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Consum'!$A$1:$N$1263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J2" i="1" l="1"/>
  <c r="N2" i="1"/>
  <c r="J3" i="1"/>
  <c r="N3" i="1"/>
  <c r="J4" i="1"/>
  <c r="N4" i="1"/>
  <c r="J5" i="1"/>
  <c r="N5" i="1"/>
  <c r="J6" i="1"/>
  <c r="N6" i="1"/>
  <c r="J7" i="1"/>
  <c r="N7" i="1"/>
  <c r="J8" i="1"/>
  <c r="N8" i="1"/>
  <c r="J9" i="1"/>
  <c r="N9" i="1"/>
  <c r="J10" i="1"/>
  <c r="N10" i="1"/>
  <c r="J11" i="1"/>
  <c r="N11" i="1"/>
  <c r="J12" i="1"/>
  <c r="N12" i="1"/>
  <c r="J13" i="1"/>
  <c r="N13" i="1"/>
  <c r="J14" i="1"/>
  <c r="N14" i="1"/>
  <c r="J15" i="1"/>
  <c r="N15" i="1"/>
  <c r="J16" i="1"/>
  <c r="N16" i="1"/>
  <c r="J17" i="1"/>
  <c r="N17" i="1"/>
  <c r="J18" i="1"/>
  <c r="N18" i="1"/>
  <c r="J19" i="1"/>
  <c r="N19" i="1"/>
  <c r="J20" i="1"/>
  <c r="N20" i="1"/>
  <c r="J21" i="1"/>
  <c r="N21" i="1"/>
  <c r="J22" i="1"/>
  <c r="N22" i="1"/>
  <c r="J23" i="1"/>
  <c r="N23" i="1"/>
  <c r="J24" i="1"/>
  <c r="N24" i="1"/>
  <c r="J25" i="1"/>
  <c r="N25" i="1"/>
  <c r="J26" i="1"/>
  <c r="N26" i="1"/>
  <c r="J27" i="1"/>
  <c r="N27" i="1"/>
  <c r="J28" i="1"/>
  <c r="N28" i="1"/>
  <c r="J29" i="1"/>
  <c r="N29" i="1"/>
  <c r="J30" i="1"/>
  <c r="N30" i="1"/>
  <c r="J31" i="1"/>
  <c r="N31" i="1"/>
  <c r="J32" i="1"/>
  <c r="N32" i="1"/>
  <c r="J33" i="1"/>
  <c r="N33" i="1"/>
  <c r="J34" i="1"/>
  <c r="N34" i="1"/>
  <c r="J35" i="1"/>
  <c r="N35" i="1"/>
  <c r="J36" i="1"/>
  <c r="N36" i="1"/>
  <c r="J37" i="1"/>
  <c r="N37" i="1"/>
  <c r="J38" i="1"/>
  <c r="N38" i="1"/>
  <c r="J39" i="1"/>
  <c r="N39" i="1"/>
  <c r="J40" i="1"/>
  <c r="N40" i="1"/>
  <c r="J41" i="1"/>
  <c r="N41" i="1"/>
  <c r="J42" i="1"/>
  <c r="N42" i="1"/>
  <c r="J43" i="1"/>
  <c r="N43" i="1"/>
  <c r="J44" i="1"/>
  <c r="N44" i="1"/>
  <c r="J45" i="1"/>
  <c r="N45" i="1"/>
  <c r="J46" i="1"/>
  <c r="N46" i="1"/>
  <c r="J47" i="1"/>
  <c r="N47" i="1"/>
  <c r="J48" i="1"/>
  <c r="N48" i="1"/>
  <c r="J49" i="1"/>
  <c r="N49" i="1"/>
  <c r="J50" i="1"/>
  <c r="N50" i="1"/>
  <c r="J51" i="1"/>
  <c r="N51" i="1"/>
  <c r="J52" i="1"/>
  <c r="N52" i="1"/>
  <c r="J53" i="1"/>
  <c r="N53" i="1"/>
  <c r="J54" i="1"/>
  <c r="N54" i="1"/>
  <c r="J55" i="1"/>
  <c r="N55" i="1"/>
  <c r="J56" i="1"/>
  <c r="N56" i="1"/>
  <c r="J57" i="1"/>
  <c r="N57" i="1"/>
  <c r="J58" i="1"/>
  <c r="N58" i="1"/>
  <c r="J59" i="1"/>
  <c r="N59" i="1"/>
  <c r="J60" i="1"/>
  <c r="N60" i="1"/>
  <c r="J61" i="1"/>
  <c r="N61" i="1"/>
  <c r="J62" i="1"/>
  <c r="N62" i="1"/>
  <c r="J63" i="1"/>
  <c r="N63" i="1"/>
  <c r="J64" i="1"/>
  <c r="N64" i="1"/>
  <c r="J65" i="1"/>
  <c r="N65" i="1"/>
  <c r="J66" i="1"/>
  <c r="N66" i="1"/>
  <c r="J67" i="1"/>
  <c r="N67" i="1"/>
  <c r="J68" i="1"/>
  <c r="N68" i="1"/>
  <c r="J69" i="1"/>
  <c r="N69" i="1"/>
  <c r="J70" i="1"/>
  <c r="N70" i="1"/>
  <c r="J71" i="1"/>
  <c r="N71" i="1"/>
  <c r="J72" i="1"/>
  <c r="N72" i="1"/>
  <c r="J73" i="1"/>
  <c r="N73" i="1"/>
  <c r="J74" i="1"/>
  <c r="N74" i="1"/>
  <c r="J75" i="1"/>
  <c r="N75" i="1"/>
  <c r="J76" i="1"/>
  <c r="N76" i="1"/>
  <c r="J77" i="1"/>
  <c r="N77" i="1"/>
  <c r="J78" i="1"/>
  <c r="N78" i="1"/>
  <c r="J79" i="1"/>
  <c r="N79" i="1"/>
  <c r="J80" i="1"/>
  <c r="N80" i="1"/>
  <c r="J81" i="1"/>
  <c r="N81" i="1"/>
  <c r="J82" i="1"/>
  <c r="N82" i="1"/>
  <c r="J83" i="1"/>
  <c r="N83" i="1"/>
  <c r="J84" i="1"/>
  <c r="N84" i="1"/>
  <c r="J85" i="1"/>
  <c r="N85" i="1"/>
  <c r="J86" i="1"/>
  <c r="N86" i="1"/>
  <c r="J87" i="1"/>
  <c r="N87" i="1"/>
  <c r="J88" i="1"/>
  <c r="N88" i="1"/>
  <c r="J89" i="1"/>
  <c r="N89" i="1"/>
  <c r="J90" i="1"/>
  <c r="N90" i="1"/>
  <c r="J91" i="1"/>
  <c r="N91" i="1"/>
  <c r="J92" i="1"/>
  <c r="N92" i="1"/>
  <c r="J93" i="1"/>
  <c r="N93" i="1"/>
  <c r="J94" i="1"/>
  <c r="N94" i="1"/>
  <c r="J95" i="1"/>
  <c r="N95" i="1"/>
  <c r="J96" i="1"/>
  <c r="N96" i="1"/>
  <c r="J97" i="1"/>
  <c r="N97" i="1"/>
  <c r="J98" i="1"/>
  <c r="N98" i="1"/>
  <c r="J99" i="1"/>
  <c r="N99" i="1"/>
  <c r="J100" i="1"/>
  <c r="N100" i="1"/>
  <c r="J101" i="1"/>
  <c r="N101" i="1"/>
  <c r="J102" i="1"/>
  <c r="N102" i="1"/>
  <c r="J103" i="1"/>
  <c r="N103" i="1"/>
  <c r="J104" i="1"/>
  <c r="N104" i="1"/>
  <c r="J105" i="1"/>
  <c r="N105" i="1"/>
  <c r="J106" i="1"/>
  <c r="N106" i="1"/>
  <c r="J107" i="1"/>
  <c r="N107" i="1"/>
  <c r="J108" i="1"/>
  <c r="N108" i="1"/>
  <c r="J109" i="1"/>
  <c r="N109" i="1"/>
  <c r="J110" i="1"/>
  <c r="N110" i="1"/>
  <c r="J111" i="1"/>
  <c r="N111" i="1"/>
  <c r="J112" i="1"/>
  <c r="N112" i="1"/>
  <c r="J113" i="1"/>
  <c r="N113" i="1"/>
  <c r="J114" i="1"/>
  <c r="N114" i="1"/>
  <c r="J115" i="1"/>
  <c r="N115" i="1"/>
  <c r="J116" i="1"/>
  <c r="N116" i="1"/>
  <c r="J117" i="1"/>
  <c r="N117" i="1"/>
  <c r="J118" i="1"/>
  <c r="N118" i="1"/>
  <c r="J119" i="1"/>
  <c r="N119" i="1"/>
  <c r="J120" i="1"/>
  <c r="N120" i="1"/>
  <c r="J121" i="1"/>
  <c r="N121" i="1"/>
  <c r="J122" i="1"/>
  <c r="N122" i="1"/>
  <c r="J123" i="1"/>
  <c r="N123" i="1"/>
  <c r="J124" i="1"/>
  <c r="N124" i="1"/>
  <c r="J125" i="1"/>
  <c r="N125" i="1"/>
  <c r="J126" i="1"/>
  <c r="N126" i="1"/>
  <c r="J127" i="1"/>
  <c r="N127" i="1"/>
  <c r="J128" i="1"/>
  <c r="N128" i="1"/>
  <c r="J129" i="1"/>
  <c r="N129" i="1"/>
  <c r="J130" i="1"/>
  <c r="N130" i="1"/>
  <c r="J131" i="1"/>
  <c r="N131" i="1"/>
  <c r="J132" i="1"/>
  <c r="N132" i="1"/>
  <c r="J133" i="1"/>
  <c r="N133" i="1"/>
  <c r="J134" i="1"/>
  <c r="N134" i="1"/>
  <c r="J135" i="1"/>
  <c r="N135" i="1"/>
  <c r="J136" i="1"/>
  <c r="N136" i="1"/>
  <c r="J137" i="1"/>
  <c r="N137" i="1"/>
  <c r="J138" i="1"/>
  <c r="N138" i="1"/>
  <c r="J139" i="1"/>
  <c r="N139" i="1"/>
  <c r="J140" i="1"/>
  <c r="N140" i="1"/>
  <c r="J141" i="1"/>
  <c r="N141" i="1"/>
  <c r="J142" i="1"/>
  <c r="N142" i="1"/>
  <c r="J143" i="1"/>
  <c r="N143" i="1"/>
  <c r="J144" i="1"/>
  <c r="N144" i="1"/>
  <c r="J145" i="1"/>
  <c r="N145" i="1"/>
  <c r="J146" i="1"/>
  <c r="N146" i="1"/>
  <c r="J147" i="1"/>
  <c r="N147" i="1"/>
  <c r="J148" i="1"/>
  <c r="N148" i="1"/>
  <c r="J149" i="1"/>
  <c r="N149" i="1"/>
  <c r="J150" i="1"/>
  <c r="N150" i="1"/>
  <c r="J151" i="1"/>
  <c r="N151" i="1"/>
  <c r="J152" i="1"/>
  <c r="N152" i="1"/>
  <c r="J153" i="1"/>
  <c r="N153" i="1"/>
  <c r="J154" i="1"/>
  <c r="N154" i="1"/>
  <c r="J155" i="1"/>
  <c r="N155" i="1"/>
  <c r="J156" i="1"/>
  <c r="N156" i="1"/>
  <c r="J157" i="1"/>
  <c r="N157" i="1"/>
  <c r="J158" i="1"/>
  <c r="N158" i="1"/>
  <c r="J159" i="1"/>
  <c r="N159" i="1"/>
  <c r="J160" i="1"/>
  <c r="N160" i="1"/>
  <c r="J161" i="1"/>
  <c r="N161" i="1"/>
  <c r="J162" i="1"/>
  <c r="N162" i="1"/>
  <c r="J163" i="1"/>
  <c r="N163" i="1"/>
  <c r="J164" i="1"/>
  <c r="N164" i="1"/>
  <c r="J165" i="1"/>
  <c r="N165" i="1"/>
  <c r="J166" i="1"/>
  <c r="N166" i="1"/>
  <c r="J167" i="1"/>
  <c r="N167" i="1"/>
  <c r="J168" i="1"/>
  <c r="N168" i="1"/>
  <c r="J169" i="1"/>
  <c r="N169" i="1"/>
  <c r="J170" i="1"/>
  <c r="N170" i="1"/>
  <c r="J171" i="1"/>
  <c r="N171" i="1"/>
  <c r="J172" i="1"/>
  <c r="N172" i="1"/>
  <c r="J173" i="1"/>
  <c r="N173" i="1"/>
  <c r="J174" i="1"/>
  <c r="N174" i="1"/>
  <c r="J175" i="1"/>
  <c r="N175" i="1"/>
  <c r="J176" i="1"/>
  <c r="N176" i="1"/>
  <c r="J177" i="1"/>
  <c r="N177" i="1"/>
  <c r="J178" i="1"/>
  <c r="N178" i="1"/>
  <c r="J179" i="1"/>
  <c r="N179" i="1"/>
  <c r="J180" i="1"/>
  <c r="N180" i="1"/>
  <c r="J181" i="1"/>
  <c r="N181" i="1"/>
  <c r="J182" i="1"/>
  <c r="N182" i="1"/>
  <c r="J183" i="1"/>
  <c r="N183" i="1"/>
  <c r="J184" i="1"/>
  <c r="N184" i="1"/>
  <c r="J185" i="1"/>
  <c r="N185" i="1"/>
  <c r="J186" i="1"/>
  <c r="N186" i="1"/>
  <c r="J187" i="1"/>
  <c r="N187" i="1"/>
  <c r="J188" i="1"/>
  <c r="N188" i="1"/>
  <c r="J189" i="1"/>
  <c r="N189" i="1"/>
  <c r="J190" i="1"/>
  <c r="N190" i="1"/>
  <c r="J191" i="1"/>
  <c r="N191" i="1"/>
  <c r="J192" i="1"/>
  <c r="N192" i="1"/>
  <c r="J193" i="1"/>
  <c r="N193" i="1"/>
  <c r="J194" i="1"/>
  <c r="N194" i="1"/>
  <c r="J195" i="1"/>
  <c r="N195" i="1"/>
  <c r="J196" i="1"/>
  <c r="N196" i="1"/>
  <c r="J197" i="1"/>
  <c r="N197" i="1"/>
  <c r="J198" i="1"/>
  <c r="N198" i="1"/>
  <c r="J199" i="1"/>
  <c r="N199" i="1"/>
  <c r="J200" i="1"/>
  <c r="N200" i="1"/>
  <c r="J201" i="1"/>
  <c r="N201" i="1"/>
  <c r="J202" i="1"/>
  <c r="N202" i="1"/>
  <c r="J203" i="1"/>
  <c r="N203" i="1"/>
  <c r="J204" i="1"/>
  <c r="N204" i="1"/>
  <c r="J205" i="1"/>
  <c r="N205" i="1"/>
  <c r="J206" i="1"/>
  <c r="N206" i="1"/>
  <c r="J207" i="1"/>
  <c r="N207" i="1"/>
  <c r="J208" i="1"/>
  <c r="N208" i="1"/>
  <c r="J209" i="1"/>
  <c r="N209" i="1"/>
  <c r="J210" i="1"/>
  <c r="N210" i="1"/>
  <c r="J211" i="1"/>
  <c r="N211" i="1"/>
  <c r="J212" i="1"/>
  <c r="N212" i="1"/>
  <c r="J213" i="1"/>
  <c r="N213" i="1"/>
  <c r="J214" i="1"/>
  <c r="N214" i="1"/>
  <c r="J215" i="1"/>
  <c r="N215" i="1"/>
  <c r="J216" i="1"/>
  <c r="N216" i="1"/>
  <c r="J217" i="1"/>
  <c r="N217" i="1"/>
  <c r="J218" i="1"/>
  <c r="N218" i="1"/>
  <c r="J219" i="1"/>
  <c r="N219" i="1"/>
  <c r="J220" i="1"/>
  <c r="N220" i="1"/>
  <c r="J221" i="1"/>
  <c r="N221" i="1"/>
  <c r="J222" i="1"/>
  <c r="N222" i="1"/>
  <c r="J223" i="1"/>
  <c r="N223" i="1"/>
  <c r="J224" i="1"/>
  <c r="N224" i="1"/>
  <c r="J225" i="1"/>
  <c r="N225" i="1"/>
  <c r="J226" i="1"/>
  <c r="N226" i="1"/>
  <c r="J227" i="1"/>
  <c r="N227" i="1"/>
  <c r="J228" i="1"/>
  <c r="N228" i="1"/>
  <c r="J229" i="1"/>
  <c r="N229" i="1"/>
  <c r="J230" i="1"/>
  <c r="N230" i="1"/>
  <c r="J231" i="1"/>
  <c r="N231" i="1"/>
  <c r="J232" i="1"/>
  <c r="N232" i="1"/>
  <c r="J233" i="1"/>
  <c r="N233" i="1"/>
  <c r="J234" i="1"/>
  <c r="N234" i="1"/>
  <c r="J235" i="1"/>
  <c r="N235" i="1"/>
  <c r="J236" i="1"/>
  <c r="N236" i="1"/>
  <c r="J237" i="1"/>
  <c r="N237" i="1"/>
  <c r="J238" i="1"/>
  <c r="N238" i="1"/>
  <c r="J239" i="1"/>
  <c r="N239" i="1"/>
  <c r="J240" i="1"/>
  <c r="N240" i="1"/>
  <c r="J241" i="1"/>
  <c r="N241" i="1"/>
  <c r="J242" i="1"/>
  <c r="N242" i="1"/>
  <c r="J243" i="1"/>
  <c r="N243" i="1"/>
  <c r="J244" i="1"/>
  <c r="N244" i="1"/>
  <c r="J245" i="1"/>
  <c r="N245" i="1"/>
  <c r="J246" i="1"/>
  <c r="N246" i="1"/>
  <c r="J247" i="1"/>
  <c r="N247" i="1"/>
  <c r="J248" i="1"/>
  <c r="N248" i="1"/>
  <c r="J249" i="1"/>
  <c r="N249" i="1"/>
  <c r="J250" i="1"/>
  <c r="N250" i="1"/>
  <c r="J251" i="1"/>
  <c r="N251" i="1"/>
  <c r="J252" i="1"/>
  <c r="N252" i="1"/>
  <c r="J253" i="1"/>
  <c r="N253" i="1"/>
  <c r="J254" i="1"/>
  <c r="N254" i="1"/>
  <c r="J255" i="1"/>
  <c r="N255" i="1"/>
  <c r="J256" i="1"/>
  <c r="N256" i="1"/>
  <c r="J257" i="1"/>
  <c r="N257" i="1"/>
  <c r="J258" i="1"/>
  <c r="N258" i="1"/>
  <c r="J259" i="1"/>
  <c r="N259" i="1"/>
  <c r="J260" i="1"/>
  <c r="N260" i="1"/>
  <c r="J261" i="1"/>
  <c r="N261" i="1"/>
  <c r="J262" i="1"/>
  <c r="N262" i="1"/>
  <c r="J263" i="1"/>
  <c r="N263" i="1"/>
  <c r="J264" i="1"/>
  <c r="N264" i="1"/>
  <c r="J265" i="1"/>
  <c r="N265" i="1"/>
  <c r="J266" i="1"/>
  <c r="N266" i="1"/>
  <c r="J267" i="1"/>
  <c r="N267" i="1"/>
  <c r="J268" i="1"/>
  <c r="N268" i="1"/>
  <c r="J269" i="1"/>
  <c r="N269" i="1"/>
  <c r="J270" i="1"/>
  <c r="N270" i="1"/>
  <c r="J271" i="1"/>
  <c r="N271" i="1"/>
  <c r="J272" i="1"/>
  <c r="N272" i="1"/>
  <c r="J273" i="1"/>
  <c r="N273" i="1"/>
  <c r="J274" i="1"/>
  <c r="N274" i="1"/>
  <c r="J275" i="1"/>
  <c r="N275" i="1"/>
  <c r="J276" i="1"/>
  <c r="N276" i="1"/>
  <c r="J277" i="1"/>
  <c r="N277" i="1"/>
  <c r="J278" i="1"/>
  <c r="N278" i="1"/>
  <c r="J279" i="1"/>
  <c r="N279" i="1"/>
  <c r="J280" i="1"/>
  <c r="N280" i="1"/>
  <c r="J281" i="1"/>
  <c r="N281" i="1"/>
  <c r="J282" i="1"/>
  <c r="N282" i="1"/>
  <c r="J283" i="1"/>
  <c r="N283" i="1"/>
  <c r="J284" i="1"/>
  <c r="N284" i="1"/>
  <c r="J285" i="1"/>
  <c r="N285" i="1"/>
  <c r="J286" i="1"/>
  <c r="N286" i="1"/>
  <c r="J287" i="1"/>
  <c r="N287" i="1"/>
  <c r="J288" i="1"/>
  <c r="N288" i="1"/>
  <c r="J289" i="1"/>
  <c r="N289" i="1"/>
  <c r="J290" i="1"/>
  <c r="N290" i="1"/>
  <c r="J291" i="1"/>
  <c r="N291" i="1"/>
  <c r="J292" i="1"/>
  <c r="N292" i="1"/>
  <c r="J293" i="1"/>
  <c r="N293" i="1"/>
  <c r="J294" i="1"/>
  <c r="N294" i="1"/>
  <c r="J295" i="1"/>
  <c r="N295" i="1"/>
  <c r="J296" i="1"/>
  <c r="N296" i="1"/>
  <c r="J297" i="1"/>
  <c r="N297" i="1"/>
  <c r="J298" i="1"/>
  <c r="N298" i="1"/>
  <c r="J299" i="1"/>
  <c r="N299" i="1"/>
  <c r="J300" i="1"/>
  <c r="N300" i="1"/>
  <c r="J301" i="1"/>
  <c r="N301" i="1"/>
  <c r="J302" i="1"/>
  <c r="N302" i="1"/>
  <c r="J303" i="1"/>
  <c r="N303" i="1"/>
  <c r="J304" i="1"/>
  <c r="N304" i="1"/>
  <c r="J305" i="1"/>
  <c r="N305" i="1"/>
  <c r="J306" i="1"/>
  <c r="N306" i="1"/>
  <c r="J307" i="1"/>
  <c r="N307" i="1"/>
  <c r="J308" i="1"/>
  <c r="N308" i="1"/>
  <c r="J309" i="1"/>
  <c r="N309" i="1"/>
  <c r="J310" i="1"/>
  <c r="N310" i="1"/>
  <c r="J311" i="1"/>
  <c r="N311" i="1"/>
  <c r="J312" i="1"/>
  <c r="N312" i="1"/>
  <c r="J313" i="1"/>
  <c r="N313" i="1"/>
  <c r="J314" i="1"/>
  <c r="N314" i="1"/>
  <c r="J315" i="1"/>
  <c r="N315" i="1"/>
  <c r="J316" i="1"/>
  <c r="N316" i="1"/>
  <c r="J317" i="1"/>
  <c r="N317" i="1"/>
  <c r="J318" i="1"/>
  <c r="N318" i="1"/>
  <c r="J319" i="1"/>
  <c r="N319" i="1"/>
  <c r="J320" i="1"/>
  <c r="N320" i="1"/>
  <c r="J321" i="1"/>
  <c r="N321" i="1"/>
  <c r="J322" i="1"/>
  <c r="N322" i="1"/>
  <c r="J323" i="1"/>
  <c r="N323" i="1"/>
  <c r="J324" i="1"/>
  <c r="N324" i="1"/>
  <c r="J325" i="1"/>
  <c r="N325" i="1"/>
  <c r="J326" i="1"/>
  <c r="N326" i="1"/>
  <c r="J327" i="1"/>
  <c r="N327" i="1"/>
  <c r="J328" i="1"/>
  <c r="N328" i="1"/>
  <c r="J329" i="1"/>
  <c r="N329" i="1"/>
  <c r="J330" i="1"/>
  <c r="N330" i="1"/>
  <c r="J331" i="1"/>
  <c r="N331" i="1"/>
  <c r="J332" i="1"/>
  <c r="N332" i="1"/>
  <c r="J333" i="1"/>
  <c r="N333" i="1"/>
  <c r="J334" i="1"/>
  <c r="N334" i="1"/>
  <c r="J335" i="1"/>
  <c r="N335" i="1"/>
  <c r="J336" i="1"/>
  <c r="N336" i="1"/>
  <c r="J337" i="1"/>
  <c r="N337" i="1"/>
  <c r="J338" i="1"/>
  <c r="N338" i="1"/>
  <c r="J339" i="1"/>
  <c r="N339" i="1"/>
  <c r="J340" i="1"/>
  <c r="N340" i="1"/>
  <c r="J341" i="1"/>
  <c r="N341" i="1"/>
  <c r="J342" i="1"/>
  <c r="N342" i="1"/>
  <c r="J343" i="1"/>
  <c r="N343" i="1"/>
  <c r="J344" i="1"/>
  <c r="N344" i="1"/>
  <c r="J345" i="1"/>
  <c r="N345" i="1"/>
  <c r="J346" i="1"/>
  <c r="N346" i="1"/>
  <c r="J347" i="1"/>
  <c r="N347" i="1"/>
  <c r="J348" i="1"/>
  <c r="N348" i="1"/>
  <c r="J349" i="1"/>
  <c r="N349" i="1"/>
  <c r="J350" i="1"/>
  <c r="N350" i="1"/>
  <c r="J351" i="1"/>
  <c r="N351" i="1"/>
  <c r="J352" i="1"/>
  <c r="N352" i="1"/>
  <c r="J353" i="1"/>
  <c r="N353" i="1"/>
  <c r="J354" i="1"/>
  <c r="N354" i="1"/>
  <c r="J355" i="1"/>
  <c r="N355" i="1"/>
  <c r="J356" i="1"/>
  <c r="N356" i="1"/>
  <c r="J357" i="1"/>
  <c r="N357" i="1"/>
  <c r="J358" i="1"/>
  <c r="N358" i="1"/>
  <c r="J359" i="1"/>
  <c r="N359" i="1"/>
  <c r="J360" i="1"/>
  <c r="N360" i="1"/>
  <c r="J361" i="1"/>
  <c r="N361" i="1"/>
  <c r="J362" i="1"/>
  <c r="N362" i="1"/>
  <c r="J363" i="1"/>
  <c r="N363" i="1"/>
  <c r="J364" i="1"/>
  <c r="N364" i="1"/>
  <c r="J365" i="1"/>
  <c r="N365" i="1"/>
  <c r="J366" i="1"/>
  <c r="N366" i="1"/>
  <c r="J367" i="1"/>
  <c r="N367" i="1"/>
  <c r="J368" i="1"/>
  <c r="N368" i="1"/>
  <c r="J369" i="1"/>
  <c r="N369" i="1"/>
  <c r="J370" i="1"/>
  <c r="N370" i="1"/>
  <c r="J371" i="1"/>
  <c r="N371" i="1"/>
  <c r="J372" i="1"/>
  <c r="N372" i="1"/>
  <c r="J373" i="1"/>
  <c r="N373" i="1"/>
  <c r="J374" i="1"/>
  <c r="N374" i="1"/>
  <c r="J375" i="1"/>
  <c r="N375" i="1"/>
  <c r="J376" i="1"/>
  <c r="N376" i="1"/>
  <c r="J377" i="1"/>
  <c r="N377" i="1"/>
  <c r="J378" i="1"/>
  <c r="N378" i="1"/>
  <c r="J379" i="1"/>
  <c r="N379" i="1"/>
  <c r="J380" i="1"/>
  <c r="N380" i="1"/>
  <c r="J381" i="1"/>
  <c r="N381" i="1"/>
  <c r="J382" i="1"/>
  <c r="N382" i="1"/>
  <c r="J383" i="1"/>
  <c r="N383" i="1"/>
  <c r="J384" i="1"/>
  <c r="N384" i="1"/>
  <c r="J385" i="1"/>
  <c r="N385" i="1"/>
  <c r="J386" i="1"/>
  <c r="N386" i="1"/>
  <c r="J387" i="1"/>
  <c r="N387" i="1"/>
  <c r="J388" i="1"/>
  <c r="N388" i="1"/>
  <c r="J389" i="1"/>
  <c r="N389" i="1"/>
  <c r="J390" i="1"/>
  <c r="N390" i="1"/>
  <c r="J391" i="1"/>
  <c r="N391" i="1"/>
  <c r="J392" i="1"/>
  <c r="N392" i="1"/>
  <c r="J393" i="1"/>
  <c r="N393" i="1"/>
  <c r="J394" i="1"/>
  <c r="N394" i="1"/>
  <c r="J395" i="1"/>
  <c r="N395" i="1"/>
  <c r="J396" i="1"/>
  <c r="N396" i="1"/>
  <c r="J397" i="1"/>
  <c r="N397" i="1"/>
  <c r="J398" i="1"/>
  <c r="N398" i="1"/>
  <c r="J399" i="1"/>
  <c r="N399" i="1"/>
  <c r="J400" i="1"/>
  <c r="N400" i="1"/>
  <c r="J401" i="1"/>
  <c r="N401" i="1"/>
  <c r="J402" i="1"/>
  <c r="N402" i="1"/>
  <c r="J403" i="1"/>
  <c r="N403" i="1"/>
  <c r="J404" i="1"/>
  <c r="N404" i="1"/>
  <c r="J405" i="1"/>
  <c r="N405" i="1"/>
  <c r="J406" i="1"/>
  <c r="N406" i="1"/>
  <c r="J407" i="1"/>
  <c r="N407" i="1"/>
  <c r="J408" i="1"/>
  <c r="N408" i="1"/>
  <c r="J409" i="1"/>
  <c r="N409" i="1"/>
  <c r="J410" i="1"/>
  <c r="N410" i="1"/>
  <c r="J411" i="1"/>
  <c r="N411" i="1"/>
  <c r="J412" i="1"/>
  <c r="N412" i="1"/>
  <c r="J413" i="1"/>
  <c r="N413" i="1"/>
  <c r="J414" i="1"/>
  <c r="N414" i="1"/>
  <c r="J415" i="1"/>
  <c r="N415" i="1"/>
  <c r="J416" i="1"/>
  <c r="N416" i="1"/>
  <c r="J417" i="1"/>
  <c r="N417" i="1"/>
  <c r="J418" i="1"/>
  <c r="N418" i="1"/>
  <c r="J419" i="1"/>
  <c r="N419" i="1"/>
  <c r="J420" i="1"/>
  <c r="N420" i="1"/>
  <c r="J421" i="1"/>
  <c r="N421" i="1"/>
  <c r="J422" i="1"/>
  <c r="N422" i="1"/>
  <c r="J423" i="1"/>
  <c r="N423" i="1"/>
  <c r="J424" i="1"/>
  <c r="N424" i="1"/>
  <c r="J425" i="1"/>
  <c r="N425" i="1"/>
  <c r="J426" i="1"/>
  <c r="N426" i="1"/>
  <c r="J427" i="1"/>
  <c r="N427" i="1"/>
  <c r="J428" i="1"/>
  <c r="N428" i="1"/>
  <c r="J429" i="1"/>
  <c r="N429" i="1"/>
  <c r="J430" i="1"/>
  <c r="N430" i="1"/>
  <c r="J431" i="1"/>
  <c r="N431" i="1"/>
  <c r="J432" i="1"/>
  <c r="N432" i="1"/>
  <c r="J433" i="1"/>
  <c r="N433" i="1"/>
  <c r="J434" i="1"/>
  <c r="N434" i="1"/>
  <c r="J435" i="1"/>
  <c r="N435" i="1"/>
  <c r="J436" i="1"/>
  <c r="N436" i="1"/>
  <c r="J437" i="1"/>
  <c r="N437" i="1"/>
  <c r="J438" i="1"/>
  <c r="N438" i="1"/>
  <c r="J439" i="1"/>
  <c r="N439" i="1"/>
  <c r="J440" i="1"/>
  <c r="N440" i="1"/>
  <c r="J441" i="1"/>
  <c r="N441" i="1"/>
  <c r="J442" i="1"/>
  <c r="N442" i="1"/>
  <c r="J443" i="1"/>
  <c r="N443" i="1"/>
  <c r="J444" i="1"/>
  <c r="N444" i="1"/>
  <c r="J445" i="1"/>
  <c r="N445" i="1"/>
  <c r="J446" i="1"/>
  <c r="N446" i="1"/>
  <c r="J447" i="1"/>
  <c r="N447" i="1"/>
  <c r="J448" i="1"/>
  <c r="N448" i="1"/>
  <c r="J449" i="1"/>
  <c r="N449" i="1"/>
  <c r="J450" i="1"/>
  <c r="N450" i="1"/>
  <c r="J451" i="1"/>
  <c r="N451" i="1"/>
  <c r="J452" i="1"/>
  <c r="N452" i="1"/>
  <c r="J453" i="1"/>
  <c r="N453" i="1"/>
  <c r="J454" i="1"/>
  <c r="N454" i="1"/>
  <c r="J455" i="1"/>
  <c r="N455" i="1"/>
  <c r="J456" i="1"/>
  <c r="N456" i="1"/>
  <c r="J457" i="1"/>
  <c r="N457" i="1"/>
  <c r="J458" i="1"/>
  <c r="N458" i="1"/>
  <c r="J459" i="1"/>
  <c r="N459" i="1"/>
  <c r="J460" i="1"/>
  <c r="N460" i="1"/>
  <c r="J461" i="1"/>
  <c r="N461" i="1"/>
  <c r="J462" i="1"/>
  <c r="N462" i="1"/>
  <c r="J463" i="1"/>
  <c r="N463" i="1"/>
  <c r="J464" i="1"/>
  <c r="N464" i="1"/>
  <c r="J465" i="1"/>
  <c r="N465" i="1"/>
  <c r="J466" i="1"/>
  <c r="N466" i="1"/>
  <c r="J467" i="1"/>
  <c r="N467" i="1"/>
  <c r="J468" i="1"/>
  <c r="N468" i="1"/>
  <c r="J469" i="1"/>
  <c r="N469" i="1"/>
  <c r="J470" i="1"/>
  <c r="N470" i="1"/>
  <c r="J471" i="1"/>
  <c r="N471" i="1"/>
  <c r="J472" i="1"/>
  <c r="N472" i="1"/>
  <c r="J473" i="1"/>
  <c r="N473" i="1"/>
  <c r="J474" i="1"/>
  <c r="N474" i="1"/>
  <c r="J475" i="1"/>
  <c r="N475" i="1"/>
  <c r="J476" i="1"/>
  <c r="N476" i="1"/>
  <c r="J477" i="1"/>
  <c r="N477" i="1"/>
  <c r="J478" i="1"/>
  <c r="N478" i="1"/>
  <c r="J479" i="1"/>
  <c r="N479" i="1"/>
  <c r="J480" i="1"/>
  <c r="N480" i="1"/>
  <c r="J481" i="1"/>
  <c r="N481" i="1"/>
  <c r="J482" i="1"/>
  <c r="N482" i="1"/>
  <c r="J483" i="1"/>
  <c r="N483" i="1"/>
  <c r="J484" i="1"/>
  <c r="N484" i="1"/>
  <c r="J485" i="1"/>
  <c r="N485" i="1"/>
  <c r="J486" i="1"/>
  <c r="N486" i="1"/>
  <c r="J487" i="1"/>
  <c r="N487" i="1"/>
  <c r="J488" i="1"/>
  <c r="N488" i="1"/>
  <c r="J489" i="1"/>
  <c r="N489" i="1"/>
  <c r="J490" i="1"/>
  <c r="N490" i="1"/>
  <c r="J491" i="1"/>
  <c r="N491" i="1"/>
  <c r="J492" i="1"/>
  <c r="N492" i="1"/>
  <c r="J493" i="1"/>
  <c r="N493" i="1"/>
  <c r="J494" i="1"/>
  <c r="N494" i="1"/>
  <c r="J495" i="1"/>
  <c r="N495" i="1"/>
  <c r="J496" i="1"/>
  <c r="N496" i="1"/>
  <c r="J497" i="1"/>
  <c r="N497" i="1"/>
  <c r="J498" i="1"/>
  <c r="N498" i="1"/>
  <c r="J499" i="1"/>
  <c r="N499" i="1"/>
  <c r="J500" i="1"/>
  <c r="N500" i="1"/>
  <c r="J501" i="1"/>
  <c r="N501" i="1"/>
  <c r="J502" i="1"/>
  <c r="N502" i="1"/>
  <c r="J503" i="1"/>
  <c r="N503" i="1"/>
  <c r="J504" i="1"/>
  <c r="N504" i="1"/>
  <c r="J505" i="1"/>
  <c r="N505" i="1"/>
  <c r="J506" i="1"/>
  <c r="N506" i="1"/>
  <c r="J507" i="1"/>
  <c r="N507" i="1"/>
  <c r="J508" i="1"/>
  <c r="N508" i="1"/>
  <c r="J509" i="1"/>
  <c r="N509" i="1"/>
  <c r="J510" i="1"/>
  <c r="N510" i="1"/>
  <c r="J511" i="1"/>
  <c r="N511" i="1"/>
  <c r="J512" i="1"/>
  <c r="N512" i="1"/>
  <c r="J513" i="1"/>
  <c r="N513" i="1"/>
  <c r="J514" i="1"/>
  <c r="N514" i="1"/>
  <c r="J515" i="1"/>
  <c r="N515" i="1"/>
  <c r="J516" i="1"/>
  <c r="N516" i="1"/>
  <c r="J517" i="1"/>
  <c r="N517" i="1"/>
  <c r="J518" i="1"/>
  <c r="N518" i="1"/>
  <c r="J519" i="1"/>
  <c r="N519" i="1"/>
  <c r="J520" i="1"/>
  <c r="N520" i="1"/>
  <c r="J521" i="1"/>
  <c r="N521" i="1"/>
  <c r="J522" i="1"/>
  <c r="N522" i="1"/>
  <c r="J523" i="1"/>
  <c r="N523" i="1"/>
  <c r="J524" i="1"/>
  <c r="N524" i="1"/>
  <c r="J525" i="1"/>
  <c r="N525" i="1"/>
  <c r="J526" i="1"/>
  <c r="N526" i="1"/>
  <c r="J527" i="1"/>
  <c r="N527" i="1"/>
  <c r="J528" i="1"/>
  <c r="N528" i="1"/>
  <c r="J529" i="1"/>
  <c r="N529" i="1"/>
  <c r="J530" i="1"/>
  <c r="N530" i="1"/>
  <c r="J531" i="1"/>
  <c r="N531" i="1"/>
  <c r="J532" i="1"/>
  <c r="N532" i="1"/>
  <c r="J533" i="1"/>
  <c r="N533" i="1"/>
  <c r="J534" i="1"/>
  <c r="N534" i="1"/>
  <c r="J535" i="1"/>
  <c r="N535" i="1"/>
  <c r="J536" i="1"/>
  <c r="N536" i="1"/>
  <c r="J537" i="1"/>
  <c r="N537" i="1"/>
  <c r="J538" i="1"/>
  <c r="N538" i="1"/>
  <c r="J539" i="1"/>
  <c r="N539" i="1"/>
  <c r="J540" i="1"/>
  <c r="N540" i="1"/>
  <c r="J541" i="1"/>
  <c r="N541" i="1"/>
  <c r="J542" i="1"/>
  <c r="N542" i="1"/>
  <c r="J543" i="1"/>
  <c r="N543" i="1"/>
  <c r="J544" i="1"/>
  <c r="N544" i="1"/>
  <c r="J545" i="1"/>
  <c r="N545" i="1"/>
  <c r="J546" i="1"/>
  <c r="N546" i="1"/>
  <c r="J547" i="1"/>
  <c r="N547" i="1"/>
  <c r="J548" i="1"/>
  <c r="N548" i="1"/>
  <c r="J549" i="1"/>
  <c r="N549" i="1"/>
  <c r="J550" i="1"/>
  <c r="N550" i="1"/>
  <c r="J551" i="1"/>
  <c r="N551" i="1"/>
  <c r="J552" i="1"/>
  <c r="N552" i="1"/>
  <c r="J553" i="1"/>
  <c r="N553" i="1"/>
  <c r="J554" i="1"/>
  <c r="N554" i="1"/>
  <c r="J555" i="1"/>
  <c r="N555" i="1"/>
  <c r="J556" i="1"/>
  <c r="N556" i="1"/>
  <c r="J557" i="1"/>
  <c r="N557" i="1"/>
  <c r="J558" i="1"/>
  <c r="N558" i="1"/>
  <c r="J559" i="1"/>
  <c r="N559" i="1"/>
  <c r="J560" i="1"/>
  <c r="N560" i="1"/>
  <c r="J561" i="1"/>
  <c r="N561" i="1"/>
  <c r="J562" i="1"/>
  <c r="N562" i="1"/>
  <c r="J563" i="1"/>
  <c r="N563" i="1"/>
  <c r="J564" i="1"/>
  <c r="N564" i="1"/>
  <c r="J565" i="1"/>
  <c r="N565" i="1"/>
  <c r="J566" i="1"/>
  <c r="N566" i="1"/>
  <c r="J567" i="1"/>
  <c r="N567" i="1"/>
  <c r="J568" i="1"/>
  <c r="N568" i="1"/>
  <c r="J569" i="1"/>
  <c r="N569" i="1"/>
  <c r="J570" i="1"/>
  <c r="N570" i="1"/>
  <c r="J571" i="1"/>
  <c r="N571" i="1"/>
  <c r="J572" i="1"/>
  <c r="N572" i="1"/>
  <c r="J573" i="1"/>
  <c r="N573" i="1"/>
  <c r="J574" i="1"/>
  <c r="N574" i="1"/>
  <c r="J575" i="1"/>
  <c r="N575" i="1"/>
  <c r="J576" i="1"/>
  <c r="N576" i="1"/>
  <c r="J577" i="1"/>
  <c r="N577" i="1"/>
  <c r="J578" i="1"/>
  <c r="N578" i="1"/>
  <c r="J579" i="1"/>
  <c r="N579" i="1"/>
  <c r="J580" i="1"/>
  <c r="N580" i="1"/>
  <c r="J581" i="1"/>
  <c r="N581" i="1"/>
  <c r="J582" i="1"/>
  <c r="N582" i="1"/>
  <c r="J583" i="1"/>
  <c r="N583" i="1"/>
  <c r="J584" i="1"/>
  <c r="N584" i="1"/>
  <c r="J585" i="1"/>
  <c r="N585" i="1"/>
  <c r="J586" i="1"/>
  <c r="N586" i="1"/>
  <c r="J587" i="1"/>
  <c r="N587" i="1"/>
  <c r="J588" i="1"/>
  <c r="N588" i="1"/>
  <c r="J589" i="1"/>
  <c r="N589" i="1"/>
  <c r="J590" i="1"/>
  <c r="N590" i="1"/>
  <c r="J591" i="1"/>
  <c r="N591" i="1"/>
  <c r="J592" i="1"/>
  <c r="N592" i="1"/>
  <c r="J593" i="1"/>
  <c r="N593" i="1"/>
  <c r="J594" i="1"/>
  <c r="N594" i="1"/>
  <c r="J595" i="1"/>
  <c r="N595" i="1"/>
  <c r="J596" i="1"/>
  <c r="N596" i="1"/>
  <c r="J597" i="1"/>
  <c r="N597" i="1"/>
  <c r="J598" i="1"/>
  <c r="N598" i="1"/>
  <c r="J599" i="1"/>
  <c r="N599" i="1"/>
  <c r="J600" i="1"/>
  <c r="N600" i="1"/>
  <c r="J601" i="1"/>
  <c r="N601" i="1"/>
  <c r="J602" i="1"/>
  <c r="N602" i="1"/>
  <c r="J603" i="1"/>
  <c r="N603" i="1"/>
  <c r="J604" i="1"/>
  <c r="N604" i="1"/>
  <c r="J605" i="1"/>
  <c r="N605" i="1"/>
  <c r="J606" i="1"/>
  <c r="N606" i="1"/>
  <c r="J607" i="1"/>
  <c r="N607" i="1"/>
  <c r="J608" i="1"/>
  <c r="N608" i="1"/>
  <c r="J609" i="1"/>
  <c r="N609" i="1"/>
  <c r="J610" i="1"/>
  <c r="N610" i="1"/>
  <c r="J611" i="1"/>
  <c r="N611" i="1"/>
  <c r="J612" i="1"/>
  <c r="N612" i="1"/>
  <c r="J613" i="1"/>
  <c r="N613" i="1"/>
  <c r="J614" i="1"/>
  <c r="N614" i="1"/>
  <c r="J615" i="1"/>
  <c r="N615" i="1"/>
  <c r="J616" i="1"/>
  <c r="N616" i="1"/>
  <c r="J617" i="1"/>
  <c r="N617" i="1"/>
  <c r="J618" i="1"/>
  <c r="N618" i="1"/>
  <c r="J619" i="1"/>
  <c r="N619" i="1"/>
  <c r="J620" i="1"/>
  <c r="N620" i="1"/>
  <c r="J621" i="1"/>
  <c r="N621" i="1"/>
  <c r="J622" i="1"/>
  <c r="N622" i="1"/>
  <c r="J623" i="1"/>
  <c r="N623" i="1"/>
  <c r="J624" i="1"/>
  <c r="N624" i="1"/>
  <c r="J625" i="1"/>
  <c r="N625" i="1"/>
  <c r="J626" i="1"/>
  <c r="N626" i="1"/>
  <c r="J627" i="1"/>
  <c r="N627" i="1"/>
  <c r="J628" i="1"/>
  <c r="N628" i="1"/>
  <c r="J629" i="1"/>
  <c r="N629" i="1"/>
  <c r="J630" i="1"/>
  <c r="N630" i="1"/>
  <c r="J631" i="1"/>
  <c r="N631" i="1"/>
  <c r="J632" i="1"/>
  <c r="N632" i="1"/>
  <c r="J633" i="1"/>
  <c r="N633" i="1"/>
  <c r="J634" i="1"/>
  <c r="N634" i="1"/>
  <c r="J635" i="1"/>
  <c r="N635" i="1"/>
  <c r="J636" i="1"/>
  <c r="N636" i="1"/>
  <c r="J637" i="1"/>
  <c r="N637" i="1"/>
  <c r="J638" i="1"/>
  <c r="N638" i="1"/>
  <c r="J639" i="1"/>
  <c r="N639" i="1"/>
  <c r="J640" i="1"/>
  <c r="N640" i="1"/>
  <c r="J641" i="1"/>
  <c r="N641" i="1"/>
  <c r="J642" i="1"/>
  <c r="N642" i="1"/>
  <c r="J643" i="1"/>
  <c r="N643" i="1"/>
  <c r="J644" i="1"/>
  <c r="N644" i="1"/>
  <c r="J645" i="1"/>
  <c r="N645" i="1"/>
  <c r="J646" i="1"/>
  <c r="N646" i="1"/>
  <c r="J647" i="1"/>
  <c r="N647" i="1"/>
  <c r="J648" i="1"/>
  <c r="N648" i="1"/>
  <c r="J649" i="1"/>
  <c r="N649" i="1"/>
  <c r="J650" i="1"/>
  <c r="N650" i="1"/>
  <c r="J651" i="1"/>
  <c r="N651" i="1"/>
  <c r="J652" i="1"/>
  <c r="N652" i="1"/>
  <c r="J653" i="1"/>
  <c r="N653" i="1"/>
  <c r="J654" i="1"/>
  <c r="N654" i="1"/>
  <c r="J655" i="1"/>
  <c r="N655" i="1"/>
  <c r="J656" i="1"/>
  <c r="N656" i="1"/>
  <c r="J657" i="1"/>
  <c r="N657" i="1"/>
  <c r="J658" i="1"/>
  <c r="N658" i="1"/>
  <c r="J659" i="1"/>
  <c r="N659" i="1"/>
  <c r="J660" i="1"/>
  <c r="N660" i="1"/>
  <c r="J661" i="1"/>
  <c r="N661" i="1"/>
  <c r="J662" i="1"/>
  <c r="N662" i="1"/>
  <c r="J663" i="1"/>
  <c r="N663" i="1"/>
  <c r="J664" i="1"/>
  <c r="N664" i="1"/>
  <c r="J665" i="1"/>
  <c r="N665" i="1"/>
  <c r="J666" i="1"/>
  <c r="N666" i="1"/>
  <c r="J667" i="1"/>
  <c r="N667" i="1"/>
  <c r="J668" i="1"/>
  <c r="N668" i="1"/>
  <c r="J669" i="1"/>
  <c r="N669" i="1"/>
  <c r="J670" i="1"/>
  <c r="N670" i="1"/>
  <c r="J671" i="1"/>
  <c r="N671" i="1"/>
  <c r="J672" i="1"/>
  <c r="N672" i="1"/>
  <c r="J673" i="1"/>
  <c r="N673" i="1"/>
  <c r="J674" i="1"/>
  <c r="N674" i="1"/>
  <c r="J675" i="1"/>
  <c r="N675" i="1"/>
  <c r="J676" i="1"/>
  <c r="N676" i="1"/>
  <c r="J677" i="1"/>
  <c r="N677" i="1"/>
  <c r="J678" i="1"/>
  <c r="N678" i="1"/>
  <c r="J679" i="1"/>
  <c r="N679" i="1"/>
  <c r="J680" i="1"/>
  <c r="N680" i="1"/>
  <c r="J681" i="1"/>
  <c r="N681" i="1"/>
  <c r="J682" i="1"/>
  <c r="N682" i="1"/>
  <c r="J683" i="1"/>
  <c r="N683" i="1"/>
  <c r="J684" i="1"/>
  <c r="N684" i="1"/>
  <c r="J685" i="1"/>
  <c r="N685" i="1"/>
  <c r="J686" i="1"/>
  <c r="N686" i="1"/>
  <c r="J687" i="1"/>
  <c r="N687" i="1"/>
  <c r="J688" i="1"/>
  <c r="N688" i="1"/>
  <c r="J689" i="1"/>
  <c r="N689" i="1"/>
  <c r="J690" i="1"/>
  <c r="N690" i="1"/>
  <c r="J691" i="1"/>
  <c r="N691" i="1"/>
  <c r="J692" i="1"/>
  <c r="N692" i="1"/>
  <c r="J693" i="1"/>
  <c r="N693" i="1"/>
  <c r="J694" i="1"/>
  <c r="N694" i="1"/>
  <c r="J695" i="1"/>
  <c r="N695" i="1"/>
  <c r="J696" i="1"/>
  <c r="N696" i="1"/>
  <c r="J697" i="1"/>
  <c r="N697" i="1"/>
  <c r="J698" i="1"/>
  <c r="N698" i="1"/>
  <c r="J699" i="1"/>
  <c r="N699" i="1"/>
  <c r="J700" i="1"/>
  <c r="N700" i="1"/>
  <c r="J701" i="1"/>
  <c r="N701" i="1"/>
  <c r="J702" i="1"/>
  <c r="N702" i="1"/>
  <c r="J703" i="1"/>
  <c r="N703" i="1"/>
  <c r="J704" i="1"/>
  <c r="N704" i="1"/>
  <c r="J705" i="1"/>
  <c r="N705" i="1"/>
  <c r="J706" i="1"/>
  <c r="N706" i="1"/>
  <c r="J707" i="1"/>
  <c r="N707" i="1"/>
  <c r="J708" i="1"/>
  <c r="N708" i="1"/>
  <c r="J709" i="1"/>
  <c r="N709" i="1"/>
  <c r="J710" i="1"/>
  <c r="N710" i="1"/>
  <c r="J711" i="1"/>
  <c r="N711" i="1"/>
  <c r="J712" i="1"/>
  <c r="N712" i="1"/>
  <c r="J713" i="1"/>
  <c r="N713" i="1"/>
  <c r="J714" i="1"/>
  <c r="N714" i="1"/>
  <c r="J715" i="1"/>
  <c r="N715" i="1"/>
  <c r="J716" i="1"/>
  <c r="N716" i="1"/>
  <c r="J717" i="1"/>
  <c r="N717" i="1"/>
  <c r="J718" i="1"/>
  <c r="N718" i="1"/>
  <c r="J719" i="1"/>
  <c r="N719" i="1"/>
  <c r="J720" i="1"/>
  <c r="N720" i="1"/>
  <c r="J721" i="1"/>
  <c r="N721" i="1"/>
  <c r="J722" i="1"/>
  <c r="N722" i="1"/>
  <c r="J723" i="1"/>
  <c r="N723" i="1"/>
  <c r="J724" i="1"/>
  <c r="N724" i="1"/>
  <c r="J725" i="1"/>
  <c r="N725" i="1"/>
  <c r="J726" i="1"/>
  <c r="N726" i="1"/>
  <c r="J727" i="1"/>
  <c r="N727" i="1"/>
  <c r="J728" i="1"/>
  <c r="N728" i="1"/>
  <c r="J729" i="1"/>
  <c r="N729" i="1"/>
  <c r="J730" i="1"/>
  <c r="N730" i="1"/>
  <c r="J731" i="1"/>
  <c r="N731" i="1"/>
  <c r="J732" i="1"/>
  <c r="N732" i="1"/>
  <c r="J733" i="1"/>
  <c r="N733" i="1"/>
  <c r="J734" i="1"/>
  <c r="N734" i="1"/>
  <c r="J735" i="1"/>
  <c r="N735" i="1"/>
  <c r="J736" i="1"/>
  <c r="N736" i="1"/>
  <c r="J737" i="1"/>
  <c r="N737" i="1"/>
  <c r="J738" i="1"/>
  <c r="N738" i="1"/>
  <c r="J739" i="1"/>
  <c r="N739" i="1"/>
  <c r="J740" i="1"/>
  <c r="N740" i="1"/>
  <c r="J741" i="1"/>
  <c r="N741" i="1"/>
  <c r="J742" i="1"/>
  <c r="N742" i="1"/>
  <c r="J743" i="1"/>
  <c r="N743" i="1"/>
  <c r="J744" i="1"/>
  <c r="N744" i="1"/>
  <c r="J745" i="1"/>
  <c r="N745" i="1"/>
  <c r="J746" i="1"/>
  <c r="N746" i="1"/>
  <c r="J747" i="1"/>
  <c r="N747" i="1"/>
  <c r="J748" i="1"/>
  <c r="N748" i="1"/>
  <c r="J749" i="1"/>
  <c r="N749" i="1"/>
  <c r="J750" i="1"/>
  <c r="N750" i="1"/>
  <c r="J751" i="1"/>
  <c r="N751" i="1"/>
  <c r="J752" i="1"/>
  <c r="N752" i="1"/>
  <c r="J753" i="1"/>
  <c r="N753" i="1"/>
  <c r="J754" i="1"/>
  <c r="N754" i="1"/>
  <c r="J755" i="1"/>
  <c r="N755" i="1"/>
  <c r="J756" i="1"/>
  <c r="N756" i="1"/>
  <c r="J757" i="1"/>
  <c r="N757" i="1"/>
  <c r="J758" i="1"/>
  <c r="N758" i="1"/>
  <c r="J759" i="1"/>
  <c r="N759" i="1"/>
  <c r="J760" i="1"/>
  <c r="N760" i="1"/>
  <c r="J761" i="1"/>
  <c r="N761" i="1"/>
  <c r="J762" i="1"/>
  <c r="N762" i="1"/>
  <c r="J763" i="1"/>
  <c r="N763" i="1"/>
  <c r="J764" i="1"/>
  <c r="N764" i="1"/>
  <c r="J765" i="1"/>
  <c r="N765" i="1"/>
  <c r="J766" i="1"/>
  <c r="N766" i="1"/>
  <c r="J767" i="1"/>
  <c r="N767" i="1"/>
  <c r="J768" i="1"/>
  <c r="N768" i="1"/>
  <c r="J769" i="1"/>
  <c r="N769" i="1"/>
  <c r="J770" i="1"/>
  <c r="N770" i="1"/>
  <c r="J771" i="1"/>
  <c r="N771" i="1"/>
  <c r="J772" i="1"/>
  <c r="N772" i="1"/>
  <c r="J773" i="1"/>
  <c r="N773" i="1"/>
  <c r="J774" i="1"/>
  <c r="N774" i="1"/>
  <c r="J775" i="1"/>
  <c r="N775" i="1"/>
  <c r="J776" i="1"/>
  <c r="N776" i="1"/>
  <c r="J777" i="1"/>
  <c r="N777" i="1"/>
  <c r="J778" i="1"/>
  <c r="N778" i="1"/>
  <c r="J779" i="1"/>
  <c r="N779" i="1"/>
  <c r="J780" i="1"/>
  <c r="N780" i="1"/>
  <c r="J781" i="1"/>
  <c r="N781" i="1"/>
  <c r="J782" i="1"/>
  <c r="N782" i="1"/>
  <c r="J783" i="1"/>
  <c r="N783" i="1"/>
  <c r="J784" i="1"/>
  <c r="N784" i="1"/>
  <c r="J785" i="1"/>
  <c r="N785" i="1"/>
  <c r="J786" i="1"/>
  <c r="N786" i="1"/>
  <c r="J787" i="1"/>
  <c r="N787" i="1"/>
  <c r="J788" i="1"/>
  <c r="N788" i="1"/>
  <c r="J789" i="1"/>
  <c r="N789" i="1"/>
  <c r="J790" i="1"/>
  <c r="N790" i="1"/>
  <c r="J791" i="1"/>
  <c r="N791" i="1"/>
  <c r="J792" i="1"/>
  <c r="N792" i="1"/>
  <c r="J793" i="1"/>
  <c r="N793" i="1"/>
  <c r="J794" i="1"/>
  <c r="N794" i="1"/>
  <c r="J795" i="1"/>
  <c r="N795" i="1"/>
  <c r="J796" i="1"/>
  <c r="N796" i="1"/>
  <c r="J797" i="1"/>
  <c r="N797" i="1"/>
  <c r="J798" i="1"/>
  <c r="N798" i="1"/>
  <c r="J799" i="1"/>
  <c r="N799" i="1"/>
  <c r="J800" i="1"/>
  <c r="N800" i="1"/>
  <c r="J801" i="1"/>
  <c r="N801" i="1"/>
  <c r="J802" i="1"/>
  <c r="N802" i="1"/>
  <c r="J803" i="1"/>
  <c r="N803" i="1"/>
  <c r="J804" i="1"/>
  <c r="N804" i="1"/>
  <c r="J805" i="1"/>
  <c r="N805" i="1"/>
  <c r="J806" i="1"/>
  <c r="N806" i="1"/>
  <c r="J807" i="1"/>
  <c r="N807" i="1"/>
  <c r="J808" i="1"/>
  <c r="N808" i="1"/>
  <c r="J809" i="1"/>
  <c r="N809" i="1"/>
  <c r="J810" i="1"/>
  <c r="N810" i="1"/>
  <c r="J811" i="1"/>
  <c r="N811" i="1"/>
  <c r="J812" i="1"/>
  <c r="N812" i="1"/>
  <c r="J813" i="1"/>
  <c r="N813" i="1"/>
  <c r="J814" i="1"/>
  <c r="N814" i="1"/>
  <c r="J815" i="1"/>
  <c r="N815" i="1"/>
  <c r="J816" i="1"/>
  <c r="N816" i="1"/>
  <c r="J817" i="1"/>
  <c r="N817" i="1"/>
  <c r="J818" i="1"/>
  <c r="N818" i="1"/>
  <c r="J819" i="1"/>
  <c r="N819" i="1"/>
  <c r="J820" i="1"/>
  <c r="N820" i="1"/>
  <c r="J821" i="1"/>
  <c r="N821" i="1"/>
  <c r="J822" i="1"/>
  <c r="N822" i="1"/>
  <c r="J823" i="1"/>
  <c r="N823" i="1"/>
  <c r="J824" i="1"/>
  <c r="N824" i="1"/>
  <c r="J825" i="1"/>
  <c r="N825" i="1"/>
  <c r="J826" i="1"/>
  <c r="N826" i="1"/>
  <c r="J827" i="1"/>
  <c r="N827" i="1"/>
  <c r="J828" i="1"/>
  <c r="N828" i="1"/>
  <c r="J829" i="1"/>
  <c r="N829" i="1"/>
  <c r="J830" i="1"/>
  <c r="N830" i="1"/>
  <c r="J831" i="1"/>
  <c r="N831" i="1"/>
  <c r="J832" i="1"/>
  <c r="N832" i="1"/>
  <c r="J833" i="1"/>
  <c r="N833" i="1"/>
  <c r="J834" i="1"/>
  <c r="N834" i="1"/>
  <c r="J835" i="1"/>
  <c r="N835" i="1"/>
  <c r="J836" i="1"/>
  <c r="N836" i="1"/>
  <c r="J837" i="1"/>
  <c r="N837" i="1"/>
  <c r="J838" i="1"/>
  <c r="N838" i="1"/>
  <c r="J839" i="1"/>
  <c r="N839" i="1"/>
  <c r="J840" i="1"/>
  <c r="N840" i="1"/>
  <c r="J841" i="1"/>
  <c r="N841" i="1"/>
  <c r="J842" i="1"/>
  <c r="N842" i="1"/>
  <c r="J843" i="1"/>
  <c r="N843" i="1"/>
  <c r="J844" i="1"/>
  <c r="N844" i="1"/>
  <c r="J845" i="1"/>
  <c r="N845" i="1"/>
  <c r="J846" i="1"/>
  <c r="N846" i="1"/>
  <c r="J847" i="1"/>
  <c r="N847" i="1"/>
  <c r="J848" i="1"/>
  <c r="N848" i="1"/>
  <c r="J849" i="1"/>
  <c r="N849" i="1"/>
  <c r="J850" i="1"/>
  <c r="N850" i="1"/>
  <c r="J851" i="1"/>
  <c r="N851" i="1"/>
  <c r="J852" i="1"/>
  <c r="N852" i="1"/>
  <c r="J853" i="1"/>
  <c r="N853" i="1"/>
  <c r="J854" i="1"/>
  <c r="N854" i="1"/>
  <c r="J855" i="1"/>
  <c r="N855" i="1"/>
  <c r="J856" i="1"/>
  <c r="N856" i="1"/>
  <c r="J857" i="1"/>
  <c r="N857" i="1"/>
  <c r="J858" i="1"/>
  <c r="N858" i="1"/>
  <c r="J859" i="1"/>
  <c r="N859" i="1"/>
  <c r="J860" i="1"/>
  <c r="N860" i="1"/>
  <c r="J861" i="1"/>
  <c r="N861" i="1"/>
  <c r="J862" i="1"/>
  <c r="N862" i="1"/>
  <c r="J863" i="1"/>
  <c r="N863" i="1"/>
  <c r="J864" i="1"/>
  <c r="N864" i="1"/>
  <c r="J865" i="1"/>
  <c r="N865" i="1"/>
  <c r="J866" i="1"/>
  <c r="N866" i="1"/>
  <c r="J867" i="1"/>
  <c r="N867" i="1"/>
  <c r="J868" i="1"/>
  <c r="N868" i="1"/>
  <c r="J869" i="1"/>
  <c r="N869" i="1"/>
  <c r="J870" i="1"/>
  <c r="N870" i="1"/>
  <c r="J871" i="1"/>
  <c r="N871" i="1"/>
  <c r="J872" i="1"/>
  <c r="N872" i="1"/>
  <c r="J873" i="1"/>
  <c r="N873" i="1"/>
  <c r="J874" i="1"/>
  <c r="N874" i="1"/>
  <c r="J875" i="1"/>
  <c r="N875" i="1"/>
  <c r="J876" i="1"/>
  <c r="N876" i="1"/>
  <c r="J877" i="1"/>
  <c r="N877" i="1"/>
  <c r="J878" i="1"/>
  <c r="N878" i="1"/>
  <c r="J879" i="1"/>
  <c r="N879" i="1"/>
  <c r="J880" i="1"/>
  <c r="N880" i="1"/>
  <c r="J881" i="1"/>
  <c r="N881" i="1"/>
  <c r="J882" i="1"/>
  <c r="N882" i="1"/>
  <c r="J883" i="1"/>
  <c r="N883" i="1"/>
  <c r="J884" i="1"/>
  <c r="N884" i="1"/>
  <c r="J885" i="1"/>
  <c r="N885" i="1"/>
  <c r="J886" i="1"/>
  <c r="N886" i="1"/>
  <c r="J887" i="1"/>
  <c r="N887" i="1"/>
  <c r="J888" i="1"/>
  <c r="N888" i="1"/>
  <c r="J889" i="1"/>
  <c r="N889" i="1"/>
  <c r="J890" i="1"/>
  <c r="N890" i="1"/>
  <c r="J891" i="1"/>
  <c r="N891" i="1"/>
  <c r="J892" i="1"/>
  <c r="N892" i="1"/>
  <c r="J893" i="1"/>
  <c r="N893" i="1"/>
  <c r="J894" i="1"/>
  <c r="N894" i="1"/>
  <c r="J895" i="1"/>
  <c r="N895" i="1"/>
  <c r="J896" i="1"/>
  <c r="N896" i="1"/>
  <c r="J897" i="1"/>
  <c r="N897" i="1"/>
  <c r="J898" i="1"/>
  <c r="N898" i="1"/>
  <c r="J899" i="1"/>
  <c r="N899" i="1"/>
  <c r="J900" i="1"/>
  <c r="N900" i="1"/>
  <c r="J901" i="1"/>
  <c r="N901" i="1"/>
  <c r="J902" i="1"/>
  <c r="N902" i="1"/>
  <c r="J903" i="1"/>
  <c r="N903" i="1"/>
  <c r="J904" i="1"/>
  <c r="N904" i="1"/>
  <c r="J905" i="1"/>
  <c r="N905" i="1"/>
  <c r="J906" i="1"/>
  <c r="N906" i="1"/>
  <c r="J907" i="1"/>
  <c r="N907" i="1"/>
  <c r="J908" i="1"/>
  <c r="N908" i="1"/>
  <c r="J909" i="1"/>
  <c r="N909" i="1"/>
  <c r="J910" i="1"/>
  <c r="N910" i="1"/>
  <c r="J911" i="1"/>
  <c r="N911" i="1"/>
  <c r="J912" i="1"/>
  <c r="N912" i="1"/>
  <c r="J913" i="1"/>
  <c r="N913" i="1"/>
  <c r="J914" i="1"/>
  <c r="N914" i="1"/>
  <c r="J915" i="1"/>
  <c r="N915" i="1"/>
  <c r="J916" i="1"/>
  <c r="N916" i="1"/>
  <c r="J917" i="1"/>
  <c r="N917" i="1"/>
  <c r="J918" i="1"/>
  <c r="N918" i="1"/>
  <c r="J919" i="1"/>
  <c r="N919" i="1"/>
  <c r="J920" i="1"/>
  <c r="N920" i="1"/>
  <c r="J921" i="1"/>
  <c r="N921" i="1"/>
  <c r="J922" i="1"/>
  <c r="N922" i="1"/>
  <c r="J923" i="1"/>
  <c r="N923" i="1"/>
  <c r="J924" i="1"/>
  <c r="N924" i="1"/>
  <c r="J925" i="1"/>
  <c r="N925" i="1"/>
  <c r="J926" i="1"/>
  <c r="N926" i="1"/>
  <c r="J927" i="1"/>
  <c r="N927" i="1"/>
  <c r="J928" i="1"/>
  <c r="N928" i="1"/>
  <c r="J929" i="1"/>
  <c r="N929" i="1"/>
  <c r="J930" i="1"/>
  <c r="N930" i="1"/>
  <c r="J931" i="1"/>
  <c r="N931" i="1"/>
  <c r="J932" i="1"/>
  <c r="N932" i="1"/>
  <c r="J933" i="1"/>
  <c r="N933" i="1"/>
  <c r="J934" i="1"/>
  <c r="N934" i="1"/>
  <c r="J935" i="1"/>
  <c r="N935" i="1"/>
  <c r="J936" i="1"/>
  <c r="N936" i="1"/>
  <c r="J937" i="1"/>
  <c r="N937" i="1"/>
  <c r="J938" i="1"/>
  <c r="N938" i="1"/>
  <c r="J939" i="1"/>
  <c r="N939" i="1"/>
  <c r="J940" i="1"/>
  <c r="N940" i="1"/>
  <c r="J941" i="1"/>
  <c r="N941" i="1"/>
  <c r="J942" i="1"/>
  <c r="N942" i="1"/>
  <c r="J943" i="1"/>
  <c r="N943" i="1"/>
  <c r="J944" i="1"/>
  <c r="N944" i="1"/>
  <c r="J945" i="1"/>
  <c r="N945" i="1"/>
  <c r="J946" i="1"/>
  <c r="N946" i="1"/>
  <c r="J947" i="1"/>
  <c r="N947" i="1"/>
  <c r="J948" i="1"/>
  <c r="N948" i="1"/>
  <c r="J949" i="1"/>
  <c r="N949" i="1"/>
  <c r="J950" i="1"/>
  <c r="N950" i="1"/>
  <c r="J951" i="1"/>
  <c r="N951" i="1"/>
  <c r="J952" i="1"/>
  <c r="N952" i="1"/>
  <c r="J953" i="1"/>
  <c r="N953" i="1"/>
  <c r="J954" i="1"/>
  <c r="N954" i="1"/>
  <c r="J955" i="1"/>
  <c r="N955" i="1"/>
  <c r="J956" i="1"/>
  <c r="N956" i="1"/>
  <c r="J957" i="1"/>
  <c r="N957" i="1"/>
  <c r="J958" i="1"/>
  <c r="N958" i="1"/>
  <c r="J959" i="1"/>
  <c r="N959" i="1"/>
  <c r="J960" i="1"/>
  <c r="N960" i="1"/>
  <c r="J961" i="1"/>
  <c r="N961" i="1"/>
  <c r="J962" i="1"/>
  <c r="N962" i="1"/>
  <c r="J963" i="1"/>
  <c r="N963" i="1"/>
  <c r="J964" i="1"/>
  <c r="N964" i="1"/>
  <c r="J965" i="1"/>
  <c r="N965" i="1"/>
  <c r="J966" i="1"/>
  <c r="N966" i="1"/>
  <c r="J967" i="1"/>
  <c r="N967" i="1"/>
  <c r="J968" i="1"/>
  <c r="N968" i="1"/>
  <c r="J969" i="1"/>
  <c r="N969" i="1"/>
  <c r="J970" i="1"/>
  <c r="N970" i="1"/>
  <c r="J971" i="1"/>
  <c r="N971" i="1"/>
  <c r="J972" i="1"/>
  <c r="N972" i="1"/>
  <c r="J973" i="1"/>
  <c r="N973" i="1"/>
  <c r="J974" i="1"/>
  <c r="N974" i="1"/>
  <c r="J975" i="1"/>
  <c r="N975" i="1"/>
  <c r="J976" i="1"/>
  <c r="N976" i="1"/>
  <c r="J977" i="1"/>
  <c r="N977" i="1"/>
  <c r="J978" i="1"/>
  <c r="N978" i="1"/>
  <c r="J979" i="1"/>
  <c r="N979" i="1"/>
  <c r="J980" i="1"/>
  <c r="N980" i="1"/>
  <c r="J981" i="1"/>
  <c r="N981" i="1"/>
  <c r="J982" i="1"/>
  <c r="N982" i="1"/>
  <c r="J983" i="1"/>
  <c r="N983" i="1"/>
  <c r="J984" i="1"/>
  <c r="N984" i="1"/>
  <c r="J985" i="1"/>
  <c r="N985" i="1"/>
  <c r="J986" i="1"/>
  <c r="N986" i="1"/>
  <c r="J987" i="1"/>
  <c r="N987" i="1"/>
  <c r="J988" i="1"/>
  <c r="N988" i="1"/>
  <c r="J989" i="1"/>
  <c r="N989" i="1"/>
  <c r="J990" i="1"/>
  <c r="N990" i="1"/>
  <c r="J991" i="1"/>
  <c r="N991" i="1"/>
  <c r="J992" i="1"/>
  <c r="N992" i="1"/>
  <c r="J993" i="1"/>
  <c r="N993" i="1"/>
  <c r="J994" i="1"/>
  <c r="N994" i="1"/>
  <c r="J995" i="1"/>
  <c r="N995" i="1"/>
  <c r="J996" i="1"/>
  <c r="N996" i="1"/>
  <c r="J997" i="1"/>
  <c r="N997" i="1"/>
  <c r="J998" i="1"/>
  <c r="N998" i="1"/>
  <c r="J999" i="1"/>
  <c r="N999" i="1"/>
  <c r="J1000" i="1"/>
  <c r="N1000" i="1"/>
  <c r="J1001" i="1"/>
  <c r="N1001" i="1"/>
  <c r="J1002" i="1"/>
  <c r="N1002" i="1"/>
  <c r="J1003" i="1"/>
  <c r="N1003" i="1"/>
  <c r="J1004" i="1"/>
  <c r="N1004" i="1"/>
  <c r="J1005" i="1"/>
  <c r="N1005" i="1"/>
  <c r="J1006" i="1"/>
  <c r="N1006" i="1"/>
  <c r="J1007" i="1"/>
  <c r="N1007" i="1"/>
  <c r="J1008" i="1"/>
  <c r="N1008" i="1"/>
  <c r="J1009" i="1"/>
  <c r="N1009" i="1"/>
  <c r="J1010" i="1"/>
  <c r="N1010" i="1"/>
  <c r="J1011" i="1"/>
  <c r="N1011" i="1"/>
  <c r="J1012" i="1"/>
  <c r="N1012" i="1"/>
  <c r="J1013" i="1"/>
  <c r="N1013" i="1"/>
  <c r="J1014" i="1"/>
  <c r="N1014" i="1"/>
  <c r="J1015" i="1"/>
  <c r="N1015" i="1"/>
  <c r="J1016" i="1"/>
  <c r="N1016" i="1"/>
  <c r="J1017" i="1"/>
  <c r="N1017" i="1"/>
  <c r="J1018" i="1"/>
  <c r="N1018" i="1"/>
  <c r="J1019" i="1"/>
  <c r="N1019" i="1"/>
  <c r="J1020" i="1"/>
  <c r="N1020" i="1"/>
  <c r="J1021" i="1"/>
  <c r="N1021" i="1"/>
  <c r="J1022" i="1"/>
  <c r="N1022" i="1"/>
  <c r="J1023" i="1"/>
  <c r="N1023" i="1"/>
  <c r="J1024" i="1"/>
  <c r="N1024" i="1"/>
  <c r="J1025" i="1"/>
  <c r="N1025" i="1"/>
  <c r="J1026" i="1"/>
  <c r="N1026" i="1"/>
  <c r="J1027" i="1"/>
  <c r="N1027" i="1"/>
  <c r="J1028" i="1"/>
  <c r="N1028" i="1"/>
  <c r="J1029" i="1"/>
  <c r="N1029" i="1"/>
  <c r="J1030" i="1"/>
  <c r="N1030" i="1"/>
  <c r="J1031" i="1"/>
  <c r="N1031" i="1"/>
  <c r="J1032" i="1"/>
  <c r="N1032" i="1"/>
  <c r="J1033" i="1"/>
  <c r="N1033" i="1"/>
  <c r="J1034" i="1"/>
  <c r="N1034" i="1"/>
  <c r="J1035" i="1"/>
  <c r="N1035" i="1"/>
  <c r="J1036" i="1"/>
  <c r="N1036" i="1"/>
  <c r="J1037" i="1"/>
  <c r="N1037" i="1"/>
  <c r="J1038" i="1"/>
  <c r="N1038" i="1"/>
  <c r="J1039" i="1"/>
  <c r="N1039" i="1"/>
  <c r="J1040" i="1"/>
  <c r="N1040" i="1"/>
  <c r="J1041" i="1"/>
  <c r="N1041" i="1"/>
  <c r="J1042" i="1"/>
  <c r="N1042" i="1"/>
  <c r="J1043" i="1"/>
  <c r="N1043" i="1"/>
  <c r="J1044" i="1"/>
  <c r="N1044" i="1"/>
  <c r="J1045" i="1"/>
  <c r="N1045" i="1"/>
  <c r="J1046" i="1"/>
  <c r="N1046" i="1"/>
  <c r="J1047" i="1"/>
  <c r="N1047" i="1"/>
  <c r="J1048" i="1"/>
  <c r="N1048" i="1"/>
  <c r="J1049" i="1"/>
  <c r="N1049" i="1"/>
  <c r="J1050" i="1"/>
  <c r="N1050" i="1"/>
  <c r="J1051" i="1"/>
  <c r="N1051" i="1"/>
  <c r="J1052" i="1"/>
  <c r="N1052" i="1"/>
  <c r="J1053" i="1"/>
  <c r="N1053" i="1"/>
  <c r="J1054" i="1"/>
  <c r="N1054" i="1"/>
  <c r="J1055" i="1"/>
  <c r="N1055" i="1"/>
  <c r="J1056" i="1"/>
  <c r="N1056" i="1"/>
  <c r="J1057" i="1"/>
  <c r="N1057" i="1"/>
  <c r="J1058" i="1"/>
  <c r="N1058" i="1"/>
  <c r="J1059" i="1"/>
  <c r="N1059" i="1"/>
  <c r="J1060" i="1"/>
  <c r="N1060" i="1"/>
  <c r="J1061" i="1"/>
  <c r="N1061" i="1"/>
  <c r="J1062" i="1"/>
  <c r="N1062" i="1"/>
  <c r="J1063" i="1"/>
  <c r="N1063" i="1"/>
  <c r="J1064" i="1"/>
  <c r="N1064" i="1"/>
  <c r="J1065" i="1"/>
  <c r="N1065" i="1"/>
  <c r="J1066" i="1"/>
  <c r="N1066" i="1"/>
  <c r="J1067" i="1"/>
  <c r="N1067" i="1"/>
  <c r="J1068" i="1"/>
  <c r="N1068" i="1"/>
  <c r="J1069" i="1"/>
  <c r="N1069" i="1"/>
  <c r="J1070" i="1"/>
  <c r="N1070" i="1"/>
  <c r="J1071" i="1"/>
  <c r="N1071" i="1"/>
  <c r="J1072" i="1"/>
  <c r="N1072" i="1"/>
  <c r="J1073" i="1"/>
  <c r="N1073" i="1"/>
  <c r="J1074" i="1"/>
  <c r="N1074" i="1"/>
  <c r="J1075" i="1"/>
  <c r="N1075" i="1"/>
  <c r="J1076" i="1"/>
  <c r="N1076" i="1"/>
  <c r="J1077" i="1"/>
  <c r="N1077" i="1"/>
  <c r="J1078" i="1"/>
  <c r="N1078" i="1"/>
  <c r="J1079" i="1"/>
  <c r="N1079" i="1"/>
  <c r="J1080" i="1"/>
  <c r="N1080" i="1"/>
  <c r="J1081" i="1"/>
  <c r="N1081" i="1"/>
  <c r="J1082" i="1"/>
  <c r="N1082" i="1"/>
  <c r="J1083" i="1"/>
  <c r="N1083" i="1"/>
  <c r="J1084" i="1"/>
  <c r="N1084" i="1"/>
  <c r="J1085" i="1"/>
  <c r="N1085" i="1"/>
  <c r="J1086" i="1"/>
  <c r="N1086" i="1"/>
  <c r="J1087" i="1"/>
  <c r="N1087" i="1"/>
  <c r="J1088" i="1"/>
  <c r="N1088" i="1"/>
  <c r="J1089" i="1"/>
  <c r="N1089" i="1"/>
  <c r="J1090" i="1"/>
  <c r="N1090" i="1"/>
  <c r="J1091" i="1"/>
  <c r="N1091" i="1"/>
  <c r="J1092" i="1"/>
  <c r="N1092" i="1"/>
  <c r="J1093" i="1"/>
  <c r="N1093" i="1"/>
  <c r="J1094" i="1"/>
  <c r="N1094" i="1"/>
  <c r="J1095" i="1"/>
  <c r="N1095" i="1"/>
  <c r="J1096" i="1"/>
  <c r="N1096" i="1"/>
  <c r="J1097" i="1"/>
  <c r="N1097" i="1"/>
  <c r="J1098" i="1"/>
  <c r="N1098" i="1"/>
  <c r="J1099" i="1"/>
  <c r="N1099" i="1"/>
  <c r="J1100" i="1"/>
  <c r="N1100" i="1"/>
  <c r="J1101" i="1"/>
  <c r="N1101" i="1"/>
  <c r="J1102" i="1"/>
  <c r="N1102" i="1"/>
  <c r="J1103" i="1"/>
  <c r="N1103" i="1"/>
  <c r="J1104" i="1"/>
  <c r="N1104" i="1"/>
  <c r="J1105" i="1"/>
  <c r="N1105" i="1"/>
  <c r="J1106" i="1"/>
  <c r="N1106" i="1"/>
  <c r="J1107" i="1"/>
  <c r="N1107" i="1"/>
  <c r="J1108" i="1"/>
  <c r="N1108" i="1"/>
  <c r="J1109" i="1"/>
  <c r="N1109" i="1"/>
  <c r="J1110" i="1"/>
  <c r="N1110" i="1"/>
  <c r="J1111" i="1"/>
  <c r="N1111" i="1"/>
  <c r="J1112" i="1"/>
  <c r="N1112" i="1"/>
  <c r="J1113" i="1"/>
  <c r="N1113" i="1"/>
  <c r="J1114" i="1"/>
  <c r="N1114" i="1"/>
  <c r="J1115" i="1"/>
  <c r="N1115" i="1"/>
  <c r="J1116" i="1"/>
  <c r="N1116" i="1"/>
  <c r="J1117" i="1"/>
  <c r="N1117" i="1"/>
  <c r="J1118" i="1"/>
  <c r="N1118" i="1"/>
  <c r="J1119" i="1"/>
  <c r="N1119" i="1"/>
  <c r="J1120" i="1"/>
  <c r="N1120" i="1"/>
  <c r="J1121" i="1"/>
  <c r="N1121" i="1"/>
  <c r="J1122" i="1"/>
  <c r="N1122" i="1"/>
  <c r="J1123" i="1"/>
  <c r="N1123" i="1"/>
  <c r="J1124" i="1"/>
  <c r="N1124" i="1"/>
  <c r="J1125" i="1"/>
  <c r="N1125" i="1"/>
  <c r="J1126" i="1"/>
  <c r="N1126" i="1"/>
  <c r="J1127" i="1"/>
  <c r="N1127" i="1"/>
  <c r="J1128" i="1"/>
  <c r="N1128" i="1"/>
  <c r="J1129" i="1"/>
  <c r="N1129" i="1"/>
  <c r="J1130" i="1"/>
  <c r="N1130" i="1"/>
  <c r="J1131" i="1"/>
  <c r="N1131" i="1"/>
  <c r="J1132" i="1"/>
  <c r="N1132" i="1"/>
  <c r="J1133" i="1"/>
  <c r="N1133" i="1"/>
  <c r="J1134" i="1"/>
  <c r="N1134" i="1"/>
  <c r="J1135" i="1"/>
  <c r="N1135" i="1"/>
  <c r="J1136" i="1"/>
  <c r="N1136" i="1"/>
  <c r="J1137" i="1"/>
  <c r="N1137" i="1"/>
  <c r="J1138" i="1"/>
  <c r="N1138" i="1"/>
  <c r="J1139" i="1"/>
  <c r="N1139" i="1"/>
  <c r="J1140" i="1"/>
  <c r="N1140" i="1"/>
  <c r="J1141" i="1"/>
  <c r="N1141" i="1"/>
  <c r="J1142" i="1"/>
  <c r="N1142" i="1"/>
  <c r="J1143" i="1"/>
  <c r="N1143" i="1"/>
  <c r="J1144" i="1"/>
  <c r="N1144" i="1"/>
  <c r="J1145" i="1"/>
  <c r="N1145" i="1"/>
  <c r="J1146" i="1"/>
  <c r="N1146" i="1"/>
  <c r="J1147" i="1"/>
  <c r="N1147" i="1"/>
  <c r="J1148" i="1"/>
  <c r="N1148" i="1"/>
  <c r="J1149" i="1"/>
  <c r="N1149" i="1"/>
  <c r="J1150" i="1"/>
  <c r="N1150" i="1"/>
  <c r="J1151" i="1"/>
  <c r="N1151" i="1"/>
  <c r="J1152" i="1"/>
  <c r="N1152" i="1"/>
  <c r="J1153" i="1"/>
  <c r="N1153" i="1"/>
  <c r="J1154" i="1"/>
  <c r="N1154" i="1"/>
  <c r="J1155" i="1"/>
  <c r="N1155" i="1"/>
  <c r="J1156" i="1"/>
  <c r="N1156" i="1"/>
  <c r="J1157" i="1"/>
  <c r="N1157" i="1"/>
  <c r="J1158" i="1"/>
  <c r="N1158" i="1"/>
  <c r="J1159" i="1"/>
  <c r="N1159" i="1"/>
  <c r="J1160" i="1"/>
  <c r="N1160" i="1"/>
  <c r="J1161" i="1"/>
  <c r="N1161" i="1"/>
  <c r="J1162" i="1"/>
  <c r="N1162" i="1"/>
  <c r="J1163" i="1"/>
  <c r="N1163" i="1"/>
  <c r="J1164" i="1"/>
  <c r="N1164" i="1"/>
  <c r="J1165" i="1"/>
  <c r="N1165" i="1"/>
  <c r="J1166" i="1"/>
  <c r="N1166" i="1"/>
  <c r="J1167" i="1"/>
  <c r="N1167" i="1"/>
  <c r="J1168" i="1"/>
  <c r="N1168" i="1"/>
  <c r="J1169" i="1"/>
  <c r="N1169" i="1"/>
  <c r="J1170" i="1"/>
  <c r="N1170" i="1"/>
  <c r="J1171" i="1"/>
  <c r="N1171" i="1"/>
  <c r="J1172" i="1"/>
  <c r="N1172" i="1"/>
  <c r="J1173" i="1"/>
  <c r="N1173" i="1"/>
  <c r="J1174" i="1"/>
  <c r="N1174" i="1"/>
  <c r="J1175" i="1"/>
  <c r="N1175" i="1"/>
  <c r="J1176" i="1"/>
  <c r="N1176" i="1"/>
  <c r="J1177" i="1"/>
  <c r="N1177" i="1"/>
  <c r="J1178" i="1"/>
  <c r="N1178" i="1"/>
  <c r="J1179" i="1"/>
  <c r="N1179" i="1"/>
  <c r="J1180" i="1"/>
  <c r="N1180" i="1"/>
  <c r="J1181" i="1"/>
  <c r="N1181" i="1"/>
  <c r="J1182" i="1"/>
  <c r="N1182" i="1"/>
  <c r="J1183" i="1"/>
  <c r="N1183" i="1"/>
  <c r="J1184" i="1"/>
  <c r="N1184" i="1"/>
  <c r="J1185" i="1"/>
  <c r="N1185" i="1"/>
  <c r="J1186" i="1"/>
  <c r="N1186" i="1"/>
  <c r="J1187" i="1"/>
  <c r="N1187" i="1"/>
  <c r="J1188" i="1"/>
  <c r="N1188" i="1"/>
  <c r="J1189" i="1"/>
  <c r="N1189" i="1"/>
  <c r="J1190" i="1"/>
  <c r="N1190" i="1"/>
  <c r="J1191" i="1"/>
  <c r="N1191" i="1"/>
  <c r="J1192" i="1"/>
  <c r="N1192" i="1"/>
  <c r="J1193" i="1"/>
  <c r="N1193" i="1"/>
  <c r="J1194" i="1"/>
  <c r="N1194" i="1"/>
  <c r="J1195" i="1"/>
  <c r="N1195" i="1"/>
  <c r="J1196" i="1"/>
  <c r="N1196" i="1"/>
  <c r="J1197" i="1"/>
  <c r="N1197" i="1"/>
  <c r="J1198" i="1"/>
  <c r="N1198" i="1"/>
  <c r="J1199" i="1"/>
  <c r="N1199" i="1"/>
  <c r="J1200" i="1"/>
  <c r="N1200" i="1"/>
  <c r="J1201" i="1"/>
  <c r="N1201" i="1"/>
  <c r="J1202" i="1"/>
  <c r="N1202" i="1"/>
  <c r="J1203" i="1"/>
  <c r="N1203" i="1"/>
  <c r="J1204" i="1"/>
  <c r="N1204" i="1"/>
  <c r="J1205" i="1"/>
  <c r="N1205" i="1"/>
  <c r="J1206" i="1"/>
  <c r="N1206" i="1"/>
  <c r="J1207" i="1"/>
  <c r="N1207" i="1"/>
  <c r="J1208" i="1"/>
  <c r="N1208" i="1"/>
  <c r="J1209" i="1"/>
  <c r="N1209" i="1"/>
  <c r="J1210" i="1"/>
  <c r="N1210" i="1"/>
  <c r="J1211" i="1"/>
  <c r="N1211" i="1"/>
  <c r="J1212" i="1"/>
  <c r="N1212" i="1"/>
  <c r="J1213" i="1"/>
  <c r="N1213" i="1"/>
  <c r="J1214" i="1"/>
  <c r="N1214" i="1"/>
  <c r="J1215" i="1"/>
  <c r="N1215" i="1"/>
  <c r="J1216" i="1"/>
  <c r="N1216" i="1"/>
  <c r="J1217" i="1"/>
  <c r="N1217" i="1"/>
  <c r="J1218" i="1"/>
  <c r="N1218" i="1"/>
  <c r="J1219" i="1"/>
  <c r="N1219" i="1"/>
  <c r="J1220" i="1"/>
  <c r="N1220" i="1"/>
  <c r="J1221" i="1"/>
  <c r="N1221" i="1"/>
  <c r="J1222" i="1"/>
  <c r="N1222" i="1"/>
  <c r="J1223" i="1"/>
  <c r="N1223" i="1"/>
  <c r="J1224" i="1"/>
  <c r="N1224" i="1"/>
  <c r="J1225" i="1"/>
  <c r="N1225" i="1"/>
  <c r="J1226" i="1"/>
  <c r="N1226" i="1"/>
  <c r="J1227" i="1"/>
  <c r="N1227" i="1"/>
  <c r="J1228" i="1"/>
  <c r="N1228" i="1"/>
  <c r="J1229" i="1"/>
  <c r="N1229" i="1"/>
  <c r="J1230" i="1"/>
  <c r="N1230" i="1"/>
  <c r="J1231" i="1"/>
  <c r="N1231" i="1"/>
  <c r="J1232" i="1"/>
  <c r="N1232" i="1"/>
  <c r="J1233" i="1"/>
  <c r="N1233" i="1"/>
  <c r="J1234" i="1"/>
  <c r="N1234" i="1"/>
  <c r="J1235" i="1"/>
  <c r="N1235" i="1"/>
  <c r="J1236" i="1"/>
  <c r="N1236" i="1"/>
  <c r="J1237" i="1"/>
  <c r="N1237" i="1"/>
  <c r="J1238" i="1"/>
  <c r="N1238" i="1"/>
  <c r="J1239" i="1"/>
  <c r="N1239" i="1"/>
  <c r="J1240" i="1"/>
  <c r="N1240" i="1"/>
  <c r="J1241" i="1"/>
  <c r="N1241" i="1"/>
  <c r="J1242" i="1"/>
  <c r="N1242" i="1"/>
  <c r="J1243" i="1"/>
  <c r="N1243" i="1"/>
  <c r="J1244" i="1"/>
  <c r="N1244" i="1"/>
  <c r="J1245" i="1"/>
  <c r="N1245" i="1"/>
  <c r="J1246" i="1"/>
  <c r="N1246" i="1"/>
  <c r="J1247" i="1"/>
  <c r="N1247" i="1"/>
  <c r="J1248" i="1"/>
  <c r="N1248" i="1"/>
  <c r="J1249" i="1"/>
  <c r="N1249" i="1"/>
  <c r="J1250" i="1"/>
  <c r="N1250" i="1"/>
  <c r="J1251" i="1"/>
  <c r="N1251" i="1"/>
  <c r="J1252" i="1"/>
  <c r="N1252" i="1"/>
  <c r="J1253" i="1"/>
  <c r="N1253" i="1"/>
  <c r="J1254" i="1"/>
  <c r="N1254" i="1"/>
  <c r="J1255" i="1"/>
  <c r="N1255" i="1"/>
  <c r="J1256" i="1"/>
  <c r="N1256" i="1"/>
  <c r="J1257" i="1"/>
  <c r="N1257" i="1"/>
  <c r="J1258" i="1"/>
  <c r="N1258" i="1"/>
  <c r="J1259" i="1"/>
  <c r="N1259" i="1"/>
  <c r="J1260" i="1"/>
  <c r="N1260" i="1"/>
  <c r="J1261" i="1"/>
  <c r="N1261" i="1"/>
  <c r="J1262" i="1"/>
  <c r="N1262" i="1"/>
  <c r="J1263" i="1"/>
  <c r="N1263" i="1"/>
  <c r="J1264" i="1"/>
  <c r="N1264" i="1"/>
  <c r="J1265" i="1"/>
  <c r="N1265" i="1"/>
</calcChain>
</file>

<file path=xl/sharedStrings.xml><?xml version="1.0" encoding="utf-8"?>
<sst xmlns="http://schemas.openxmlformats.org/spreadsheetml/2006/main" count="6334" uniqueCount="2206">
  <si>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</si>
  <si>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</si>
  <si>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</si>
  <si>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</si>
  <si>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</si>
  <si>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</si>
  <si>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</si>
  <si>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</si>
  <si>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</si>
  <si>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</si>
  <si>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</si>
  <si>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</si>
  <si>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</si>
  <si>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</si>
  <si>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</si>
  <si>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</si>
  <si>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</si>
  <si>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</si>
  <si>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</si>
  <si>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</si>
  <si>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</si>
  <si>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</si>
  <si>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</si>
  <si>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</si>
  <si>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</si>
  <si>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</si>
  <si>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</si>
  <si>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</si>
  <si>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</si>
  <si>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</si>
  <si>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</si>
  <si>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</si>
  <si>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</si>
  <si>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</si>
  <si>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</si>
  <si>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</si>
  <si>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</si>
  <si>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</si>
  <si>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</si>
  <si>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</si>
  <si>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</si>
  <si>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</si>
  <si>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</si>
  <si>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</si>
  <si>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</si>
  <si>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</si>
  <si>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</si>
  <si>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</si>
  <si>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</si>
  <si>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</si>
  <si>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</si>
  <si>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</si>
  <si>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</si>
  <si>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</si>
  <si>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</si>
  <si>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</si>
  <si>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</si>
  <si>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</si>
  <si>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</si>
  <si>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</si>
  <si>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</si>
  <si>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</si>
  <si>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</si>
  <si>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</si>
  <si>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</si>
  <si>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</si>
  <si>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</si>
  <si>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</si>
  <si>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</si>
  <si>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</si>
  <si>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</si>
  <si>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</si>
  <si>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</si>
  <si>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</si>
  <si>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</si>
  <si>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</si>
  <si>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</si>
  <si>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</si>
  <si>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</si>
  <si>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</si>
  <si>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</si>
  <si>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</si>
  <si>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</si>
  <si>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</si>
  <si>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</si>
  <si>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</si>
  <si>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</si>
  <si>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</si>
  <si>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</si>
  <si>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</si>
  <si>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</si>
  <si>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</si>
  <si>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</si>
  <si>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</si>
  <si>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</si>
  <si>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</si>
  <si>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</si>
  <si>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</si>
  <si>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</si>
  <si>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</si>
  <si>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</si>
  <si>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</si>
  <si>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</si>
  <si>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</si>
  <si>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</si>
  <si>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</si>
  <si>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</si>
  <si>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</si>
  <si>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</si>
  <si>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</si>
  <si>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</si>
  <si>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</si>
  <si>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</si>
  <si>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</si>
  <si>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</si>
  <si>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</si>
  <si>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</si>
  <si>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</si>
  <si>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</si>
  <si>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</si>
  <si>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</si>
  <si>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</si>
  <si>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</si>
  <si>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</si>
  <si>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</si>
  <si>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</si>
  <si>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</si>
  <si>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</si>
  <si>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</si>
  <si>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</si>
  <si>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</si>
  <si>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</si>
  <si>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</si>
  <si>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</si>
  <si>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</si>
  <si>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</si>
  <si>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</si>
  <si>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</si>
  <si>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</si>
  <si>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</si>
  <si>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</si>
  <si>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</si>
  <si>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</si>
  <si>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</si>
  <si>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</si>
  <si>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</si>
  <si>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</si>
  <si>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</si>
  <si>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</si>
  <si>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</si>
  <si>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</si>
  <si>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</si>
  <si>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</si>
  <si>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</si>
  <si>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</si>
  <si>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</si>
  <si>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</si>
  <si>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</si>
  <si>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</si>
  <si>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</si>
  <si>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</si>
  <si>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</si>
  <si>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</si>
  <si>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</si>
  <si>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</si>
  <si>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</si>
  <si>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</si>
  <si>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</si>
  <si>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</si>
  <si>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</si>
  <si>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</si>
  <si>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</si>
  <si>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</si>
  <si>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</si>
  <si>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</si>
  <si>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</si>
  <si>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</si>
  <si>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</si>
  <si>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</si>
  <si>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</si>
  <si>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</si>
  <si>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</si>
  <si>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</si>
  <si>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</si>
  <si>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</si>
  <si>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</si>
  <si>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</si>
  <si>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</si>
  <si>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</si>
  <si>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</si>
  <si>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</si>
  <si>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</si>
  <si>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</si>
  <si>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</si>
  <si>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</si>
  <si>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</si>
  <si>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</si>
  <si>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</si>
  <si>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</si>
  <si>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</si>
  <si>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</si>
  <si>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</si>
  <si>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</si>
  <si>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</si>
  <si>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</si>
  <si>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</si>
  <si>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</si>
  <si>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</si>
  <si>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</si>
  <si>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</si>
  <si>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</si>
  <si>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</si>
  <si>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</si>
  <si>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</si>
  <si>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</si>
  <si>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</si>
  <si>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</si>
  <si>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</si>
  <si>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</si>
  <si>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</si>
  <si>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</si>
  <si>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</si>
  <si>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</si>
  <si>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</si>
  <si>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</si>
  <si>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</si>
  <si>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</si>
  <si>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</si>
  <si>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</si>
  <si>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</si>
  <si>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</si>
  <si>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</si>
  <si>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</si>
  <si>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</si>
  <si>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</si>
  <si>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</si>
  <si>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</si>
  <si>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</si>
  <si>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</si>
  <si>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</si>
  <si>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</si>
  <si>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</si>
  <si>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</si>
  <si>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</si>
  <si>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</si>
  <si>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</si>
  <si>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</si>
  <si>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</si>
  <si>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</si>
  <si>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</si>
  <si>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</si>
  <si>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</si>
  <si>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</si>
  <si>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</si>
  <si>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</si>
  <si>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</si>
  <si>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</si>
  <si>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</si>
  <si>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</si>
  <si>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</si>
  <si>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</si>
  <si>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</si>
  <si>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</si>
  <si>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</si>
  <si>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</si>
  <si>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</si>
  <si>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</si>
  <si>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</si>
  <si>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</si>
  <si>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</si>
  <si>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</si>
  <si>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</si>
  <si>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</si>
  <si>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</si>
  <si>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</si>
  <si>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</si>
  <si>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</si>
  <si>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</si>
  <si>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</si>
  <si>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</si>
  <si>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</si>
  <si>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</si>
  <si>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</si>
  <si>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</si>
  <si>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</si>
  <si>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</si>
  <si>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</si>
  <si>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</si>
  <si>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</si>
  <si>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</si>
  <si>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</si>
  <si>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</si>
  <si>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</si>
  <si>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</si>
  <si>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</si>
  <si>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</si>
  <si>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</si>
  <si>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</si>
  <si>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</si>
  <si>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</si>
  <si>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</si>
  <si>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</si>
  <si>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</si>
  <si>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</si>
  <si>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</si>
  <si>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</si>
  <si>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</si>
  <si>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</si>
  <si>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</si>
  <si>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</si>
  <si>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</si>
  <si>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</si>
  <si>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</si>
  <si>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</si>
  <si>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</si>
  <si>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</si>
  <si>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</si>
  <si>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</si>
  <si>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</si>
  <si>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</si>
  <si>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</si>
  <si>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</si>
  <si>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</si>
  <si>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</si>
  <si>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</si>
  <si>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</si>
  <si>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</si>
  <si>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</si>
  <si>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</si>
  <si>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</si>
  <si>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</si>
  <si>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</si>
  <si>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</si>
  <si>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</si>
  <si>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</si>
  <si>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</si>
  <si>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</si>
  <si>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</si>
  <si>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</si>
  <si>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</si>
  <si>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</si>
  <si>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</si>
  <si>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</si>
  <si>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</si>
  <si>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</si>
  <si>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</si>
  <si>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</si>
  <si>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</si>
  <si>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</si>
  <si>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</si>
  <si>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</si>
  <si>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</si>
  <si>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</si>
  <si>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</si>
  <si>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</si>
  <si>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</si>
  <si>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</si>
  <si>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</si>
  <si>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</si>
  <si>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</si>
  <si>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</si>
  <si>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</si>
  <si>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</si>
  <si>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</si>
  <si>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</si>
  <si>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</si>
  <si>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</si>
  <si>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</si>
  <si>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</si>
  <si>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</si>
  <si>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</si>
  <si>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</si>
  <si>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</si>
  <si>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</si>
  <si>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</si>
  <si>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</si>
  <si>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</si>
  <si>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</si>
  <si>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</si>
  <si>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</si>
  <si>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</si>
  <si>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</si>
  <si>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</si>
  <si>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</si>
  <si>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</si>
  <si>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</si>
  <si>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</si>
  <si>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</si>
  <si>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</si>
  <si>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</si>
  <si>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</si>
  <si>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</si>
  <si>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</si>
  <si>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</si>
  <si>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</si>
  <si>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</si>
  <si>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</si>
  <si>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</si>
  <si>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</si>
  <si>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</si>
  <si>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</si>
  <si>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</si>
  <si>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</si>
  <si>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</si>
  <si>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</si>
  <si>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</si>
  <si>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</si>
  <si>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</si>
  <si>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</si>
  <si>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</si>
  <si>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</si>
  <si>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</si>
  <si>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</si>
  <si>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</si>
  <si>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</si>
  <si>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</si>
  <si>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</si>
  <si>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</si>
  <si>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</si>
  <si>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</si>
  <si>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</si>
  <si>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</si>
  <si>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</si>
  <si>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</si>
  <si>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</si>
  <si>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</si>
  <si>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</si>
  <si>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</si>
  <si>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</si>
  <si>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</si>
  <si>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</si>
  <si>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</si>
  <si>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</si>
  <si>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</si>
  <si>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</si>
  <si>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</si>
  <si>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</si>
  <si>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</si>
  <si>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</si>
  <si>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</si>
  <si>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</si>
  <si>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</si>
  <si>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</si>
  <si>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</si>
  <si>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</si>
  <si>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</si>
  <si>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</si>
  <si>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</si>
  <si>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</si>
  <si>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</si>
  <si>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</si>
  <si>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</si>
  <si>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</si>
  <si>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</si>
  <si>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</si>
  <si>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</si>
  <si>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</si>
  <si>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</si>
  <si>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</si>
  <si>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</si>
  <si>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</si>
  <si>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</si>
  <si>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</si>
  <si>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</si>
  <si>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</si>
  <si>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</si>
  <si>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</si>
  <si>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</si>
  <si>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</si>
  <si>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</si>
  <si>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</si>
  <si>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</si>
  <si>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</si>
  <si>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</si>
  <si>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</si>
  <si>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</si>
  <si>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</si>
  <si>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</si>
  <si>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</si>
  <si>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</si>
  <si>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</si>
  <si>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</si>
  <si>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</si>
  <si>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</si>
  <si>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</si>
  <si>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</si>
  <si>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</si>
  <si>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</si>
  <si>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</si>
  <si>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</si>
  <si>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</si>
  <si>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</si>
  <si>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</si>
  <si>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</si>
  <si>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</si>
  <si>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</si>
  <si>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</si>
  <si>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</si>
  <si>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</si>
  <si>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</si>
  <si>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</si>
  <si>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</si>
  <si>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</si>
  <si>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</si>
  <si>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</si>
  <si>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</si>
  <si>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</si>
  <si>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</si>
  <si>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</si>
  <si>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</si>
  <si>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</si>
  <si>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</si>
  <si>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</si>
  <si>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</si>
  <si>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</si>
  <si>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</si>
  <si>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</si>
  <si>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</si>
  <si>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</si>
  <si>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</si>
  <si>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</si>
  <si>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</si>
  <si>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</si>
  <si>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</si>
  <si>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</si>
  <si>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</si>
  <si>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</si>
  <si>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</si>
  <si>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</si>
  <si>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</si>
  <si>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</si>
  <si>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</si>
  <si>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</si>
  <si>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</si>
  <si>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</si>
  <si>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</si>
  <si>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</si>
  <si>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</si>
  <si>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</si>
  <si>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</si>
  <si>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</si>
  <si>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</si>
  <si>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</si>
  <si>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</si>
  <si>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</si>
  <si>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</si>
  <si>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</si>
  <si>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</si>
  <si>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</si>
  <si>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</si>
  <si>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</si>
  <si>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</si>
  <si>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</si>
  <si>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</si>
  <si>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</si>
  <si>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</si>
  <si>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</si>
  <si>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</si>
  <si>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</si>
  <si>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</si>
  <si>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</si>
  <si>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</si>
  <si>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</si>
  <si>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</si>
  <si>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</si>
  <si>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</si>
  <si>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</si>
  <si>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</si>
  <si>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</si>
  <si>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</si>
  <si>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</si>
  <si>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</si>
  <si>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</si>
  <si>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</si>
  <si>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</si>
  <si>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</si>
  <si>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</si>
  <si>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</si>
  <si>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</si>
  <si>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</si>
  <si>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</si>
  <si>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</si>
  <si>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</si>
  <si>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</si>
  <si>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</si>
  <si>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</si>
  <si>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</si>
  <si>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</si>
  <si>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</si>
  <si>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</si>
  <si>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</si>
  <si>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</si>
  <si>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</si>
  <si>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</si>
  <si>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</si>
  <si>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</si>
  <si>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</si>
  <si>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</si>
  <si>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</si>
  <si>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</si>
  <si>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</si>
  <si>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</si>
  <si>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</si>
  <si>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</si>
  <si>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</si>
  <si>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</si>
  <si>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</si>
  <si>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</si>
  <si>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</si>
  <si>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</si>
  <si>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</si>
  <si>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</si>
  <si>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</si>
  <si>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</si>
  <si>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</si>
  <si>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</si>
  <si>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</si>
  <si>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</si>
  <si>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</si>
  <si>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</si>
  <si>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</si>
  <si>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</si>
  <si>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</si>
  <si>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</si>
  <si>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</si>
  <si>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</si>
  <si>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</si>
  <si>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</si>
  <si>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</si>
  <si>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</si>
  <si>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</si>
  <si>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</si>
  <si>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</si>
  <si>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</si>
  <si>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</si>
  <si>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</si>
  <si>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</si>
  <si>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</si>
  <si>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</si>
  <si>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</si>
  <si>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</si>
  <si>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</si>
  <si>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</si>
  <si>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</si>
  <si>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</si>
  <si>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</si>
  <si>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</si>
  <si>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</si>
  <si>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</si>
  <si>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</si>
  <si>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</si>
  <si>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</si>
  <si>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</si>
  <si>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</si>
  <si>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</si>
  <si>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</si>
  <si>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</si>
  <si>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</si>
  <si>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</si>
  <si>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</si>
  <si>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</si>
  <si>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</si>
  <si>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</si>
  <si>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</si>
  <si>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</si>
  <si>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</si>
  <si>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</si>
  <si>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</si>
  <si>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</si>
  <si>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</si>
  <si>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</si>
  <si>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</si>
  <si>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</si>
  <si>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</si>
  <si>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</si>
  <si>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</si>
  <si>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</si>
  <si>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</si>
  <si>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</si>
  <si>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</si>
  <si>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</si>
  <si>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</si>
  <si>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</si>
  <si>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</si>
  <si>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</si>
  <si>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</si>
  <si>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</si>
  <si>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</si>
  <si>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</si>
  <si>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</si>
  <si>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</si>
  <si>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</si>
  <si>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</si>
  <si>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</si>
  <si>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</si>
  <si>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</si>
  <si>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</si>
  <si>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</si>
  <si>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</si>
  <si>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</si>
  <si>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</si>
  <si>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</si>
  <si>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</si>
  <si>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</si>
  <si>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</si>
  <si>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</si>
  <si>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</si>
  <si>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</si>
  <si>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</si>
  <si>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</si>
  <si>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</si>
  <si>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</si>
  <si>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</si>
  <si>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</si>
  <si>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</si>
  <si>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</si>
  <si>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</si>
  <si>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</si>
  <si>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</si>
  <si>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</si>
  <si>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</si>
  <si>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</si>
  <si>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</si>
  <si>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</si>
  <si>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</si>
  <si>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</si>
  <si>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</si>
  <si>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</si>
  <si>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</si>
  <si>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</si>
  <si>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</si>
  <si>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</si>
  <si>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</si>
  <si>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</si>
  <si>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</si>
  <si>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</si>
  <si>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</si>
  <si>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</si>
  <si>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</si>
  <si>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</si>
  <si>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</si>
  <si>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</si>
  <si>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</si>
  <si>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</si>
  <si>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</si>
  <si>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</si>
  <si>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</si>
  <si>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</si>
  <si>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</si>
  <si>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</si>
  <si>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</si>
  <si>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</si>
  <si>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</si>
  <si>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</si>
  <si>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</si>
  <si>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</si>
  <si>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</si>
  <si>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</si>
  <si>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</si>
  <si>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</si>
  <si>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</si>
  <si>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</si>
  <si>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</si>
  <si>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</si>
  <si>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</si>
  <si>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</si>
  <si>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</si>
  <si>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</si>
  <si>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</si>
  <si>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</si>
  <si>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</si>
  <si>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</si>
  <si>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</si>
  <si>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</si>
  <si>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</si>
  <si>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</si>
  <si>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</si>
  <si>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</si>
  <si>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</si>
  <si>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</si>
  <si>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</si>
  <si>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</si>
  <si>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</si>
  <si>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</si>
  <si>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</si>
  <si>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</si>
  <si>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</si>
  <si>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</si>
  <si>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</si>
  <si>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</si>
  <si>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</si>
  <si>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</si>
  <si>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</si>
  <si>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</si>
  <si>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</si>
  <si>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</si>
  <si>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</si>
  <si>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</si>
  <si>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</si>
  <si>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</si>
  <si>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</si>
  <si>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</si>
  <si>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</si>
  <si>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</si>
  <si>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</si>
  <si>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</si>
  <si>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</si>
  <si>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</si>
  <si>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</si>
  <si>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</si>
  <si>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</si>
  <si>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</si>
  <si>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</si>
  <si>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</si>
  <si>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</si>
  <si>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</si>
  <si>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</si>
  <si>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</si>
  <si>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</si>
  <si>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</si>
  <si>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</si>
  <si>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</si>
  <si>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</si>
  <si>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</si>
  <si>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</si>
  <si>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</si>
  <si>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</si>
  <si>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</si>
  <si>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</si>
  <si>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</si>
  <si>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</si>
  <si>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</si>
  <si>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</si>
  <si>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</si>
  <si>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</si>
  <si>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</si>
  <si>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</si>
  <si>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</si>
  <si>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</si>
  <si>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</si>
  <si>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</si>
  <si>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</si>
  <si>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</si>
  <si>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</si>
  <si>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</si>
  <si>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</si>
  <si>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</si>
  <si>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</si>
  <si>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</si>
  <si>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</si>
  <si>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</si>
  <si>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</si>
  <si>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</si>
  <si>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</si>
  <si>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</si>
  <si>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</si>
  <si>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</si>
  <si>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</si>
  <si>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</si>
  <si>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</si>
  <si>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</si>
  <si>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</si>
  <si>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</si>
  <si>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</si>
  <si>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</si>
  <si>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</si>
  <si>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</si>
  <si>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</si>
  <si>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</si>
  <si>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</si>
  <si>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</si>
  <si>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</si>
  <si>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</si>
  <si>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</si>
  <si>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</si>
  <si>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</si>
  <si>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</si>
  <si>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</si>
  <si>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</si>
  <si>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</si>
  <si>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</si>
  <si>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</si>
  <si>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</si>
  <si>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</si>
  <si>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</si>
  <si>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</si>
  <si>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</si>
  <si>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</si>
  <si>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</si>
  <si>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</si>
  <si>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</si>
  <si>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</si>
  <si>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</si>
  <si>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</si>
  <si>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</si>
  <si>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</si>
  <si>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</si>
  <si>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</si>
  <si>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</si>
  <si>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</si>
  <si>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</si>
  <si>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</si>
  <si>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</si>
  <si>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</si>
  <si>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</si>
  <si>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</si>
  <si>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</si>
  <si>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</si>
  <si>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</si>
  <si>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</si>
  <si>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</si>
  <si>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</si>
  <si>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</si>
  <si>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</si>
  <si>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</si>
  <si>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</si>
  <si>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</si>
  <si>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</si>
  <si>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</si>
  <si>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</si>
  <si>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</si>
  <si>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</si>
  <si>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</si>
  <si>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</si>
  <si>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</si>
  <si>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</si>
  <si>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</si>
  <si>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</si>
  <si>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</si>
  <si>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</si>
  <si>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</si>
  <si>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</si>
  <si>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</si>
  <si>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</si>
  <si>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</si>
  <si>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</si>
  <si>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</si>
  <si>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</si>
  <si>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</si>
  <si>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</si>
  <si>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</si>
  <si>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</si>
  <si>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</si>
  <si>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</si>
  <si>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</si>
  <si>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</si>
  <si>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</si>
  <si>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</si>
  <si>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</si>
  <si>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</si>
  <si>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</si>
  <si>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</si>
  <si>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</si>
  <si>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</si>
  <si>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</si>
  <si>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</si>
  <si>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</si>
  <si>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</si>
  <si>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</si>
  <si>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</si>
  <si>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</si>
  <si>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</si>
  <si>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</si>
  <si>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</si>
  <si>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</si>
  <si>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</si>
  <si>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</si>
  <si>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</si>
  <si>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</si>
  <si>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</si>
  <si>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</si>
  <si>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</si>
  <si>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</si>
  <si>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</si>
  <si>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</si>
  <si>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</si>
  <si>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</si>
  <si>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</si>
  <si>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</si>
  <si>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</si>
  <si>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</si>
  <si>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</si>
  <si>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</si>
  <si>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</si>
  <si>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</si>
  <si>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</si>
  <si>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</si>
  <si>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</si>
  <si>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</si>
  <si>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</si>
  <si>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</si>
  <si>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</si>
  <si>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</si>
  <si>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</si>
  <si>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</si>
  <si>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</si>
  <si>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</si>
  <si>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</si>
  <si>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</si>
  <si>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</si>
  <si>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</si>
  <si>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</si>
  <si>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</si>
  <si>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</si>
  <si>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</si>
  <si>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</si>
  <si>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</si>
  <si>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</si>
  <si>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</si>
  <si>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</si>
  <si>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</si>
  <si>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</si>
  <si>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</si>
  <si>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</si>
  <si>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</si>
  <si>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</si>
  <si>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</si>
  <si>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</si>
  <si>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</si>
  <si>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</si>
  <si>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</si>
  <si>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</si>
  <si>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</si>
  <si>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</si>
  <si>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</si>
  <si>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</si>
  <si>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</si>
  <si>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</si>
  <si>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</si>
  <si>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</si>
  <si>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</si>
  <si>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</si>
  <si>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</si>
  <si>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</si>
  <si>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</si>
  <si>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</si>
  <si>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</si>
  <si>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</si>
  <si>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</si>
  <si>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</si>
  <si>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</si>
  <si>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</si>
  <si>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</si>
  <si>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</si>
  <si>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</si>
  <si>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</si>
  <si>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</si>
  <si>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</si>
  <si>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</si>
  <si>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</si>
  <si>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</si>
  <si>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</si>
  <si>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</si>
  <si>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</si>
  <si>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</si>
  <si>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</si>
  <si>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</si>
  <si>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</si>
  <si>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</si>
  <si>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</si>
  <si>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</si>
  <si>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</si>
  <si>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</si>
  <si>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</si>
  <si>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</si>
  <si>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</si>
  <si>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</si>
  <si>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</si>
  <si>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</si>
  <si>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</si>
  <si>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</si>
  <si>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</si>
  <si>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</si>
  <si>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</si>
  <si>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</si>
  <si>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</si>
  <si>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</si>
  <si>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</si>
  <si>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</si>
  <si>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</si>
  <si>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</si>
  <si>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</si>
  <si>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</si>
  <si>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</si>
  <si>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</si>
  <si>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</si>
  <si>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</si>
  <si>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</si>
  <si>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</si>
  <si>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</si>
  <si>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</si>
  <si>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</si>
  <si>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</si>
  <si>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</si>
  <si>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</si>
  <si>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</si>
  <si>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</si>
  <si>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</si>
  <si>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</si>
  <si>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</si>
  <si>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</si>
  <si>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</si>
  <si>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</si>
  <si>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</si>
  <si>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</si>
  <si>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</si>
  <si>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</si>
  <si>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</si>
  <si>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</si>
  <si>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</si>
  <si>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</si>
  <si>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</si>
  <si>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</si>
  <si>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</si>
  <si>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</si>
  <si>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</si>
  <si>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</si>
  <si>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</si>
  <si>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</si>
  <si>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</si>
  <si>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</si>
  <si>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</si>
  <si>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</si>
  <si>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</si>
  <si>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</si>
  <si>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</si>
  <si>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</si>
  <si>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</si>
  <si>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</si>
  <si>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</si>
  <si>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</si>
  <si>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</si>
  <si>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</si>
  <si>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</si>
  <si>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</si>
  <si>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</si>
  <si>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</si>
  <si>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</si>
  <si>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</si>
  <si>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</si>
  <si>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</si>
  <si>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</si>
  <si>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</si>
  <si>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</si>
  <si>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</si>
  <si>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</si>
  <si>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</si>
  <si>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</si>
  <si>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</si>
  <si>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</si>
  <si>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</si>
  <si>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</si>
  <si>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</si>
  <si>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</si>
  <si>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</si>
  <si>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</si>
  <si>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</si>
  <si>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</si>
  <si>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</si>
  <si>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</si>
  <si>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</si>
  <si>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</si>
  <si>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</si>
  <si>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</si>
  <si>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</si>
  <si>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</si>
  <si>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</si>
  <si>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</si>
  <si>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</si>
  <si>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</si>
  <si>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</si>
  <si>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</si>
  <si>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</si>
  <si>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</si>
  <si>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</si>
  <si>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</si>
  <si>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</si>
  <si>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</si>
  <si>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</si>
  <si>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</si>
  <si>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</si>
  <si>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</si>
  <si>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</si>
  <si>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</si>
  <si>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</si>
  <si>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</si>
  <si>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</si>
  <si>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</si>
  <si>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</si>
  <si>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</si>
  <si>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</si>
  <si>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</si>
  <si>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</si>
  <si>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</si>
  <si>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</si>
  <si>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</si>
  <si>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</si>
  <si>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</si>
  <si>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</si>
  <si>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</si>
  <si>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</si>
  <si>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</si>
  <si>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</si>
  <si>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</si>
  <si>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</si>
  <si>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</si>
  <si>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</si>
  <si>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</si>
  <si>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</si>
  <si>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</si>
  <si>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</si>
  <si>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</si>
  <si>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</si>
  <si>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</si>
  <si>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</si>
  <si>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</si>
  <si>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</si>
  <si>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</si>
  <si>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</si>
  <si>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</si>
  <si>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</si>
  <si>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</si>
  <si>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</si>
  <si>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</si>
  <si>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</si>
  <si>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</si>
  <si>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</si>
  <si>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</si>
  <si>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</si>
  <si>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</si>
  <si>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</si>
  <si>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</si>
  <si>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</si>
  <si>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</si>
  <si>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</si>
  <si>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</si>
  <si>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</si>
  <si>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</si>
  <si>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</si>
  <si>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</si>
  <si>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</si>
  <si>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</si>
  <si>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</si>
  <si>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</si>
  <si>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</si>
  <si>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</si>
  <si>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</si>
  <si>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</si>
  <si>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</si>
  <si>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</si>
  <si>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</si>
  <si>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</si>
  <si>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</si>
  <si>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</si>
  <si>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</si>
  <si>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</si>
  <si>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</si>
  <si>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</si>
  <si>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</si>
  <si>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</si>
  <si>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</si>
  <si>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</si>
  <si>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</si>
  <si>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</si>
  <si>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</si>
  <si>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</si>
  <si>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</si>
  <si>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</si>
  <si>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</si>
  <si>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</si>
  <si>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</si>
  <si>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</si>
  <si>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</si>
  <si>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</si>
  <si>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</si>
  <si>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</si>
  <si>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</si>
  <si>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</si>
  <si>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</si>
  <si>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</si>
  <si>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</si>
  <si>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</si>
  <si>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</si>
  <si>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</si>
  <si>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</si>
  <si>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</si>
  <si>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</si>
  <si>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</si>
  <si>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</si>
  <si>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</si>
  <si>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</si>
  <si>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</si>
  <si>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</si>
  <si>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</si>
  <si>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</si>
  <si>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</si>
  <si>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</si>
  <si>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</si>
  <si>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</si>
  <si>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</si>
  <si>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</si>
  <si>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</si>
  <si>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</si>
  <si>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</si>
  <si>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</si>
  <si>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</si>
  <si>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</si>
  <si>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</si>
  <si>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</si>
  <si>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</si>
  <si>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</si>
  <si>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</si>
  <si>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</si>
  <si>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</si>
  <si>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</si>
  <si>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</si>
  <si>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</si>
  <si>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</si>
  <si>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</si>
  <si>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</si>
  <si>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</si>
  <si>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</si>
  <si>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</si>
  <si>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</si>
  <si>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</si>
  <si>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</si>
  <si>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</si>
  <si>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</si>
  <si>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</si>
  <si>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</si>
  <si>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</si>
  <si>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</si>
  <si>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</si>
  <si>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</si>
  <si>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</si>
  <si>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</si>
  <si>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</si>
  <si>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</si>
  <si>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</si>
  <si>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</si>
  <si>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</si>
  <si>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</si>
  <si>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</si>
  <si>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</si>
  <si>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</si>
  <si>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</si>
  <si>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</si>
  <si>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</si>
  <si>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</si>
  <si>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</si>
  <si>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</si>
  <si>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</si>
  <si>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</si>
  <si>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</si>
  <si>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</si>
  <si>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</si>
  <si>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</si>
  <si>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</si>
  <si>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</si>
  <si>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</si>
  <si>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</si>
  <si>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</si>
  <si>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</si>
  <si>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</si>
  <si>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</si>
  <si>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</si>
  <si>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</si>
  <si>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</si>
  <si>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</si>
  <si>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</si>
  <si>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</si>
  <si>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</si>
  <si>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</si>
  <si>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</si>
  <si>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</si>
  <si>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</si>
  <si>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</si>
  <si>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</si>
  <si>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</si>
  <si>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</si>
  <si>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</si>
  <si>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</si>
  <si>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</si>
  <si>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</si>
  <si>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</si>
  <si>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</si>
  <si>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</si>
  <si>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</si>
  <si>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</si>
  <si>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</si>
  <si>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</si>
  <si>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</si>
  <si>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</si>
  <si>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</si>
  <si>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</si>
  <si>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</si>
  <si>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</si>
  <si>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</si>
  <si>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</si>
  <si>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</si>
  <si>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</si>
  <si>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</si>
  <si>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</si>
  <si>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</si>
  <si>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</si>
  <si>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</si>
  <si>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</si>
  <si>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</si>
  <si>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</si>
  <si>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</si>
  <si>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</si>
  <si>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</si>
  <si>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</si>
  <si>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</si>
  <si>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</si>
  <si>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BENITEZ, CARLOS ANTONIO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</si>
  <si>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</si>
  <si>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</si>
  <si>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</si>
  <si>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</si>
  <si>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</si>
  <si>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</si>
  <si>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</si>
  <si>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</si>
  <si>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</si>
  <si>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</si>
  <si>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</si>
  <si>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</si>
  <si>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</si>
  <si>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</si>
  <si>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</si>
  <si>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</si>
  <si>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</si>
  <si>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</si>
  <si>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</si>
  <si>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</si>
  <si>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</si>
  <si>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</si>
  <si>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</si>
  <si>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</si>
  <si>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</si>
  <si>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</si>
  <si>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</si>
  <si>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</si>
  <si>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</si>
  <si>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</si>
  <si>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</si>
  <si>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</si>
  <si>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</si>
  <si>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</si>
  <si>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</si>
  <si>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</si>
  <si>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</si>
  <si>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</si>
  <si>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</si>
  <si>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</si>
  <si>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</si>
  <si>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</si>
  <si>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</si>
  <si>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</si>
  <si>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</si>
  <si>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</si>
  <si>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</si>
  <si>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</si>
  <si>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</si>
  <si>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</si>
  <si>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</si>
  <si>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</si>
  <si>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</si>
  <si>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</si>
  <si>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</si>
  <si>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</si>
  <si>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</si>
  <si>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</si>
  <si>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</si>
  <si>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</si>
  <si>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</si>
  <si>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</si>
  <si>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</si>
  <si>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</si>
  <si>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</si>
  <si>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</si>
  <si>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</si>
  <si>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</si>
  <si>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</si>
  <si>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</si>
  <si>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</si>
  <si>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</si>
  <si>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</si>
  <si>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</si>
  <si>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</si>
  <si>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</si>
  <si>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</si>
  <si>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</si>
  <si>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</si>
  <si>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</si>
  <si>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</si>
  <si>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</si>
  <si>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</si>
  <si>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</si>
  <si>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</si>
  <si>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</si>
  <si>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</si>
  <si>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</si>
  <si>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</si>
  <si>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</si>
  <si>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</si>
  <si>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</si>
  <si>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</si>
  <si>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</si>
  <si>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</si>
  <si>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</si>
  <si>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</si>
  <si>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</si>
  <si>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</si>
  <si>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</si>
  <si>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</si>
  <si>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</si>
  <si>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</si>
  <si>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</si>
  <si>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</si>
  <si>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</si>
  <si>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</si>
  <si>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</si>
  <si>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</si>
  <si>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</si>
  <si>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</si>
  <si>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</si>
  <si>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</si>
  <si>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</si>
  <si>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</si>
  <si>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</si>
  <si>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</si>
  <si>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</si>
  <si>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</si>
  <si>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</si>
  <si>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</si>
  <si>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</si>
  <si>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</si>
  <si>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</si>
  <si>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</si>
  <si>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</si>
  <si>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</si>
  <si>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</si>
  <si>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</si>
  <si>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</si>
  <si>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</si>
  <si>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</si>
  <si>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</si>
  <si>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</si>
  <si>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</si>
  <si>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</si>
  <si>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</si>
  <si>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</si>
  <si>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</si>
  <si>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</si>
  <si>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</si>
  <si>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</si>
  <si>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</si>
  <si>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</si>
  <si>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</si>
  <si>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</si>
  <si>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</si>
  <si>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</si>
  <si>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</si>
  <si>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</si>
  <si>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</si>
  <si>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</si>
  <si>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</si>
  <si>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</si>
  <si>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</si>
  <si>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</si>
  <si>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</si>
  <si>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</si>
  <si>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</si>
  <si>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</si>
  <si>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</si>
  <si>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</si>
  <si>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</si>
  <si>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</si>
  <si>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</si>
  <si>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</si>
  <si>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</si>
  <si>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</si>
  <si>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</si>
  <si>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</si>
  <si>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</si>
  <si>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</si>
  <si>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</si>
  <si>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</si>
  <si>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</si>
  <si>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</si>
  <si>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</si>
  <si>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</si>
  <si>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</si>
  <si>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</si>
  <si>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</si>
  <si>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</si>
  <si>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</si>
  <si>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</si>
  <si>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</si>
  <si>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</si>
  <si>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</si>
  <si>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</si>
  <si>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</si>
  <si>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</si>
  <si>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</si>
  <si>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</si>
  <si>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</si>
  <si>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</si>
  <si>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</si>
  <si>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</si>
  <si>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</si>
  <si>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</si>
  <si>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</si>
  <si>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</si>
  <si>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</si>
  <si>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</si>
  <si>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</si>
  <si>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</si>
  <si>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</si>
  <si>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</si>
  <si>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</si>
  <si>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</si>
  <si>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</si>
  <si>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</si>
  <si>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</si>
  <si>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</si>
  <si>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</si>
  <si>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</si>
  <si>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</si>
  <si>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</si>
  <si>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</si>
  <si>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</si>
  <si>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</si>
  <si>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</si>
  <si>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</si>
  <si>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</si>
  <si>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</si>
  <si>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</si>
  <si>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</si>
  <si>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</si>
  <si>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</si>
  <si>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</si>
  <si>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</si>
  <si>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</si>
  <si>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</si>
  <si>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</si>
  <si>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</si>
  <si>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</si>
  <si>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</si>
  <si>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</si>
  <si>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</si>
  <si>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</si>
  <si>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</si>
  <si>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</si>
  <si>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</si>
  <si>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</si>
  <si>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PLOTTIER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</si>
  <si>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</si>
  <si>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</si>
  <si>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</si>
  <si>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</si>
  <si>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</si>
  <si>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</si>
  <si>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</si>
  <si>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</si>
  <si>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</si>
  <si>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</si>
  <si>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</si>
  <si>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</si>
  <si>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</si>
  <si>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</si>
  <si>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</si>
  <si>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</si>
  <si>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</si>
  <si>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</si>
  <si>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</si>
  <si>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</si>
  <si>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</si>
  <si>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</si>
  <si>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</si>
  <si>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</si>
  <si>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</si>
  <si>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</si>
  <si>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</si>
  <si>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</si>
  <si>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</si>
  <si>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</si>
  <si>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</si>
  <si>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</si>
  <si>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</si>
  <si>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</si>
  <si>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</si>
  <si>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</si>
  <si>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</si>
  <si>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</si>
  <si>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</si>
  <si>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</si>
  <si>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</si>
  <si>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</si>
  <si>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</si>
  <si>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</si>
  <si>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</si>
  <si>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</si>
  <si>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</si>
  <si>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</si>
  <si>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</si>
  <si>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</si>
  <si>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</si>
  <si>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</si>
  <si>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</si>
  <si>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</si>
  <si>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</si>
  <si>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</si>
  <si>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</si>
  <si>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</si>
  <si>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</si>
  <si>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</si>
  <si>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</si>
  <si>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</si>
  <si>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</si>
  <si>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</si>
  <si>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</si>
  <si>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</si>
  <si>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</si>
  <si>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</si>
  <si>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</si>
  <si>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</si>
  <si>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</si>
  <si>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</si>
  <si>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</si>
  <si>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</si>
  <si>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</si>
  <si>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</si>
  <si>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</si>
  <si>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</si>
  <si>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</si>
  <si>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</si>
  <si>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</si>
  <si>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</si>
  <si>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</si>
  <si>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</si>
  <si>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</si>
  <si>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</si>
  <si>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</si>
  <si>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</si>
  <si>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</si>
  <si>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</si>
  <si>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</si>
  <si>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</si>
  <si>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</si>
  <si>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</si>
  <si>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</si>
  <si>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</si>
  <si>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</si>
  <si>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</si>
  <si>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</si>
  <si>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</si>
  <si>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</si>
  <si>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</si>
  <si>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</si>
  <si>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</si>
  <si>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</si>
  <si>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</si>
  <si>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</si>
  <si>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</si>
  <si>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</si>
  <si>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</si>
  <si>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</si>
  <si>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</si>
  <si>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</si>
  <si>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</si>
  <si>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</si>
  <si>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</si>
  <si>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</si>
  <si>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</si>
  <si>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</si>
  <si>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</si>
  <si>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</si>
  <si>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</si>
  <si>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</si>
  <si>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</si>
  <si>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</si>
  <si>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</si>
  <si>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</si>
  <si>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</si>
  <si>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</si>
  <si>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</si>
  <si>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</si>
  <si>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</si>
  <si>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</si>
  <si>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</si>
  <si>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</si>
  <si>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</si>
  <si>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</si>
  <si>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</si>
  <si>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</si>
  <si>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</si>
  <si>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</si>
  <si>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</si>
  <si>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</si>
  <si>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</si>
  <si>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</si>
  <si>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</si>
  <si>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</si>
  <si>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</si>
  <si>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</si>
  <si>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</si>
  <si>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</si>
  <si>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</si>
  <si>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</si>
  <si>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</si>
  <si>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</si>
  <si>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</si>
  <si>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</si>
  <si>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</si>
  <si>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</si>
  <si>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</si>
  <si>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</si>
  <si>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</si>
  <si>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</si>
  <si>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</si>
  <si>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</si>
  <si>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</si>
  <si>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</si>
  <si>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</si>
  <si>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</si>
  <si>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</si>
  <si>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</si>
  <si>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</si>
  <si>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</si>
  <si>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</si>
  <si>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</si>
  <si>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</si>
  <si>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</si>
  <si>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</si>
  <si>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</si>
  <si>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</si>
  <si>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</si>
  <si>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</si>
  <si>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</si>
  <si>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</si>
  <si>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</si>
  <si>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</si>
  <si>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</si>
  <si>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</si>
  <si>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</si>
  <si>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</si>
  <si>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</si>
  <si>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</si>
  <si>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</si>
  <si>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</si>
  <si>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</si>
  <si>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</si>
  <si>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</si>
  <si>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</si>
  <si>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</si>
  <si>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</si>
  <si>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</si>
  <si>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</si>
  <si>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</si>
  <si>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</si>
  <si>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</si>
  <si>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</si>
  <si>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</si>
  <si>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</si>
  <si>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</si>
  <si>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</si>
  <si>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</si>
  <si>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</si>
  <si>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</si>
  <si>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</si>
  <si>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</si>
  <si>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</si>
  <si>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</si>
  <si>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</si>
  <si>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</si>
  <si>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</si>
  <si>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</si>
  <si>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</si>
  <si>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</si>
  <si>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</si>
  <si>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</si>
  <si>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</si>
  <si>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</si>
  <si>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</si>
  <si>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</si>
  <si>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</si>
  <si>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</si>
  <si>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</si>
  <si>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</si>
  <si>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</si>
  <si>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</si>
  <si>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</si>
  <si>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</si>
  <si>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</si>
  <si>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</si>
  <si>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</si>
  <si>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</si>
  <si>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</si>
  <si>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</si>
  <si>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</si>
  <si>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</si>
  <si>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</si>
  <si>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</si>
  <si>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</si>
  <si>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</si>
  <si>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</si>
  <si>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</si>
  <si>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</si>
  <si>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</si>
  <si>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</si>
  <si>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</si>
  <si>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</si>
  <si>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</si>
  <si>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</si>
  <si>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</si>
  <si>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</si>
  <si>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</si>
  <si>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</si>
  <si>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</si>
  <si>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</si>
  <si>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</si>
  <si>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</si>
  <si>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</si>
  <si>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</si>
  <si>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</si>
  <si>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</si>
  <si>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</si>
  <si>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</si>
  <si>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</si>
  <si>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</si>
  <si>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</si>
  <si>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</si>
  <si>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</si>
  <si>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</si>
  <si>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</si>
  <si>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</si>
  <si>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</si>
  <si>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</si>
  <si>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</si>
  <si>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</si>
  <si>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</si>
  <si>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</si>
  <si>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</si>
  <si>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</si>
  <si>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</si>
  <si>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</si>
  <si>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30-68509569-2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</si>
  <si>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</si>
  <si>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</si>
  <si>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</si>
  <si>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</si>
  <si>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</si>
  <si>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</si>
  <si>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</si>
  <si>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</si>
  <si>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</si>
  <si>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30-60961574-1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</si>
  <si>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</si>
  <si>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</si>
  <si>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</si>
  <si>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</si>
  <si>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</si>
  <si>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</si>
  <si>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</si>
  <si>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</si>
  <si>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</si>
  <si>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</si>
  <si>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</si>
  <si>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</si>
  <si>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</si>
  <si>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</si>
  <si>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</si>
  <si>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</si>
  <si>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</si>
  <si>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</si>
  <si>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</si>
  <si>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</si>
  <si>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</si>
  <si>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</si>
  <si>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</si>
  <si>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</si>
  <si>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</si>
  <si>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</si>
  <si>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</si>
  <si>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</si>
  <si>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</si>
  <si>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</si>
  <si>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</si>
  <si>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</si>
  <si>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</si>
  <si>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</si>
  <si>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</si>
  <si>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</si>
  <si>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</si>
  <si>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</si>
  <si>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</si>
  <si>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</si>
  <si>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</si>
  <si>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</si>
  <si>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</si>
  <si>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</si>
  <si>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</si>
  <si>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</si>
  <si>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</si>
  <si>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</si>
  <si>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</si>
  <si>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</si>
  <si>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</si>
  <si>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</si>
  <si>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</si>
  <si>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</si>
  <si>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</si>
  <si>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</si>
  <si>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</si>
  <si>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</si>
  <si>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</si>
  <si>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</si>
  <si>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</si>
  <si>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</si>
  <si>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</si>
  <si>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</si>
  <si>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</si>
  <si>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</si>
  <si>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</si>
  <si>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</si>
  <si>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</si>
  <si>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</si>
  <si>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</si>
  <si>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</si>
  <si>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</si>
  <si>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</si>
  <si>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</si>
  <si>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</si>
  <si>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</si>
  <si>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</si>
  <si>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</si>
  <si>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</si>
  <si>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</si>
  <si>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</si>
  <si>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</si>
  <si>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</si>
  <si>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</si>
  <si>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</si>
  <si>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</si>
  <si>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</si>
  <si>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</si>
  <si>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</si>
  <si>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</si>
  <si>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</si>
  <si>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</si>
  <si>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</si>
  <si>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</si>
  <si>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</si>
  <si>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</si>
  <si>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</si>
  <si>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</si>
  <si>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</si>
  <si>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</si>
  <si>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</si>
  <si>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</si>
  <si>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</si>
  <si>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</si>
  <si>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</si>
  <si>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</si>
  <si>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</si>
  <si>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</si>
  <si>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</si>
  <si>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</si>
  <si>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</si>
  <si>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</si>
  <si>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</si>
  <si>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</si>
  <si>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</si>
  <si>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</si>
  <si>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</si>
  <si>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</si>
  <si>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</si>
  <si>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</si>
  <si>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</si>
  <si>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</si>
  <si>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</si>
  <si>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</si>
  <si>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</si>
  <si>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</si>
  <si>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</si>
  <si>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</si>
  <si>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</si>
  <si>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</si>
  <si>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</si>
  <si>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</si>
  <si>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</si>
  <si>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</si>
  <si>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</si>
  <si>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</si>
  <si>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</si>
  <si>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</si>
  <si>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</si>
  <si>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</si>
  <si>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</si>
  <si>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</si>
  <si>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</si>
  <si>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</si>
  <si>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</si>
  <si>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</si>
  <si>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</si>
  <si>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</si>
  <si>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</si>
  <si>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</si>
  <si>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</si>
  <si>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</si>
  <si>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</si>
  <si>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</si>
  <si>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</si>
  <si>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</si>
  <si>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</si>
  <si>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</si>
  <si>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</si>
  <si>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</si>
  <si>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</si>
  <si>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</si>
  <si>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</si>
  <si>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</si>
  <si>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</si>
  <si>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</si>
  <si>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</si>
  <si>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</si>
  <si>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</si>
  <si>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</si>
  <si>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</si>
  <si>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</si>
  <si>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</si>
  <si>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</si>
  <si>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</si>
  <si>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</si>
  <si>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</si>
  <si>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</si>
  <si>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</si>
  <si>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</si>
  <si>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</si>
  <si>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</si>
  <si>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</si>
  <si>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</si>
  <si>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</si>
  <si>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</si>
  <si>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</si>
  <si>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</si>
  <si>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</si>
  <si>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</si>
  <si>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</si>
  <si>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</si>
  <si>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</si>
  <si>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</si>
  <si>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</si>
  <si>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</si>
  <si>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</si>
  <si>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</si>
  <si>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</si>
  <si>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</si>
  <si>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</si>
  <si>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</si>
  <si>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</si>
  <si>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</si>
  <si>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</si>
  <si>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</si>
  <si>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</si>
  <si>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</si>
  <si>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20-13096787-7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</si>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</sst>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2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4" xfId="0" applyFont="1" applyFill="1" applyBorder="1" applyAlignment="1">
      <alignment horizontal="center" wrapText="1"/>
    </xf>
    <xf numFmtId="182" fontId="3" fillId="0" borderId="4" xfId="1" applyNumberFormat="1" applyFont="1" applyFill="1" applyBorder="1" applyAlignment="1">
      <alignment horizontal="right" wrapText="1"/>
    </xf>
    <xf numFmtId="0" fontId="4" fillId="0" borderId="4" xfId="0" applyFont="1" applyFill="1" applyBorder="1" applyAlignment="1">
      <alignment horizontal="right" wrapText="1"/>
    </xf>
    <xf numFmtId="182" fontId="5" fillId="0" borderId="4" xfId="1" applyNumberFormat="1" applyFont="1" applyFill="1" applyBorder="1" applyAlignment="1">
      <alignment horizontal="right" wrapText="1"/>
    </xf>
    <xf numFmtId="182" fontId="0" fillId="0" borderId="4" xfId="1" applyNumberFormat="1" applyFont="1" applyBorder="1"/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0" fontId="0" fillId="0" borderId="5" xfId="0" applyBorder="1"/>
    <xf numFmtId="0" fontId="0" fillId="0" borderId="6" xfId="0" applyBorder="1"/>
    <xf numFmtId="0" fontId="0" fillId="0" borderId="6" xfId="0" applyBorder="1" applyAlignment="1">
      <alignment horizontal="center"/>
    </xf>
    <xf numFmtId="0" fontId="0" fillId="0" borderId="6" xfId="0" applyBorder="1" applyAlignment="1">
      <alignment wrapText="1"/>
    </xf>
    <xf numFmtId="182" fontId="0" fillId="0" borderId="6" xfId="1" applyNumberFormat="1" applyFont="1" applyBorder="1" applyAlignment="1">
      <alignment horizontal="center"/>
    </xf>
    <xf numFmtId="182" fontId="0" fillId="0" borderId="7" xfId="1" applyNumberFormat="1" applyFont="1" applyBorder="1"/>
    <xf numFmtId="0" fontId="2" fillId="0" borderId="8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2" fontId="1" fillId="0" borderId="9" xfId="0" applyNumberFormat="1" applyFont="1" applyFill="1" applyBorder="1" applyAlignment="1">
      <alignment horizontal="right" wrapText="1"/>
    </xf>
    <xf numFmtId="2" fontId="0" fillId="0" borderId="0" xfId="0" applyNumberFormat="1"/>
    <xf numFmtId="1" fontId="6" fillId="2" borderId="10" xfId="2" applyNumberFormat="1" applyFont="1" applyFill="1" applyBorder="1" applyAlignment="1">
      <alignment horizontal="center" wrapText="1"/>
    </xf>
    <xf numFmtId="1" fontId="0" fillId="0" borderId="11" xfId="2" applyNumberFormat="1" applyFont="1" applyBorder="1" applyAlignment="1">
      <alignment horizontal="center"/>
    </xf>
    <xf numFmtId="1" fontId="0" fillId="0" borderId="12" xfId="2" applyNumberFormat="1" applyFont="1" applyBorder="1" applyAlignment="1">
      <alignment horizontal="center"/>
    </xf>
    <xf numFmtId="1" fontId="0" fillId="0" borderId="13" xfId="2" applyNumberFormat="1" applyFont="1" applyBorder="1" applyAlignment="1">
      <alignment horizontal="center"/>
    </xf>
    <xf numFmtId="2" fontId="1" fillId="0" borderId="14" xfId="0" applyNumberFormat="1" applyFont="1" applyFill="1" applyBorder="1" applyAlignment="1">
      <alignment horizontal="right" wrapText="1"/>
    </xf>
    <xf numFmtId="1" fontId="0" fillId="0" borderId="12" xfId="0" applyNumberFormat="1" applyBorder="1" applyAlignment="1">
      <alignment horizontal="center"/>
    </xf>
    <xf numFmtId="182" fontId="0" fillId="0" borderId="6" xfId="1" applyNumberFormat="1" applyFont="1" applyBorder="1" applyAlignment="1">
      <alignment horizontal="right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5"/>
  <sheetViews>
    <sheetView tabSelected="1" topLeftCell="F1229" zoomScaleNormal="141" zoomScaleSheetLayoutView="97" workbookViewId="0">
      <selection activeCell="G1229" sqref="G1229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2" customWidth="1"/>
  </cols>
  <sheetData>
    <row r="1" spans="1:16" s="3" customFormat="1" ht="65.25" thickBot="1" x14ac:dyDescent="0.3">
      <c r="A1" s="4" t="s">
        <v>802</v>
      </c>
      <c r="B1" s="5" t="s">
        <v>803</v>
      </c>
      <c r="C1" s="5" t="s">
        <v>804</v>
      </c>
      <c r="D1" s="5" t="s">
        <v>805</v>
      </c>
      <c r="E1" s="5" t="s">
        <v>806</v>
      </c>
      <c r="F1" s="6" t="s">
        <v>807</v>
      </c>
      <c r="G1" s="6" t="s">
        <v>808</v>
      </c>
      <c r="H1" s="5" t="s">
        <v>809</v>
      </c>
      <c r="I1" s="5" t="s">
        <v>810</v>
      </c>
      <c r="J1" s="6" t="s">
        <v>811</v>
      </c>
      <c r="K1" s="6" t="s">
        <v>812</v>
      </c>
      <c r="L1" s="6" t="s">
        <v>813</v>
      </c>
      <c r="M1" s="6" t="s">
        <v>814</v>
      </c>
      <c r="N1" s="35" t="s">
        <v>801</v>
      </c>
    </row>
    <row r="2" spans="1:16" x14ac:dyDescent="0.2">
      <c r="A2" s="7" t="s">
        <v>915</v>
      </c>
      <c r="B2" s="8" t="s">
        <v>1214</v>
      </c>
      <c r="C2" s="9" t="s">
        <v>998</v>
      </c>
      <c r="D2" s="8" t="s">
        <v>1215</v>
      </c>
      <c r="E2" s="8" t="s">
        <v>1994</v>
      </c>
      <c r="F2" s="10">
        <v>1422000</v>
      </c>
      <c r="G2" s="10">
        <v>80000</v>
      </c>
      <c r="H2" s="11">
        <v>1</v>
      </c>
      <c r="I2" s="11">
        <v>35</v>
      </c>
      <c r="J2" s="12">
        <f>+K2/I2</f>
        <v>6771.4285714285716</v>
      </c>
      <c r="K2" s="12">
        <v>237000</v>
      </c>
      <c r="L2" s="12">
        <v>0</v>
      </c>
      <c r="M2" s="13">
        <v>77714.28571428571</v>
      </c>
      <c r="N2" s="36">
        <f>+M2/G2*100</f>
        <v>97.142857142857139</v>
      </c>
      <c r="O2" s="33"/>
      <c r="P2" s="34"/>
    </row>
    <row r="3" spans="1:16" x14ac:dyDescent="0.2">
      <c r="A3" s="14" t="s">
        <v>915</v>
      </c>
      <c r="B3" s="15" t="s">
        <v>1214</v>
      </c>
      <c r="C3" s="16" t="s">
        <v>998</v>
      </c>
      <c r="D3" s="15" t="s">
        <v>1218</v>
      </c>
      <c r="E3" s="15" t="s">
        <v>1935</v>
      </c>
      <c r="F3" s="17">
        <v>686250</v>
      </c>
      <c r="G3" s="17">
        <v>36500</v>
      </c>
      <c r="H3" s="18">
        <v>1</v>
      </c>
      <c r="I3" s="18">
        <v>20</v>
      </c>
      <c r="J3" s="19">
        <f t="shared" ref="J3:J66" si="0">+K3/I3</f>
        <v>5718.75</v>
      </c>
      <c r="K3" s="19">
        <v>114375</v>
      </c>
      <c r="L3" s="19">
        <v>0</v>
      </c>
      <c r="M3" s="20">
        <v>34675</v>
      </c>
      <c r="N3" s="37">
        <f t="shared" ref="N3:N66" si="1">+M3/G3*100</f>
        <v>95</v>
      </c>
      <c r="O3" s="33"/>
      <c r="P3" s="34"/>
    </row>
    <row r="4" spans="1:16" x14ac:dyDescent="0.2">
      <c r="A4" s="14" t="s">
        <v>915</v>
      </c>
      <c r="B4" s="15" t="s">
        <v>1214</v>
      </c>
      <c r="C4" s="16" t="s">
        <v>998</v>
      </c>
      <c r="D4" s="15" t="s">
        <v>934</v>
      </c>
      <c r="E4" s="15" t="s">
        <v>1898</v>
      </c>
      <c r="F4" s="17">
        <v>1517638</v>
      </c>
      <c r="G4" s="17">
        <v>116352</v>
      </c>
      <c r="H4" s="18">
        <v>1</v>
      </c>
      <c r="I4" s="18">
        <v>34</v>
      </c>
      <c r="J4" s="19">
        <f t="shared" si="0"/>
        <v>7439.4019607843138</v>
      </c>
      <c r="K4" s="19">
        <v>252939.66666666666</v>
      </c>
      <c r="L4" s="19">
        <v>0</v>
      </c>
      <c r="M4" s="20">
        <v>112929.88235294117</v>
      </c>
      <c r="N4" s="37">
        <f t="shared" si="1"/>
        <v>97.058823529411768</v>
      </c>
      <c r="O4" s="33"/>
      <c r="P4" s="34"/>
    </row>
    <row r="5" spans="1:16" x14ac:dyDescent="0.2">
      <c r="A5" s="14" t="s">
        <v>915</v>
      </c>
      <c r="B5" s="15" t="s">
        <v>1214</v>
      </c>
      <c r="C5" s="16" t="s">
        <v>998</v>
      </c>
      <c r="D5" s="15" t="s">
        <v>1216</v>
      </c>
      <c r="E5" s="15" t="s">
        <v>1936</v>
      </c>
      <c r="F5" s="17">
        <v>2090000</v>
      </c>
      <c r="G5" s="17">
        <v>136320</v>
      </c>
      <c r="H5" s="18">
        <v>0</v>
      </c>
      <c r="I5" s="18">
        <v>56</v>
      </c>
      <c r="J5" s="19">
        <f t="shared" si="0"/>
        <v>6220.2380952380945</v>
      </c>
      <c r="K5" s="19">
        <v>348333.33333333331</v>
      </c>
      <c r="L5" s="19">
        <v>0</v>
      </c>
      <c r="M5" s="20">
        <v>136320</v>
      </c>
      <c r="N5" s="37">
        <f t="shared" si="1"/>
        <v>100</v>
      </c>
      <c r="O5" s="33"/>
      <c r="P5" s="34"/>
    </row>
    <row r="6" spans="1:16" x14ac:dyDescent="0.2">
      <c r="A6" s="14" t="s">
        <v>915</v>
      </c>
      <c r="B6" s="15" t="s">
        <v>1214</v>
      </c>
      <c r="C6" s="16" t="s">
        <v>998</v>
      </c>
      <c r="D6" s="15" t="s">
        <v>1217</v>
      </c>
      <c r="E6" s="15" t="s">
        <v>1864</v>
      </c>
      <c r="F6" s="17">
        <v>1558784</v>
      </c>
      <c r="G6" s="17">
        <v>128700</v>
      </c>
      <c r="H6" s="18">
        <v>0</v>
      </c>
      <c r="I6" s="18">
        <v>34</v>
      </c>
      <c r="J6" s="19">
        <f t="shared" si="0"/>
        <v>7641.0980392156862</v>
      </c>
      <c r="K6" s="19">
        <v>259797.33333333334</v>
      </c>
      <c r="L6" s="19">
        <v>0</v>
      </c>
      <c r="M6" s="20">
        <v>99455.405016470584</v>
      </c>
      <c r="N6" s="37">
        <f t="shared" si="1"/>
        <v>77.276926974724617</v>
      </c>
      <c r="O6" s="33"/>
      <c r="P6" s="34"/>
    </row>
    <row r="7" spans="1:16" x14ac:dyDescent="0.2">
      <c r="A7" s="14" t="s">
        <v>915</v>
      </c>
      <c r="B7" s="15" t="s">
        <v>1219</v>
      </c>
      <c r="C7" s="16" t="s">
        <v>998</v>
      </c>
      <c r="D7" s="15" t="s">
        <v>934</v>
      </c>
      <c r="E7" s="15" t="s">
        <v>1898</v>
      </c>
      <c r="F7" s="17">
        <v>1276612</v>
      </c>
      <c r="G7" s="17">
        <v>106384</v>
      </c>
      <c r="H7" s="18">
        <v>0</v>
      </c>
      <c r="I7" s="18">
        <v>39</v>
      </c>
      <c r="J7" s="19">
        <f t="shared" si="0"/>
        <v>5455.606837606837</v>
      </c>
      <c r="K7" s="19">
        <v>212768.66666666666</v>
      </c>
      <c r="L7" s="19">
        <v>0</v>
      </c>
      <c r="M7" s="20">
        <v>106384</v>
      </c>
      <c r="N7" s="37">
        <f t="shared" si="1"/>
        <v>100</v>
      </c>
      <c r="O7" s="33"/>
      <c r="P7" s="34"/>
    </row>
    <row r="8" spans="1:16" x14ac:dyDescent="0.2">
      <c r="A8" s="14" t="s">
        <v>915</v>
      </c>
      <c r="B8" s="15" t="s">
        <v>1220</v>
      </c>
      <c r="C8" s="16" t="s">
        <v>998</v>
      </c>
      <c r="D8" s="15" t="s">
        <v>1222</v>
      </c>
      <c r="E8" s="15" t="s">
        <v>1925</v>
      </c>
      <c r="F8" s="17">
        <v>351000</v>
      </c>
      <c r="G8" s="17">
        <v>14540</v>
      </c>
      <c r="H8" s="18">
        <v>0</v>
      </c>
      <c r="I8" s="18">
        <v>8</v>
      </c>
      <c r="J8" s="19">
        <f t="shared" si="0"/>
        <v>7312.5</v>
      </c>
      <c r="K8" s="19">
        <v>58500</v>
      </c>
      <c r="L8" s="19">
        <v>0</v>
      </c>
      <c r="M8" s="20">
        <v>14540</v>
      </c>
      <c r="N8" s="37">
        <f t="shared" si="1"/>
        <v>100</v>
      </c>
      <c r="O8" s="33"/>
      <c r="P8" s="34"/>
    </row>
    <row r="9" spans="1:16" x14ac:dyDescent="0.2">
      <c r="A9" s="14" t="s">
        <v>915</v>
      </c>
      <c r="B9" s="15" t="s">
        <v>1220</v>
      </c>
      <c r="C9" s="16" t="s">
        <v>998</v>
      </c>
      <c r="D9" s="15" t="s">
        <v>1221</v>
      </c>
      <c r="E9" s="15" t="s">
        <v>1934</v>
      </c>
      <c r="F9" s="17">
        <v>401000</v>
      </c>
      <c r="G9" s="17">
        <v>12960</v>
      </c>
      <c r="H9" s="18">
        <v>1</v>
      </c>
      <c r="I9" s="18">
        <v>9</v>
      </c>
      <c r="J9" s="19">
        <f t="shared" si="0"/>
        <v>7425.9259259259252</v>
      </c>
      <c r="K9" s="19">
        <v>66833.333333333328</v>
      </c>
      <c r="L9" s="19">
        <v>0</v>
      </c>
      <c r="M9" s="20">
        <v>11520</v>
      </c>
      <c r="N9" s="37">
        <f t="shared" si="1"/>
        <v>88.888888888888886</v>
      </c>
      <c r="O9" s="33"/>
      <c r="P9" s="34"/>
    </row>
    <row r="10" spans="1:16" x14ac:dyDescent="0.2">
      <c r="A10" s="14" t="s">
        <v>915</v>
      </c>
      <c r="B10" s="15" t="s">
        <v>1160</v>
      </c>
      <c r="C10" s="16" t="s">
        <v>998</v>
      </c>
      <c r="D10" s="15" t="s">
        <v>1207</v>
      </c>
      <c r="E10" s="15" t="s">
        <v>1931</v>
      </c>
      <c r="F10" s="17">
        <v>615472</v>
      </c>
      <c r="G10" s="17">
        <v>40500</v>
      </c>
      <c r="H10" s="18">
        <v>0</v>
      </c>
      <c r="I10" s="18">
        <v>17</v>
      </c>
      <c r="J10" s="19">
        <f t="shared" si="0"/>
        <v>6034.0392156862745</v>
      </c>
      <c r="K10" s="19">
        <v>102578.66666666667</v>
      </c>
      <c r="L10" s="19">
        <v>0</v>
      </c>
      <c r="M10" s="20">
        <v>36083.397624784317</v>
      </c>
      <c r="N10" s="37">
        <f t="shared" si="1"/>
        <v>89.09480895008474</v>
      </c>
      <c r="O10" s="33"/>
      <c r="P10" s="34"/>
    </row>
    <row r="11" spans="1:16" ht="25.5" x14ac:dyDescent="0.2">
      <c r="A11" s="14" t="s">
        <v>915</v>
      </c>
      <c r="B11" s="15" t="s">
        <v>1160</v>
      </c>
      <c r="C11" s="16" t="s">
        <v>998</v>
      </c>
      <c r="D11" s="15" t="s">
        <v>1176</v>
      </c>
      <c r="E11" s="15" t="s">
        <v>1933</v>
      </c>
      <c r="F11" s="17">
        <v>816000</v>
      </c>
      <c r="G11" s="17">
        <v>48600</v>
      </c>
      <c r="H11" s="18">
        <v>0</v>
      </c>
      <c r="I11" s="18">
        <v>24</v>
      </c>
      <c r="J11" s="19">
        <f t="shared" si="0"/>
        <v>5666.666666666667</v>
      </c>
      <c r="K11" s="19">
        <v>136000</v>
      </c>
      <c r="L11" s="19">
        <v>0</v>
      </c>
      <c r="M11" s="20">
        <v>48600</v>
      </c>
      <c r="N11" s="37">
        <f t="shared" si="1"/>
        <v>100</v>
      </c>
      <c r="O11" s="33"/>
      <c r="P11" s="34"/>
    </row>
    <row r="12" spans="1:16" x14ac:dyDescent="0.2">
      <c r="A12" s="14" t="s">
        <v>915</v>
      </c>
      <c r="B12" s="15" t="s">
        <v>1160</v>
      </c>
      <c r="C12" s="16" t="s">
        <v>998</v>
      </c>
      <c r="D12" s="15" t="s">
        <v>1174</v>
      </c>
      <c r="E12" s="15" t="s">
        <v>1937</v>
      </c>
      <c r="F12" s="17">
        <v>443368</v>
      </c>
      <c r="G12" s="17">
        <v>23500</v>
      </c>
      <c r="H12" s="18">
        <v>0</v>
      </c>
      <c r="I12" s="18">
        <v>12</v>
      </c>
      <c r="J12" s="19">
        <f t="shared" si="0"/>
        <v>6157.8888888888896</v>
      </c>
      <c r="K12" s="19">
        <v>73894.666666666672</v>
      </c>
      <c r="L12" s="19">
        <v>0</v>
      </c>
      <c r="M12" s="20">
        <v>23500</v>
      </c>
      <c r="N12" s="37">
        <f t="shared" si="1"/>
        <v>100</v>
      </c>
      <c r="O12" s="33"/>
      <c r="P12" s="34"/>
    </row>
    <row r="13" spans="1:16" x14ac:dyDescent="0.2">
      <c r="A13" s="14" t="s">
        <v>915</v>
      </c>
      <c r="B13" s="15" t="s">
        <v>1160</v>
      </c>
      <c r="C13" s="16" t="s">
        <v>998</v>
      </c>
      <c r="D13" s="15" t="s">
        <v>1161</v>
      </c>
      <c r="E13" s="15" t="s">
        <v>1930</v>
      </c>
      <c r="F13" s="17">
        <v>1032000</v>
      </c>
      <c r="G13" s="17">
        <v>77000</v>
      </c>
      <c r="H13" s="18">
        <v>0</v>
      </c>
      <c r="I13" s="18">
        <v>32</v>
      </c>
      <c r="J13" s="19">
        <f t="shared" si="0"/>
        <v>5375</v>
      </c>
      <c r="K13" s="19">
        <v>172000</v>
      </c>
      <c r="L13" s="19">
        <v>0</v>
      </c>
      <c r="M13" s="20">
        <v>72264.117624999984</v>
      </c>
      <c r="N13" s="37">
        <f t="shared" si="1"/>
        <v>93.849503409090886</v>
      </c>
      <c r="O13" s="33"/>
      <c r="P13" s="34"/>
    </row>
    <row r="14" spans="1:16" x14ac:dyDescent="0.2">
      <c r="A14" s="14" t="s">
        <v>915</v>
      </c>
      <c r="B14" s="15" t="s">
        <v>1160</v>
      </c>
      <c r="C14" s="16" t="s">
        <v>998</v>
      </c>
      <c r="D14" s="15" t="s">
        <v>1162</v>
      </c>
      <c r="E14" s="15" t="s">
        <v>1929</v>
      </c>
      <c r="F14" s="17">
        <v>654000</v>
      </c>
      <c r="G14" s="17">
        <v>40000</v>
      </c>
      <c r="H14" s="18">
        <v>0</v>
      </c>
      <c r="I14" s="18">
        <v>18</v>
      </c>
      <c r="J14" s="19">
        <f t="shared" si="0"/>
        <v>6055.5555555555557</v>
      </c>
      <c r="K14" s="19">
        <v>109000</v>
      </c>
      <c r="L14" s="19">
        <v>0</v>
      </c>
      <c r="M14" s="20">
        <v>40000</v>
      </c>
      <c r="N14" s="37">
        <f t="shared" si="1"/>
        <v>100</v>
      </c>
      <c r="O14" s="33"/>
      <c r="P14" s="34"/>
    </row>
    <row r="15" spans="1:16" x14ac:dyDescent="0.2">
      <c r="A15" s="14" t="s">
        <v>915</v>
      </c>
      <c r="B15" s="15" t="s">
        <v>1160</v>
      </c>
      <c r="C15" s="16" t="s">
        <v>998</v>
      </c>
      <c r="D15" s="15" t="s">
        <v>1163</v>
      </c>
      <c r="E15" s="15" t="s">
        <v>1928</v>
      </c>
      <c r="F15" s="17">
        <v>2285000</v>
      </c>
      <c r="G15" s="17">
        <v>148000</v>
      </c>
      <c r="H15" s="18">
        <v>0</v>
      </c>
      <c r="I15" s="18">
        <v>55</v>
      </c>
      <c r="J15" s="19">
        <f t="shared" si="0"/>
        <v>6924.242424242424</v>
      </c>
      <c r="K15" s="19">
        <v>380833.33333333331</v>
      </c>
      <c r="L15" s="19">
        <v>0</v>
      </c>
      <c r="M15" s="20">
        <v>148000</v>
      </c>
      <c r="N15" s="37">
        <f t="shared" si="1"/>
        <v>100</v>
      </c>
      <c r="O15" s="33"/>
      <c r="P15" s="34"/>
    </row>
    <row r="16" spans="1:16" x14ac:dyDescent="0.2">
      <c r="A16" s="14" t="s">
        <v>915</v>
      </c>
      <c r="B16" s="15" t="s">
        <v>1160</v>
      </c>
      <c r="C16" s="16" t="s">
        <v>998</v>
      </c>
      <c r="D16" s="15" t="s">
        <v>1164</v>
      </c>
      <c r="E16" s="15" t="s">
        <v>1927</v>
      </c>
      <c r="F16" s="17">
        <v>983064</v>
      </c>
      <c r="G16" s="17">
        <v>76000</v>
      </c>
      <c r="H16" s="18">
        <v>0</v>
      </c>
      <c r="I16" s="18">
        <v>24</v>
      </c>
      <c r="J16" s="19">
        <f t="shared" si="0"/>
        <v>6826.833333333333</v>
      </c>
      <c r="K16" s="19">
        <v>163844</v>
      </c>
      <c r="L16" s="19">
        <v>0</v>
      </c>
      <c r="M16" s="20">
        <v>72584.43827775</v>
      </c>
      <c r="N16" s="37">
        <f t="shared" si="1"/>
        <v>95.505839839144741</v>
      </c>
      <c r="O16" s="33"/>
      <c r="P16" s="34"/>
    </row>
    <row r="17" spans="1:16" x14ac:dyDescent="0.2">
      <c r="A17" s="14" t="s">
        <v>915</v>
      </c>
      <c r="B17" s="15" t="s">
        <v>1165</v>
      </c>
      <c r="C17" s="16" t="s">
        <v>998</v>
      </c>
      <c r="D17" s="15" t="s">
        <v>1166</v>
      </c>
      <c r="E17" s="15" t="s">
        <v>1926</v>
      </c>
      <c r="F17" s="17">
        <v>11750</v>
      </c>
      <c r="G17" s="17">
        <v>4600</v>
      </c>
      <c r="H17" s="18">
        <v>0</v>
      </c>
      <c r="I17" s="18">
        <v>1</v>
      </c>
      <c r="J17" s="19">
        <f t="shared" si="0"/>
        <v>1958.3333333333333</v>
      </c>
      <c r="K17" s="19">
        <v>1958.3333333333333</v>
      </c>
      <c r="L17" s="19">
        <v>0</v>
      </c>
      <c r="M17" s="20">
        <v>798.46243749999996</v>
      </c>
      <c r="N17" s="37">
        <f t="shared" si="1"/>
        <v>17.357879076086956</v>
      </c>
      <c r="O17" s="33"/>
      <c r="P17" s="34"/>
    </row>
    <row r="18" spans="1:16" x14ac:dyDescent="0.2">
      <c r="A18" s="14" t="s">
        <v>915</v>
      </c>
      <c r="B18" s="15" t="s">
        <v>1165</v>
      </c>
      <c r="C18" s="16" t="s">
        <v>998</v>
      </c>
      <c r="D18" s="15" t="s">
        <v>1167</v>
      </c>
      <c r="E18" s="15" t="s">
        <v>1943</v>
      </c>
      <c r="F18" s="17">
        <v>155072</v>
      </c>
      <c r="G18" s="17">
        <v>10500</v>
      </c>
      <c r="H18" s="18">
        <v>0</v>
      </c>
      <c r="I18" s="18">
        <v>4</v>
      </c>
      <c r="J18" s="19">
        <f t="shared" si="0"/>
        <v>6461.333333333333</v>
      </c>
      <c r="K18" s="19">
        <v>25845.333333333332</v>
      </c>
      <c r="L18" s="19">
        <v>0</v>
      </c>
      <c r="M18" s="20">
        <v>10500</v>
      </c>
      <c r="N18" s="37">
        <f t="shared" si="1"/>
        <v>100</v>
      </c>
      <c r="O18" s="33"/>
      <c r="P18" s="34"/>
    </row>
    <row r="19" spans="1:16" x14ac:dyDescent="0.2">
      <c r="A19" s="14" t="s">
        <v>915</v>
      </c>
      <c r="B19" s="15" t="s">
        <v>1168</v>
      </c>
      <c r="C19" s="16" t="s">
        <v>998</v>
      </c>
      <c r="D19" s="15" t="s">
        <v>985</v>
      </c>
      <c r="E19" s="15" t="s">
        <v>1871</v>
      </c>
      <c r="F19" s="17">
        <v>598980</v>
      </c>
      <c r="G19" s="17">
        <v>41200</v>
      </c>
      <c r="H19" s="18">
        <v>5</v>
      </c>
      <c r="I19" s="18">
        <v>16</v>
      </c>
      <c r="J19" s="19">
        <f t="shared" si="0"/>
        <v>6239.375</v>
      </c>
      <c r="K19" s="19">
        <v>99830</v>
      </c>
      <c r="L19" s="19">
        <v>0</v>
      </c>
      <c r="M19" s="20">
        <v>27759.248643027346</v>
      </c>
      <c r="N19" s="37">
        <f t="shared" si="1"/>
        <v>67.376817094726576</v>
      </c>
      <c r="O19" s="33"/>
      <c r="P19" s="34"/>
    </row>
    <row r="20" spans="1:16" x14ac:dyDescent="0.2">
      <c r="A20" s="14" t="s">
        <v>915</v>
      </c>
      <c r="B20" s="15" t="s">
        <v>1168</v>
      </c>
      <c r="C20" s="16" t="s">
        <v>998</v>
      </c>
      <c r="D20" s="15" t="s">
        <v>1169</v>
      </c>
      <c r="E20" s="15" t="s">
        <v>1945</v>
      </c>
      <c r="F20" s="17">
        <v>1494000</v>
      </c>
      <c r="G20" s="17">
        <v>95000</v>
      </c>
      <c r="H20" s="18">
        <v>2</v>
      </c>
      <c r="I20" s="18">
        <v>41</v>
      </c>
      <c r="J20" s="19">
        <f t="shared" si="0"/>
        <v>6073.1707317073169</v>
      </c>
      <c r="K20" s="19">
        <v>249000</v>
      </c>
      <c r="L20" s="19">
        <v>0</v>
      </c>
      <c r="M20" s="20">
        <v>88478.37389500298</v>
      </c>
      <c r="N20" s="37">
        <f t="shared" si="1"/>
        <v>93.135130415792617</v>
      </c>
      <c r="O20" s="33"/>
      <c r="P20" s="34"/>
    </row>
    <row r="21" spans="1:16" x14ac:dyDescent="0.2">
      <c r="A21" s="14" t="s">
        <v>915</v>
      </c>
      <c r="B21" s="15" t="s">
        <v>1170</v>
      </c>
      <c r="C21" s="16" t="s">
        <v>998</v>
      </c>
      <c r="D21" s="15" t="s">
        <v>1171</v>
      </c>
      <c r="E21" s="15" t="s">
        <v>1949</v>
      </c>
      <c r="F21" s="17">
        <v>190000</v>
      </c>
      <c r="G21" s="17">
        <v>61110</v>
      </c>
      <c r="H21" s="18">
        <v>1</v>
      </c>
      <c r="I21" s="18">
        <v>5</v>
      </c>
      <c r="J21" s="19">
        <f t="shared" si="0"/>
        <v>6333.3333333333339</v>
      </c>
      <c r="K21" s="19">
        <v>31666.666666666668</v>
      </c>
      <c r="L21" s="19">
        <v>0</v>
      </c>
      <c r="M21" s="20">
        <v>8845.9009333333324</v>
      </c>
      <c r="N21" s="37">
        <f t="shared" si="1"/>
        <v>14.475373806796485</v>
      </c>
      <c r="O21" s="33"/>
      <c r="P21" s="34"/>
    </row>
    <row r="22" spans="1:16" ht="25.5" x14ac:dyDescent="0.2">
      <c r="A22" s="14" t="s">
        <v>915</v>
      </c>
      <c r="B22" s="15" t="s">
        <v>1625</v>
      </c>
      <c r="C22" s="16" t="s">
        <v>998</v>
      </c>
      <c r="D22" s="15" t="s">
        <v>1626</v>
      </c>
      <c r="E22" s="15" t="s">
        <v>1627</v>
      </c>
      <c r="F22" s="17">
        <v>596700</v>
      </c>
      <c r="G22" s="17">
        <v>64500</v>
      </c>
      <c r="H22" s="18">
        <v>0</v>
      </c>
      <c r="I22" s="18">
        <v>15</v>
      </c>
      <c r="J22" s="19">
        <f t="shared" si="0"/>
        <v>6630</v>
      </c>
      <c r="K22" s="19">
        <v>99450</v>
      </c>
      <c r="L22" s="19">
        <v>0</v>
      </c>
      <c r="M22" s="20">
        <v>40478.987639999992</v>
      </c>
      <c r="N22" s="37">
        <f t="shared" si="1"/>
        <v>62.758120372093003</v>
      </c>
      <c r="O22" s="33"/>
      <c r="P22" s="34"/>
    </row>
    <row r="23" spans="1:16" x14ac:dyDescent="0.2">
      <c r="A23" s="14" t="s">
        <v>915</v>
      </c>
      <c r="B23" s="15" t="s">
        <v>1172</v>
      </c>
      <c r="C23" s="16" t="s">
        <v>998</v>
      </c>
      <c r="D23" s="15" t="s">
        <v>1173</v>
      </c>
      <c r="E23" s="15" t="s">
        <v>1948</v>
      </c>
      <c r="F23" s="17">
        <v>107741</v>
      </c>
      <c r="G23" s="17">
        <v>6960</v>
      </c>
      <c r="H23" s="18">
        <v>0</v>
      </c>
      <c r="I23" s="18">
        <v>5</v>
      </c>
      <c r="J23" s="19">
        <f t="shared" si="0"/>
        <v>3591.3666666666663</v>
      </c>
      <c r="K23" s="19">
        <v>17956.833333333332</v>
      </c>
      <c r="L23" s="19">
        <v>0</v>
      </c>
      <c r="M23" s="20">
        <v>6960</v>
      </c>
      <c r="N23" s="37">
        <f t="shared" si="1"/>
        <v>100</v>
      </c>
      <c r="O23" s="33"/>
      <c r="P23" s="34"/>
    </row>
    <row r="24" spans="1:16" x14ac:dyDescent="0.2">
      <c r="A24" s="14" t="s">
        <v>915</v>
      </c>
      <c r="B24" s="15" t="s">
        <v>1184</v>
      </c>
      <c r="C24" s="16" t="s">
        <v>998</v>
      </c>
      <c r="D24" s="15" t="s">
        <v>1185</v>
      </c>
      <c r="E24" s="15" t="s">
        <v>1907</v>
      </c>
      <c r="F24" s="17">
        <v>85680</v>
      </c>
      <c r="G24" s="17">
        <v>23796</v>
      </c>
      <c r="H24" s="18">
        <v>0</v>
      </c>
      <c r="I24" s="18">
        <v>1</v>
      </c>
      <c r="J24" s="19">
        <f t="shared" si="0"/>
        <v>14280</v>
      </c>
      <c r="K24" s="19">
        <v>14280</v>
      </c>
      <c r="L24" s="19">
        <v>5130</v>
      </c>
      <c r="M24" s="20">
        <v>2291.0579999999995</v>
      </c>
      <c r="N24" s="37">
        <f t="shared" si="1"/>
        <v>9.6279122541603623</v>
      </c>
      <c r="O24" s="33"/>
      <c r="P24" s="34"/>
    </row>
    <row r="25" spans="1:16" x14ac:dyDescent="0.2">
      <c r="A25" s="14" t="s">
        <v>915</v>
      </c>
      <c r="B25" s="15" t="s">
        <v>1186</v>
      </c>
      <c r="C25" s="16" t="s">
        <v>998</v>
      </c>
      <c r="D25" s="15" t="s">
        <v>1187</v>
      </c>
      <c r="E25" s="15" t="s">
        <v>1932</v>
      </c>
      <c r="F25" s="17">
        <v>230000</v>
      </c>
      <c r="G25" s="17">
        <v>9600</v>
      </c>
      <c r="H25" s="18">
        <v>0</v>
      </c>
      <c r="I25" s="18">
        <v>7</v>
      </c>
      <c r="J25" s="19">
        <f t="shared" si="0"/>
        <v>5476.1904761904761</v>
      </c>
      <c r="K25" s="19">
        <v>38333.333333333336</v>
      </c>
      <c r="L25" s="19">
        <v>0</v>
      </c>
      <c r="M25" s="20">
        <v>9600</v>
      </c>
      <c r="N25" s="37">
        <f t="shared" si="1"/>
        <v>100</v>
      </c>
      <c r="O25" s="33"/>
      <c r="P25" s="34"/>
    </row>
    <row r="26" spans="1:16" x14ac:dyDescent="0.2">
      <c r="A26" s="14" t="s">
        <v>915</v>
      </c>
      <c r="B26" s="15" t="s">
        <v>1158</v>
      </c>
      <c r="C26" s="16" t="s">
        <v>998</v>
      </c>
      <c r="D26" s="15" t="s">
        <v>1159</v>
      </c>
      <c r="E26" s="15" t="s">
        <v>1924</v>
      </c>
      <c r="F26" s="17">
        <v>439512</v>
      </c>
      <c r="G26" s="17">
        <v>19960</v>
      </c>
      <c r="H26" s="18">
        <v>3</v>
      </c>
      <c r="I26" s="18">
        <v>14</v>
      </c>
      <c r="J26" s="19">
        <f t="shared" si="0"/>
        <v>5232.2857142857147</v>
      </c>
      <c r="K26" s="19">
        <v>73252</v>
      </c>
      <c r="L26" s="19">
        <v>0</v>
      </c>
      <c r="M26" s="20">
        <v>15682.857142857143</v>
      </c>
      <c r="N26" s="37">
        <f t="shared" si="1"/>
        <v>78.571428571428569</v>
      </c>
      <c r="O26" s="33"/>
      <c r="P26" s="34"/>
    </row>
    <row r="27" spans="1:16" x14ac:dyDescent="0.2">
      <c r="A27" s="14" t="s">
        <v>915</v>
      </c>
      <c r="B27" s="15" t="s">
        <v>1158</v>
      </c>
      <c r="C27" s="16" t="s">
        <v>998</v>
      </c>
      <c r="D27" s="15" t="s">
        <v>2114</v>
      </c>
      <c r="E27" s="15" t="s">
        <v>2115</v>
      </c>
      <c r="F27" s="17">
        <v>432000</v>
      </c>
      <c r="G27" s="17">
        <v>26000</v>
      </c>
      <c r="H27" s="18">
        <v>0</v>
      </c>
      <c r="I27" s="18">
        <v>12</v>
      </c>
      <c r="J27" s="19">
        <f t="shared" si="0"/>
        <v>6000</v>
      </c>
      <c r="K27" s="19">
        <v>72000</v>
      </c>
      <c r="L27" s="19">
        <v>0</v>
      </c>
      <c r="M27" s="20">
        <v>24212.621999999999</v>
      </c>
      <c r="N27" s="37">
        <f t="shared" si="1"/>
        <v>93.125469230769227</v>
      </c>
      <c r="O27" s="33"/>
      <c r="P27" s="34"/>
    </row>
    <row r="28" spans="1:16" x14ac:dyDescent="0.2">
      <c r="A28" s="14" t="s">
        <v>915</v>
      </c>
      <c r="B28" s="15" t="s">
        <v>1158</v>
      </c>
      <c r="C28" s="16" t="s">
        <v>998</v>
      </c>
      <c r="D28" s="15" t="s">
        <v>1175</v>
      </c>
      <c r="E28" s="15" t="s">
        <v>1947</v>
      </c>
      <c r="F28" s="17">
        <v>115200</v>
      </c>
      <c r="G28" s="17">
        <v>7680</v>
      </c>
      <c r="H28" s="18">
        <v>0</v>
      </c>
      <c r="I28" s="18">
        <v>5</v>
      </c>
      <c r="J28" s="19">
        <f t="shared" si="0"/>
        <v>3840</v>
      </c>
      <c r="K28" s="19">
        <v>19200</v>
      </c>
      <c r="L28" s="19">
        <v>0</v>
      </c>
      <c r="M28" s="20">
        <v>7680</v>
      </c>
      <c r="N28" s="37">
        <f t="shared" si="1"/>
        <v>100</v>
      </c>
      <c r="O28" s="33"/>
      <c r="P28" s="34"/>
    </row>
    <row r="29" spans="1:16" x14ac:dyDescent="0.2">
      <c r="A29" s="14" t="s">
        <v>915</v>
      </c>
      <c r="B29" s="15" t="s">
        <v>1188</v>
      </c>
      <c r="C29" s="16" t="s">
        <v>998</v>
      </c>
      <c r="D29" s="15" t="s">
        <v>1189</v>
      </c>
      <c r="E29" s="15" t="s">
        <v>1944</v>
      </c>
      <c r="F29" s="17">
        <v>84000</v>
      </c>
      <c r="G29" s="17">
        <v>10000</v>
      </c>
      <c r="H29" s="18">
        <v>1</v>
      </c>
      <c r="I29" s="18">
        <v>4</v>
      </c>
      <c r="J29" s="19">
        <f t="shared" si="0"/>
        <v>3500</v>
      </c>
      <c r="K29" s="19">
        <v>14000</v>
      </c>
      <c r="L29" s="19">
        <v>0</v>
      </c>
      <c r="M29" s="20">
        <v>3869.4718124999995</v>
      </c>
      <c r="N29" s="37">
        <f t="shared" si="1"/>
        <v>38.694718124999994</v>
      </c>
      <c r="O29" s="33"/>
      <c r="P29" s="34"/>
    </row>
    <row r="30" spans="1:16" x14ac:dyDescent="0.2">
      <c r="A30" s="14" t="s">
        <v>915</v>
      </c>
      <c r="B30" s="15" t="s">
        <v>1188</v>
      </c>
      <c r="C30" s="16" t="s">
        <v>998</v>
      </c>
      <c r="D30" s="15" t="s">
        <v>1190</v>
      </c>
      <c r="E30" s="15" t="s">
        <v>1951</v>
      </c>
      <c r="F30" s="17">
        <v>998202</v>
      </c>
      <c r="G30" s="17">
        <v>75767</v>
      </c>
      <c r="H30" s="18">
        <v>0</v>
      </c>
      <c r="I30" s="18">
        <v>54</v>
      </c>
      <c r="J30" s="19">
        <f t="shared" si="0"/>
        <v>3080.8703703703704</v>
      </c>
      <c r="K30" s="19">
        <v>166367</v>
      </c>
      <c r="L30" s="19">
        <v>0</v>
      </c>
      <c r="M30" s="20">
        <v>63805.94834762036</v>
      </c>
      <c r="N30" s="37">
        <f t="shared" si="1"/>
        <v>84.213375674924919</v>
      </c>
      <c r="O30" s="33"/>
      <c r="P30" s="34"/>
    </row>
    <row r="31" spans="1:16" x14ac:dyDescent="0.2">
      <c r="A31" s="14" t="s">
        <v>915</v>
      </c>
      <c r="B31" s="15" t="s">
        <v>1188</v>
      </c>
      <c r="C31" s="16" t="s">
        <v>998</v>
      </c>
      <c r="D31" s="15" t="s">
        <v>986</v>
      </c>
      <c r="E31" s="15" t="s">
        <v>1883</v>
      </c>
      <c r="F31" s="17">
        <v>139000</v>
      </c>
      <c r="G31" s="17">
        <v>75000</v>
      </c>
      <c r="H31" s="18">
        <v>0</v>
      </c>
      <c r="I31" s="18">
        <v>6</v>
      </c>
      <c r="J31" s="19">
        <f t="shared" si="0"/>
        <v>3861.1111111111113</v>
      </c>
      <c r="K31" s="19">
        <v>23166.666666666668</v>
      </c>
      <c r="L31" s="19">
        <v>0</v>
      </c>
      <c r="M31" s="20">
        <v>9445.6407499999987</v>
      </c>
      <c r="N31" s="37">
        <f t="shared" si="1"/>
        <v>12.594187666666665</v>
      </c>
      <c r="O31" s="33"/>
      <c r="P31" s="34"/>
    </row>
    <row r="32" spans="1:16" x14ac:dyDescent="0.2">
      <c r="A32" s="14" t="s">
        <v>915</v>
      </c>
      <c r="B32" s="15" t="s">
        <v>1188</v>
      </c>
      <c r="C32" s="16" t="s">
        <v>998</v>
      </c>
      <c r="D32" s="15" t="s">
        <v>1191</v>
      </c>
      <c r="E32" s="15" t="s">
        <v>1942</v>
      </c>
      <c r="F32" s="17">
        <v>206062</v>
      </c>
      <c r="G32" s="17">
        <v>10500</v>
      </c>
      <c r="H32" s="18">
        <v>5</v>
      </c>
      <c r="I32" s="18">
        <v>8</v>
      </c>
      <c r="J32" s="19">
        <f t="shared" si="0"/>
        <v>4292.958333333333</v>
      </c>
      <c r="K32" s="19">
        <v>34343.666666666664</v>
      </c>
      <c r="L32" s="19">
        <v>0</v>
      </c>
      <c r="M32" s="20">
        <v>3937.5</v>
      </c>
      <c r="N32" s="37">
        <f t="shared" si="1"/>
        <v>37.5</v>
      </c>
      <c r="O32" s="33"/>
      <c r="P32" s="34"/>
    </row>
    <row r="33" spans="1:16" ht="25.5" x14ac:dyDescent="0.2">
      <c r="A33" s="14" t="s">
        <v>915</v>
      </c>
      <c r="B33" s="15" t="s">
        <v>1192</v>
      </c>
      <c r="C33" s="16" t="s">
        <v>998</v>
      </c>
      <c r="D33" s="15" t="s">
        <v>960</v>
      </c>
      <c r="E33" s="15" t="s">
        <v>1837</v>
      </c>
      <c r="F33" s="17">
        <v>2490784</v>
      </c>
      <c r="G33" s="17">
        <v>197000</v>
      </c>
      <c r="H33" s="18">
        <v>0</v>
      </c>
      <c r="I33" s="18">
        <v>80</v>
      </c>
      <c r="J33" s="19">
        <f t="shared" si="0"/>
        <v>5189.1333333333332</v>
      </c>
      <c r="K33" s="19">
        <v>415130.66666666669</v>
      </c>
      <c r="L33" s="19">
        <v>0</v>
      </c>
      <c r="M33" s="20">
        <v>197000</v>
      </c>
      <c r="N33" s="37">
        <f t="shared" si="1"/>
        <v>100</v>
      </c>
      <c r="O33" s="33"/>
      <c r="P33" s="34"/>
    </row>
    <row r="34" spans="1:16" ht="25.5" x14ac:dyDescent="0.2">
      <c r="A34" s="14" t="s">
        <v>915</v>
      </c>
      <c r="B34" s="15" t="s">
        <v>520</v>
      </c>
      <c r="C34" s="16" t="s">
        <v>998</v>
      </c>
      <c r="D34" s="15" t="s">
        <v>1003</v>
      </c>
      <c r="E34" s="15" t="s">
        <v>1966</v>
      </c>
      <c r="F34" s="17">
        <v>199200</v>
      </c>
      <c r="G34" s="17">
        <v>16600</v>
      </c>
      <c r="H34" s="18">
        <v>0</v>
      </c>
      <c r="I34" s="18">
        <v>4</v>
      </c>
      <c r="J34" s="19">
        <f t="shared" si="0"/>
        <v>8300</v>
      </c>
      <c r="K34" s="19">
        <v>33200</v>
      </c>
      <c r="L34" s="19">
        <v>20520</v>
      </c>
      <c r="M34" s="20">
        <v>7914.5640000000012</v>
      </c>
      <c r="N34" s="37">
        <f t="shared" si="1"/>
        <v>47.678096385542176</v>
      </c>
      <c r="O34" s="33"/>
      <c r="P34" s="34"/>
    </row>
    <row r="35" spans="1:16" x14ac:dyDescent="0.2">
      <c r="A35" s="14" t="s">
        <v>915</v>
      </c>
      <c r="B35" s="15" t="s">
        <v>1193</v>
      </c>
      <c r="C35" s="16" t="s">
        <v>998</v>
      </c>
      <c r="D35" s="15" t="s">
        <v>952</v>
      </c>
      <c r="E35" s="15" t="s">
        <v>1844</v>
      </c>
      <c r="F35" s="17">
        <v>1698758</v>
      </c>
      <c r="G35" s="17">
        <v>187000</v>
      </c>
      <c r="H35" s="18">
        <v>1</v>
      </c>
      <c r="I35" s="18">
        <v>57</v>
      </c>
      <c r="J35" s="19">
        <f t="shared" si="0"/>
        <v>4967.1286549707602</v>
      </c>
      <c r="K35" s="19">
        <v>283126.33333333331</v>
      </c>
      <c r="L35" s="19">
        <v>0</v>
      </c>
      <c r="M35" s="20">
        <v>125860.94745437938</v>
      </c>
      <c r="N35" s="37">
        <f t="shared" si="1"/>
        <v>67.305319494320528</v>
      </c>
      <c r="O35" s="33"/>
      <c r="P35" s="34"/>
    </row>
    <row r="36" spans="1:16" x14ac:dyDescent="0.2">
      <c r="A36" s="14" t="s">
        <v>915</v>
      </c>
      <c r="B36" s="15" t="s">
        <v>1213</v>
      </c>
      <c r="C36" s="16" t="s">
        <v>998</v>
      </c>
      <c r="D36" s="15" t="s">
        <v>966</v>
      </c>
      <c r="E36" s="15" t="s">
        <v>1788</v>
      </c>
      <c r="F36" s="17">
        <v>2862000</v>
      </c>
      <c r="G36" s="17">
        <v>180270</v>
      </c>
      <c r="H36" s="18">
        <v>0</v>
      </c>
      <c r="I36" s="18">
        <v>83</v>
      </c>
      <c r="J36" s="19">
        <f t="shared" si="0"/>
        <v>5746.9879518072294</v>
      </c>
      <c r="K36" s="19">
        <v>477000</v>
      </c>
      <c r="L36" s="19">
        <v>0</v>
      </c>
      <c r="M36" s="20">
        <v>176160.08840963853</v>
      </c>
      <c r="N36" s="37">
        <f t="shared" si="1"/>
        <v>97.720135579762868</v>
      </c>
      <c r="O36" s="33"/>
      <c r="P36" s="34"/>
    </row>
    <row r="37" spans="1:16" x14ac:dyDescent="0.2">
      <c r="A37" s="14" t="s">
        <v>915</v>
      </c>
      <c r="B37" s="15" t="s">
        <v>1213</v>
      </c>
      <c r="C37" s="16" t="s">
        <v>998</v>
      </c>
      <c r="D37" s="15" t="s">
        <v>984</v>
      </c>
      <c r="E37" s="15" t="s">
        <v>1870</v>
      </c>
      <c r="F37" s="17">
        <v>482000</v>
      </c>
      <c r="G37" s="17">
        <v>53511</v>
      </c>
      <c r="H37" s="18">
        <v>0</v>
      </c>
      <c r="I37" s="18">
        <v>20</v>
      </c>
      <c r="J37" s="19">
        <f t="shared" si="0"/>
        <v>4016.6666666666665</v>
      </c>
      <c r="K37" s="19">
        <v>80333.333333333328</v>
      </c>
      <c r="L37" s="19">
        <v>0</v>
      </c>
      <c r="M37" s="20">
        <v>28554.724333333332</v>
      </c>
      <c r="N37" s="37">
        <f t="shared" si="1"/>
        <v>53.362344813838888</v>
      </c>
      <c r="O37" s="33"/>
      <c r="P37" s="34"/>
    </row>
    <row r="38" spans="1:16" ht="25.5" x14ac:dyDescent="0.2">
      <c r="A38" s="14" t="s">
        <v>915</v>
      </c>
      <c r="B38" s="15" t="s">
        <v>1212</v>
      </c>
      <c r="C38" s="16" t="s">
        <v>998</v>
      </c>
      <c r="D38" s="15" t="s">
        <v>1006</v>
      </c>
      <c r="E38" s="15" t="s">
        <v>1906</v>
      </c>
      <c r="F38" s="17">
        <v>59000</v>
      </c>
      <c r="G38" s="17">
        <v>12600</v>
      </c>
      <c r="H38" s="18">
        <v>4</v>
      </c>
      <c r="I38" s="18">
        <v>5</v>
      </c>
      <c r="J38" s="19">
        <f t="shared" si="0"/>
        <v>1966.6666666666667</v>
      </c>
      <c r="K38" s="19">
        <v>9833.3333333333339</v>
      </c>
      <c r="L38" s="19">
        <v>0</v>
      </c>
      <c r="M38" s="20">
        <v>740.17859999999996</v>
      </c>
      <c r="N38" s="37">
        <f t="shared" si="1"/>
        <v>5.8744333333333332</v>
      </c>
      <c r="O38" s="33"/>
      <c r="P38" s="34"/>
    </row>
    <row r="39" spans="1:16" ht="25.5" x14ac:dyDescent="0.2">
      <c r="A39" s="14" t="s">
        <v>915</v>
      </c>
      <c r="B39" s="15" t="s">
        <v>1015</v>
      </c>
      <c r="C39" s="16" t="s">
        <v>998</v>
      </c>
      <c r="D39" s="15" t="s">
        <v>1227</v>
      </c>
      <c r="E39" s="15" t="s">
        <v>1919</v>
      </c>
      <c r="F39" s="17">
        <v>2104790</v>
      </c>
      <c r="G39" s="17">
        <v>176958</v>
      </c>
      <c r="H39" s="18">
        <v>1</v>
      </c>
      <c r="I39" s="18">
        <v>56</v>
      </c>
      <c r="J39" s="19">
        <f t="shared" si="0"/>
        <v>6264.2559523809523</v>
      </c>
      <c r="K39" s="19">
        <v>350798.33333333331</v>
      </c>
      <c r="L39" s="19">
        <v>0</v>
      </c>
      <c r="M39" s="20">
        <v>146843.02931872205</v>
      </c>
      <c r="N39" s="37">
        <f t="shared" si="1"/>
        <v>82.981854066344582</v>
      </c>
      <c r="O39" s="33"/>
      <c r="P39" s="34"/>
    </row>
    <row r="40" spans="1:16" ht="25.5" x14ac:dyDescent="0.2">
      <c r="A40" s="14" t="s">
        <v>915</v>
      </c>
      <c r="B40" s="15" t="s">
        <v>1015</v>
      </c>
      <c r="C40" s="16" t="s">
        <v>998</v>
      </c>
      <c r="D40" s="15" t="s">
        <v>1073</v>
      </c>
      <c r="E40" s="15" t="s">
        <v>1923</v>
      </c>
      <c r="F40" s="17">
        <v>8239230</v>
      </c>
      <c r="G40" s="17">
        <v>553000</v>
      </c>
      <c r="H40" s="18">
        <v>0</v>
      </c>
      <c r="I40" s="18">
        <v>190</v>
      </c>
      <c r="J40" s="19">
        <f t="shared" si="0"/>
        <v>7227.394736842105</v>
      </c>
      <c r="K40" s="19">
        <v>1373205</v>
      </c>
      <c r="L40" s="19">
        <v>0</v>
      </c>
      <c r="M40" s="20">
        <v>553000</v>
      </c>
      <c r="N40" s="37">
        <f t="shared" si="1"/>
        <v>100</v>
      </c>
      <c r="O40" s="33"/>
      <c r="P40" s="34"/>
    </row>
    <row r="41" spans="1:16" ht="25.5" x14ac:dyDescent="0.2">
      <c r="A41" s="14" t="s">
        <v>915</v>
      </c>
      <c r="B41" s="15" t="s">
        <v>1015</v>
      </c>
      <c r="C41" s="16" t="s">
        <v>998</v>
      </c>
      <c r="D41" s="15" t="s">
        <v>1228</v>
      </c>
      <c r="E41" s="15" t="s">
        <v>1922</v>
      </c>
      <c r="F41" s="17">
        <v>1782695</v>
      </c>
      <c r="G41" s="17">
        <v>139000</v>
      </c>
      <c r="H41" s="18">
        <v>0</v>
      </c>
      <c r="I41" s="18">
        <v>53</v>
      </c>
      <c r="J41" s="19">
        <f t="shared" si="0"/>
        <v>5605.9591194968552</v>
      </c>
      <c r="K41" s="19">
        <v>297115.83333333331</v>
      </c>
      <c r="L41" s="19">
        <v>0</v>
      </c>
      <c r="M41" s="20">
        <v>139000</v>
      </c>
      <c r="N41" s="37">
        <f t="shared" si="1"/>
        <v>100</v>
      </c>
      <c r="O41" s="33"/>
      <c r="P41" s="34"/>
    </row>
    <row r="42" spans="1:16" ht="25.5" x14ac:dyDescent="0.2">
      <c r="A42" s="14" t="s">
        <v>915</v>
      </c>
      <c r="B42" s="15" t="s">
        <v>1015</v>
      </c>
      <c r="C42" s="16" t="s">
        <v>998</v>
      </c>
      <c r="D42" s="15" t="s">
        <v>1016</v>
      </c>
      <c r="E42" s="15" t="s">
        <v>1915</v>
      </c>
      <c r="F42" s="17">
        <v>1328000</v>
      </c>
      <c r="G42" s="17">
        <v>130000</v>
      </c>
      <c r="H42" s="18">
        <v>0</v>
      </c>
      <c r="I42" s="18">
        <v>39</v>
      </c>
      <c r="J42" s="19">
        <f t="shared" si="0"/>
        <v>5675.2136752136757</v>
      </c>
      <c r="K42" s="19">
        <v>221333.33333333334</v>
      </c>
      <c r="L42" s="19">
        <v>0</v>
      </c>
      <c r="M42" s="20">
        <v>95108.428752136751</v>
      </c>
      <c r="N42" s="37">
        <f t="shared" si="1"/>
        <v>73.160329809335963</v>
      </c>
      <c r="O42" s="33"/>
      <c r="P42" s="34"/>
    </row>
    <row r="43" spans="1:16" ht="25.5" x14ac:dyDescent="0.2">
      <c r="A43" s="14" t="s">
        <v>915</v>
      </c>
      <c r="B43" s="15" t="s">
        <v>1015</v>
      </c>
      <c r="C43" s="16" t="s">
        <v>998</v>
      </c>
      <c r="D43" s="15" t="s">
        <v>1194</v>
      </c>
      <c r="E43" s="15" t="s">
        <v>1904</v>
      </c>
      <c r="F43" s="17">
        <v>554160</v>
      </c>
      <c r="G43" s="17">
        <v>38900</v>
      </c>
      <c r="H43" s="18">
        <v>0</v>
      </c>
      <c r="I43" s="18">
        <v>15</v>
      </c>
      <c r="J43" s="19">
        <f t="shared" si="0"/>
        <v>6157.333333333333</v>
      </c>
      <c r="K43" s="19">
        <v>92360</v>
      </c>
      <c r="L43" s="19">
        <v>0</v>
      </c>
      <c r="M43" s="20">
        <v>38900</v>
      </c>
      <c r="N43" s="37">
        <f t="shared" si="1"/>
        <v>100</v>
      </c>
      <c r="O43" s="33"/>
      <c r="P43" s="34"/>
    </row>
    <row r="44" spans="1:16" ht="25.5" x14ac:dyDescent="0.2">
      <c r="A44" s="14" t="s">
        <v>915</v>
      </c>
      <c r="B44" s="15" t="s">
        <v>1015</v>
      </c>
      <c r="C44" s="16" t="s">
        <v>998</v>
      </c>
      <c r="D44" s="15" t="s">
        <v>1211</v>
      </c>
      <c r="E44" s="15" t="s">
        <v>1905</v>
      </c>
      <c r="F44" s="17">
        <v>1651801</v>
      </c>
      <c r="G44" s="17">
        <v>125000</v>
      </c>
      <c r="H44" s="18">
        <v>0</v>
      </c>
      <c r="I44" s="18">
        <v>39</v>
      </c>
      <c r="J44" s="19">
        <f t="shared" si="0"/>
        <v>7058.9786324786328</v>
      </c>
      <c r="K44" s="19">
        <v>275300.16666666669</v>
      </c>
      <c r="L44" s="19">
        <v>0</v>
      </c>
      <c r="M44" s="20">
        <v>113575.26376228846</v>
      </c>
      <c r="N44" s="37">
        <f t="shared" si="1"/>
        <v>90.860211009830778</v>
      </c>
      <c r="O44" s="33"/>
      <c r="P44" s="34"/>
    </row>
    <row r="45" spans="1:16" ht="25.5" x14ac:dyDescent="0.2">
      <c r="A45" s="14" t="s">
        <v>915</v>
      </c>
      <c r="B45" s="15" t="s">
        <v>1229</v>
      </c>
      <c r="C45" s="16" t="s">
        <v>998</v>
      </c>
      <c r="D45" s="15" t="s">
        <v>1230</v>
      </c>
      <c r="E45" s="15" t="s">
        <v>1921</v>
      </c>
      <c r="F45" s="17">
        <v>1006200</v>
      </c>
      <c r="G45" s="17">
        <v>45200</v>
      </c>
      <c r="H45" s="18">
        <v>1</v>
      </c>
      <c r="I45" s="18">
        <v>25</v>
      </c>
      <c r="J45" s="19">
        <f t="shared" si="0"/>
        <v>6708</v>
      </c>
      <c r="K45" s="19">
        <v>167700</v>
      </c>
      <c r="L45" s="19">
        <v>0</v>
      </c>
      <c r="M45" s="20">
        <v>43392</v>
      </c>
      <c r="N45" s="37">
        <f t="shared" si="1"/>
        <v>96</v>
      </c>
      <c r="O45" s="33"/>
      <c r="P45" s="34"/>
    </row>
    <row r="46" spans="1:16" ht="25.5" x14ac:dyDescent="0.2">
      <c r="A46" s="14" t="s">
        <v>915</v>
      </c>
      <c r="B46" s="15" t="s">
        <v>1231</v>
      </c>
      <c r="C46" s="16" t="s">
        <v>998</v>
      </c>
      <c r="D46" s="15" t="s">
        <v>954</v>
      </c>
      <c r="E46" s="15" t="s">
        <v>1843</v>
      </c>
      <c r="F46" s="17">
        <v>1421029</v>
      </c>
      <c r="G46" s="17">
        <v>115790</v>
      </c>
      <c r="H46" s="18">
        <v>0</v>
      </c>
      <c r="I46" s="18">
        <v>44</v>
      </c>
      <c r="J46" s="19">
        <f t="shared" si="0"/>
        <v>5382.685606060606</v>
      </c>
      <c r="K46" s="19">
        <v>236838.16666666666</v>
      </c>
      <c r="L46" s="19">
        <v>0</v>
      </c>
      <c r="M46" s="20">
        <v>111083.46788373863</v>
      </c>
      <c r="N46" s="37">
        <f t="shared" si="1"/>
        <v>95.935286193746123</v>
      </c>
      <c r="O46" s="33"/>
      <c r="P46" s="34"/>
    </row>
    <row r="47" spans="1:16" x14ac:dyDescent="0.2">
      <c r="A47" s="14" t="s">
        <v>915</v>
      </c>
      <c r="B47" s="15" t="s">
        <v>1232</v>
      </c>
      <c r="C47" s="16" t="s">
        <v>998</v>
      </c>
      <c r="D47" s="15" t="s">
        <v>956</v>
      </c>
      <c r="E47" s="15" t="s">
        <v>1841</v>
      </c>
      <c r="F47" s="17">
        <v>1146000</v>
      </c>
      <c r="G47" s="17">
        <v>120000</v>
      </c>
      <c r="H47" s="18">
        <v>0</v>
      </c>
      <c r="I47" s="18">
        <v>42</v>
      </c>
      <c r="J47" s="19">
        <f t="shared" si="0"/>
        <v>4547.6190476190477</v>
      </c>
      <c r="K47" s="19">
        <v>191000</v>
      </c>
      <c r="L47" s="19">
        <v>0</v>
      </c>
      <c r="M47" s="20">
        <v>73881.951499999981</v>
      </c>
      <c r="N47" s="37">
        <f t="shared" si="1"/>
        <v>61.568292916666657</v>
      </c>
      <c r="O47" s="33"/>
      <c r="P47" s="34"/>
    </row>
    <row r="48" spans="1:16" x14ac:dyDescent="0.2">
      <c r="A48" s="14" t="s">
        <v>915</v>
      </c>
      <c r="B48" s="15" t="s">
        <v>1232</v>
      </c>
      <c r="C48" s="16" t="s">
        <v>998</v>
      </c>
      <c r="D48" s="15" t="s">
        <v>1233</v>
      </c>
      <c r="E48" s="15" t="s">
        <v>1920</v>
      </c>
      <c r="F48" s="17">
        <v>591360</v>
      </c>
      <c r="G48" s="17">
        <v>46000</v>
      </c>
      <c r="H48" s="18">
        <v>0</v>
      </c>
      <c r="I48" s="18">
        <v>16</v>
      </c>
      <c r="J48" s="19">
        <f t="shared" si="0"/>
        <v>6160</v>
      </c>
      <c r="K48" s="19">
        <v>98560</v>
      </c>
      <c r="L48" s="19">
        <v>0</v>
      </c>
      <c r="M48" s="20">
        <v>46000</v>
      </c>
      <c r="N48" s="37">
        <f t="shared" si="1"/>
        <v>100</v>
      </c>
      <c r="O48" s="33"/>
      <c r="P48" s="34"/>
    </row>
    <row r="49" spans="1:16" x14ac:dyDescent="0.2">
      <c r="A49" s="14" t="s">
        <v>915</v>
      </c>
      <c r="B49" s="15" t="s">
        <v>2116</v>
      </c>
      <c r="C49" s="16" t="s">
        <v>998</v>
      </c>
      <c r="D49" s="15" t="s">
        <v>2117</v>
      </c>
      <c r="E49" s="15" t="s">
        <v>2118</v>
      </c>
      <c r="F49" s="17">
        <v>103716</v>
      </c>
      <c r="G49" s="17">
        <v>1965</v>
      </c>
      <c r="H49" s="18">
        <v>2</v>
      </c>
      <c r="I49" s="18">
        <v>2</v>
      </c>
      <c r="J49" s="19">
        <f t="shared" si="0"/>
        <v>8643</v>
      </c>
      <c r="K49" s="19">
        <v>17286</v>
      </c>
      <c r="L49" s="19">
        <v>10260</v>
      </c>
      <c r="M49" s="20">
        <v>0</v>
      </c>
      <c r="N49" s="37">
        <f t="shared" si="1"/>
        <v>0</v>
      </c>
      <c r="O49" s="33"/>
      <c r="P49" s="34"/>
    </row>
    <row r="50" spans="1:16" x14ac:dyDescent="0.2">
      <c r="A50" s="14" t="s">
        <v>915</v>
      </c>
      <c r="B50" s="15" t="s">
        <v>1153</v>
      </c>
      <c r="C50" s="16" t="s">
        <v>998</v>
      </c>
      <c r="D50" s="15" t="s">
        <v>1154</v>
      </c>
      <c r="E50" s="15" t="s">
        <v>1918</v>
      </c>
      <c r="F50" s="17">
        <v>1067484</v>
      </c>
      <c r="G50" s="17">
        <v>66150</v>
      </c>
      <c r="H50" s="18">
        <v>0</v>
      </c>
      <c r="I50" s="18">
        <v>25</v>
      </c>
      <c r="J50" s="19">
        <f t="shared" si="0"/>
        <v>7116.56</v>
      </c>
      <c r="K50" s="19">
        <v>177914</v>
      </c>
      <c r="L50" s="19">
        <v>0</v>
      </c>
      <c r="M50" s="20">
        <v>66150</v>
      </c>
      <c r="N50" s="37">
        <f t="shared" si="1"/>
        <v>100</v>
      </c>
      <c r="O50" s="33"/>
      <c r="P50" s="34"/>
    </row>
    <row r="51" spans="1:16" x14ac:dyDescent="0.2">
      <c r="A51" s="14" t="s">
        <v>915</v>
      </c>
      <c r="B51" s="15" t="s">
        <v>1153</v>
      </c>
      <c r="C51" s="16" t="s">
        <v>998</v>
      </c>
      <c r="D51" s="15" t="s">
        <v>990</v>
      </c>
      <c r="E51" s="15" t="s">
        <v>1877</v>
      </c>
      <c r="F51" s="17">
        <v>2157630</v>
      </c>
      <c r="G51" s="17">
        <v>171000</v>
      </c>
      <c r="H51" s="18">
        <v>0</v>
      </c>
      <c r="I51" s="18">
        <v>54</v>
      </c>
      <c r="J51" s="19">
        <f t="shared" si="0"/>
        <v>6659.3518518518522</v>
      </c>
      <c r="K51" s="19">
        <v>359605</v>
      </c>
      <c r="L51" s="19">
        <v>0</v>
      </c>
      <c r="M51" s="20">
        <v>154626.45073004629</v>
      </c>
      <c r="N51" s="37">
        <f t="shared" si="1"/>
        <v>90.424824988331167</v>
      </c>
      <c r="O51" s="33"/>
      <c r="P51" s="34"/>
    </row>
    <row r="52" spans="1:16" x14ac:dyDescent="0.2">
      <c r="A52" s="14" t="s">
        <v>915</v>
      </c>
      <c r="B52" s="15" t="s">
        <v>1153</v>
      </c>
      <c r="C52" s="16" t="s">
        <v>998</v>
      </c>
      <c r="D52" s="15" t="s">
        <v>996</v>
      </c>
      <c r="E52" s="15" t="s">
        <v>1873</v>
      </c>
      <c r="F52" s="17">
        <v>6684840</v>
      </c>
      <c r="G52" s="17">
        <v>491000</v>
      </c>
      <c r="H52" s="18">
        <v>0</v>
      </c>
      <c r="I52" s="18">
        <v>143</v>
      </c>
      <c r="J52" s="19">
        <f t="shared" si="0"/>
        <v>7791.1888111888111</v>
      </c>
      <c r="K52" s="19">
        <v>1114140</v>
      </c>
      <c r="L52" s="19">
        <v>0</v>
      </c>
      <c r="M52" s="20">
        <v>485133.96928867127</v>
      </c>
      <c r="N52" s="37">
        <f t="shared" si="1"/>
        <v>98.805289060829182</v>
      </c>
      <c r="O52" s="33"/>
      <c r="P52" s="34"/>
    </row>
    <row r="53" spans="1:16" x14ac:dyDescent="0.2">
      <c r="A53" s="14" t="s">
        <v>915</v>
      </c>
      <c r="B53" s="15" t="s">
        <v>1153</v>
      </c>
      <c r="C53" s="16" t="s">
        <v>998</v>
      </c>
      <c r="D53" s="15" t="s">
        <v>916</v>
      </c>
      <c r="E53" s="15" t="s">
        <v>1899</v>
      </c>
      <c r="F53" s="17">
        <v>1980000</v>
      </c>
      <c r="G53" s="17">
        <v>181948</v>
      </c>
      <c r="H53" s="18">
        <v>0</v>
      </c>
      <c r="I53" s="18">
        <v>55</v>
      </c>
      <c r="J53" s="19">
        <f t="shared" si="0"/>
        <v>6000</v>
      </c>
      <c r="K53" s="19">
        <v>330000</v>
      </c>
      <c r="L53" s="19">
        <v>0</v>
      </c>
      <c r="M53" s="20">
        <v>158762.03699999998</v>
      </c>
      <c r="N53" s="37">
        <f t="shared" si="1"/>
        <v>87.256818981247378</v>
      </c>
      <c r="O53" s="33"/>
      <c r="P53" s="34"/>
    </row>
    <row r="54" spans="1:16" x14ac:dyDescent="0.2">
      <c r="A54" s="14" t="s">
        <v>915</v>
      </c>
      <c r="B54" s="15" t="s">
        <v>1153</v>
      </c>
      <c r="C54" s="16" t="s">
        <v>998</v>
      </c>
      <c r="D54" s="15" t="s">
        <v>988</v>
      </c>
      <c r="E54" s="15" t="s">
        <v>1891</v>
      </c>
      <c r="F54" s="17">
        <v>2587276</v>
      </c>
      <c r="G54" s="17">
        <v>200000</v>
      </c>
      <c r="H54" s="18">
        <v>0</v>
      </c>
      <c r="I54" s="18">
        <v>58</v>
      </c>
      <c r="J54" s="19">
        <f t="shared" si="0"/>
        <v>7434.7011494252874</v>
      </c>
      <c r="K54" s="19">
        <v>431212.66666666669</v>
      </c>
      <c r="L54" s="19">
        <v>0</v>
      </c>
      <c r="M54" s="20">
        <v>165945.18756083332</v>
      </c>
      <c r="N54" s="37">
        <f t="shared" si="1"/>
        <v>82.972593780416659</v>
      </c>
      <c r="O54" s="33"/>
      <c r="P54" s="34"/>
    </row>
    <row r="55" spans="1:16" x14ac:dyDescent="0.2">
      <c r="A55" s="14" t="s">
        <v>915</v>
      </c>
      <c r="B55" s="15" t="s">
        <v>1155</v>
      </c>
      <c r="C55" s="16" t="s">
        <v>998</v>
      </c>
      <c r="D55" s="15" t="s">
        <v>992</v>
      </c>
      <c r="E55" s="15" t="s">
        <v>1879</v>
      </c>
      <c r="F55" s="17">
        <v>378000</v>
      </c>
      <c r="G55" s="17">
        <v>31500</v>
      </c>
      <c r="H55" s="18">
        <v>0</v>
      </c>
      <c r="I55" s="18">
        <v>13</v>
      </c>
      <c r="J55" s="19">
        <f t="shared" si="0"/>
        <v>4846.1538461538457</v>
      </c>
      <c r="K55" s="19">
        <v>63000</v>
      </c>
      <c r="L55" s="19">
        <v>0</v>
      </c>
      <c r="M55" s="20">
        <v>25078.737115384614</v>
      </c>
      <c r="N55" s="37">
        <f t="shared" si="1"/>
        <v>79.615038461538461</v>
      </c>
      <c r="O55" s="33"/>
      <c r="P55" s="34"/>
    </row>
    <row r="56" spans="1:16" x14ac:dyDescent="0.2">
      <c r="A56" s="14" t="s">
        <v>915</v>
      </c>
      <c r="B56" s="15" t="s">
        <v>1155</v>
      </c>
      <c r="C56" s="16" t="s">
        <v>998</v>
      </c>
      <c r="D56" s="15" t="s">
        <v>1156</v>
      </c>
      <c r="E56" s="15" t="s">
        <v>1938</v>
      </c>
      <c r="F56" s="17">
        <v>1378000</v>
      </c>
      <c r="G56" s="17">
        <v>93569</v>
      </c>
      <c r="H56" s="18">
        <v>0</v>
      </c>
      <c r="I56" s="18">
        <v>40</v>
      </c>
      <c r="J56" s="19">
        <f t="shared" si="0"/>
        <v>5741.6666666666661</v>
      </c>
      <c r="K56" s="19">
        <v>229666.66666666666</v>
      </c>
      <c r="L56" s="19">
        <v>0</v>
      </c>
      <c r="M56" s="20">
        <v>93569</v>
      </c>
      <c r="N56" s="37">
        <f t="shared" si="1"/>
        <v>100</v>
      </c>
      <c r="O56" s="33"/>
      <c r="P56" s="34"/>
    </row>
    <row r="57" spans="1:16" x14ac:dyDescent="0.2">
      <c r="A57" s="14" t="s">
        <v>915</v>
      </c>
      <c r="B57" s="15" t="s">
        <v>1155</v>
      </c>
      <c r="C57" s="16" t="s">
        <v>998</v>
      </c>
      <c r="D57" s="15" t="s">
        <v>961</v>
      </c>
      <c r="E57" s="15" t="s">
        <v>1836</v>
      </c>
      <c r="F57" s="17">
        <v>4874958</v>
      </c>
      <c r="G57" s="17">
        <v>373520</v>
      </c>
      <c r="H57" s="18">
        <v>4</v>
      </c>
      <c r="I57" s="18">
        <v>142</v>
      </c>
      <c r="J57" s="19">
        <f t="shared" si="0"/>
        <v>5721.7816901408451</v>
      </c>
      <c r="K57" s="19">
        <v>812493</v>
      </c>
      <c r="L57" s="19">
        <v>0</v>
      </c>
      <c r="M57" s="20">
        <v>362998.30985915492</v>
      </c>
      <c r="N57" s="37">
        <f t="shared" si="1"/>
        <v>97.183098591549282</v>
      </c>
      <c r="O57" s="33"/>
      <c r="P57" s="34"/>
    </row>
    <row r="58" spans="1:16" x14ac:dyDescent="0.2">
      <c r="A58" s="14" t="s">
        <v>915</v>
      </c>
      <c r="B58" s="15" t="s">
        <v>1155</v>
      </c>
      <c r="C58" s="16" t="s">
        <v>998</v>
      </c>
      <c r="D58" s="15" t="s">
        <v>959</v>
      </c>
      <c r="E58" s="15" t="s">
        <v>1838</v>
      </c>
      <c r="F58" s="17">
        <v>2329000</v>
      </c>
      <c r="G58" s="17">
        <v>195057</v>
      </c>
      <c r="H58" s="18">
        <v>0</v>
      </c>
      <c r="I58" s="18">
        <v>81</v>
      </c>
      <c r="J58" s="19">
        <f t="shared" si="0"/>
        <v>4792.1810699588477</v>
      </c>
      <c r="K58" s="19">
        <v>388166.66666666669</v>
      </c>
      <c r="L58" s="19">
        <v>0</v>
      </c>
      <c r="M58" s="20">
        <v>172093.00878086421</v>
      </c>
      <c r="N58" s="37">
        <f t="shared" si="1"/>
        <v>88.227035574659823</v>
      </c>
      <c r="O58" s="33"/>
      <c r="P58" s="34"/>
    </row>
    <row r="59" spans="1:16" ht="25.5" x14ac:dyDescent="0.2">
      <c r="A59" s="14" t="s">
        <v>915</v>
      </c>
      <c r="B59" s="15" t="s">
        <v>1115</v>
      </c>
      <c r="C59" s="16" t="s">
        <v>998</v>
      </c>
      <c r="D59" s="15" t="s">
        <v>947</v>
      </c>
      <c r="E59" s="15" t="s">
        <v>1889</v>
      </c>
      <c r="F59" s="17">
        <v>322000</v>
      </c>
      <c r="G59" s="17">
        <v>17872</v>
      </c>
      <c r="H59" s="18">
        <v>0</v>
      </c>
      <c r="I59" s="18">
        <v>10</v>
      </c>
      <c r="J59" s="19">
        <f t="shared" si="0"/>
        <v>5366.6666666666661</v>
      </c>
      <c r="K59" s="19">
        <v>53666.666666666664</v>
      </c>
      <c r="L59" s="19">
        <v>0</v>
      </c>
      <c r="M59" s="20">
        <v>17280.591533333329</v>
      </c>
      <c r="N59" s="37">
        <f t="shared" si="1"/>
        <v>96.690865786332409</v>
      </c>
      <c r="O59" s="33"/>
      <c r="P59" s="34"/>
    </row>
    <row r="60" spans="1:16" x14ac:dyDescent="0.2">
      <c r="A60" s="14" t="s">
        <v>915</v>
      </c>
      <c r="B60" s="15" t="s">
        <v>1115</v>
      </c>
      <c r="C60" s="16" t="s">
        <v>998</v>
      </c>
      <c r="D60" s="15" t="s">
        <v>1116</v>
      </c>
      <c r="E60" s="15" t="s">
        <v>1986</v>
      </c>
      <c r="F60" s="17">
        <v>562311</v>
      </c>
      <c r="G60" s="17">
        <v>42700</v>
      </c>
      <c r="H60" s="18">
        <v>0</v>
      </c>
      <c r="I60" s="18">
        <v>21</v>
      </c>
      <c r="J60" s="19">
        <f t="shared" si="0"/>
        <v>4462.7857142857147</v>
      </c>
      <c r="K60" s="19">
        <v>93718.5</v>
      </c>
      <c r="L60" s="19">
        <v>0</v>
      </c>
      <c r="M60" s="20">
        <v>36718.424087749998</v>
      </c>
      <c r="N60" s="37">
        <f t="shared" si="1"/>
        <v>85.99162549824355</v>
      </c>
      <c r="O60" s="33"/>
      <c r="P60" s="34"/>
    </row>
    <row r="61" spans="1:16" x14ac:dyDescent="0.2">
      <c r="A61" s="14" t="s">
        <v>915</v>
      </c>
      <c r="B61" s="15" t="s">
        <v>1115</v>
      </c>
      <c r="C61" s="16" t="s">
        <v>998</v>
      </c>
      <c r="D61" s="15" t="s">
        <v>1177</v>
      </c>
      <c r="E61" s="15" t="s">
        <v>1983</v>
      </c>
      <c r="F61" s="17">
        <v>509000</v>
      </c>
      <c r="G61" s="17">
        <v>37000</v>
      </c>
      <c r="H61" s="18">
        <v>0</v>
      </c>
      <c r="I61" s="18">
        <v>13</v>
      </c>
      <c r="J61" s="19">
        <f t="shared" si="0"/>
        <v>6525.6410256410254</v>
      </c>
      <c r="K61" s="19">
        <v>84833.333333333328</v>
      </c>
      <c r="L61" s="19">
        <v>0</v>
      </c>
      <c r="M61" s="20">
        <v>31314.042173076923</v>
      </c>
      <c r="N61" s="37">
        <f t="shared" si="1"/>
        <v>84.632546413721414</v>
      </c>
      <c r="O61" s="33"/>
      <c r="P61" s="34"/>
    </row>
    <row r="62" spans="1:16" x14ac:dyDescent="0.2">
      <c r="A62" s="14" t="s">
        <v>915</v>
      </c>
      <c r="B62" s="15" t="s">
        <v>1115</v>
      </c>
      <c r="C62" s="16" t="s">
        <v>998</v>
      </c>
      <c r="D62" s="15" t="s">
        <v>1178</v>
      </c>
      <c r="E62" s="15" t="s">
        <v>1984</v>
      </c>
      <c r="F62" s="17">
        <v>653000</v>
      </c>
      <c r="G62" s="17">
        <v>48000</v>
      </c>
      <c r="H62" s="18">
        <v>0</v>
      </c>
      <c r="I62" s="18">
        <v>16</v>
      </c>
      <c r="J62" s="19">
        <f t="shared" si="0"/>
        <v>6802.083333333333</v>
      </c>
      <c r="K62" s="19">
        <v>108833.33333333333</v>
      </c>
      <c r="L62" s="19">
        <v>0</v>
      </c>
      <c r="M62" s="20">
        <v>45085.249052083323</v>
      </c>
      <c r="N62" s="37">
        <f t="shared" si="1"/>
        <v>93.927602191840251</v>
      </c>
      <c r="O62" s="33"/>
      <c r="P62" s="34"/>
    </row>
    <row r="63" spans="1:16" x14ac:dyDescent="0.2">
      <c r="A63" s="14" t="s">
        <v>915</v>
      </c>
      <c r="B63" s="15" t="s">
        <v>1115</v>
      </c>
      <c r="C63" s="16" t="s">
        <v>998</v>
      </c>
      <c r="D63" s="15" t="s">
        <v>917</v>
      </c>
      <c r="E63" s="15" t="s">
        <v>1866</v>
      </c>
      <c r="F63" s="17">
        <v>888576</v>
      </c>
      <c r="G63" s="17">
        <v>60000</v>
      </c>
      <c r="H63" s="18">
        <v>0</v>
      </c>
      <c r="I63" s="18">
        <v>26</v>
      </c>
      <c r="J63" s="19">
        <f t="shared" si="0"/>
        <v>5696</v>
      </c>
      <c r="K63" s="19">
        <v>148096</v>
      </c>
      <c r="L63" s="19">
        <v>0</v>
      </c>
      <c r="M63" s="20">
        <v>60000</v>
      </c>
      <c r="N63" s="37">
        <f t="shared" si="1"/>
        <v>100</v>
      </c>
      <c r="O63" s="33"/>
      <c r="P63" s="34"/>
    </row>
    <row r="64" spans="1:16" x14ac:dyDescent="0.2">
      <c r="A64" s="14" t="s">
        <v>915</v>
      </c>
      <c r="B64" s="15" t="s">
        <v>1115</v>
      </c>
      <c r="C64" s="16" t="s">
        <v>998</v>
      </c>
      <c r="D64" s="15" t="s">
        <v>1142</v>
      </c>
      <c r="E64" s="15" t="s">
        <v>1985</v>
      </c>
      <c r="F64" s="17">
        <v>693000</v>
      </c>
      <c r="G64" s="17">
        <v>51000</v>
      </c>
      <c r="H64" s="18">
        <v>3</v>
      </c>
      <c r="I64" s="18">
        <v>22</v>
      </c>
      <c r="J64" s="19">
        <f t="shared" si="0"/>
        <v>5250</v>
      </c>
      <c r="K64" s="19">
        <v>115500</v>
      </c>
      <c r="L64" s="19">
        <v>0</v>
      </c>
      <c r="M64" s="20">
        <v>39201.167369318173</v>
      </c>
      <c r="N64" s="37">
        <f t="shared" si="1"/>
        <v>76.865034057486611</v>
      </c>
      <c r="O64" s="33"/>
      <c r="P64" s="34"/>
    </row>
    <row r="65" spans="1:16" x14ac:dyDescent="0.2">
      <c r="A65" s="14" t="s">
        <v>915</v>
      </c>
      <c r="B65" s="15" t="s">
        <v>1299</v>
      </c>
      <c r="C65" s="16" t="s">
        <v>998</v>
      </c>
      <c r="D65" s="15" t="s">
        <v>1300</v>
      </c>
      <c r="E65" s="15" t="s">
        <v>1975</v>
      </c>
      <c r="F65" s="17">
        <v>212000</v>
      </c>
      <c r="G65" s="17">
        <v>15000</v>
      </c>
      <c r="H65" s="18">
        <v>0</v>
      </c>
      <c r="I65" s="18">
        <v>7</v>
      </c>
      <c r="J65" s="19">
        <f t="shared" si="0"/>
        <v>5047.6190476190477</v>
      </c>
      <c r="K65" s="19">
        <v>35333.333333333336</v>
      </c>
      <c r="L65" s="19">
        <v>0</v>
      </c>
      <c r="M65" s="20">
        <v>12823.190999999999</v>
      </c>
      <c r="N65" s="37">
        <f t="shared" si="1"/>
        <v>85.487939999999995</v>
      </c>
      <c r="O65" s="33"/>
      <c r="P65" s="34"/>
    </row>
    <row r="66" spans="1:16" x14ac:dyDescent="0.2">
      <c r="A66" s="14" t="s">
        <v>915</v>
      </c>
      <c r="B66" s="15" t="s">
        <v>1029</v>
      </c>
      <c r="C66" s="16" t="s">
        <v>998</v>
      </c>
      <c r="D66" s="15" t="s">
        <v>1251</v>
      </c>
      <c r="E66" s="15" t="s">
        <v>1981</v>
      </c>
      <c r="F66" s="17">
        <v>1154406</v>
      </c>
      <c r="G66" s="17">
        <v>77899</v>
      </c>
      <c r="H66" s="18">
        <v>0</v>
      </c>
      <c r="I66" s="18">
        <v>41</v>
      </c>
      <c r="J66" s="19">
        <f t="shared" si="0"/>
        <v>4692.707317073171</v>
      </c>
      <c r="K66" s="19">
        <v>192401</v>
      </c>
      <c r="L66" s="19">
        <v>0</v>
      </c>
      <c r="M66" s="20">
        <v>77899</v>
      </c>
      <c r="N66" s="37">
        <f t="shared" si="1"/>
        <v>100</v>
      </c>
      <c r="O66" s="33"/>
      <c r="P66" s="34"/>
    </row>
    <row r="67" spans="1:16" x14ac:dyDescent="0.2">
      <c r="A67" s="14" t="s">
        <v>915</v>
      </c>
      <c r="B67" s="15" t="s">
        <v>1029</v>
      </c>
      <c r="C67" s="16" t="s">
        <v>998</v>
      </c>
      <c r="D67" s="15" t="s">
        <v>1100</v>
      </c>
      <c r="E67" s="15" t="s">
        <v>1946</v>
      </c>
      <c r="F67" s="17">
        <v>1155012</v>
      </c>
      <c r="G67" s="17">
        <v>71000</v>
      </c>
      <c r="H67" s="18">
        <v>0</v>
      </c>
      <c r="I67" s="18">
        <v>30</v>
      </c>
      <c r="J67" s="19">
        <f t="shared" ref="J67:J130" si="2">+K67/I67</f>
        <v>6416.7333333333336</v>
      </c>
      <c r="K67" s="19">
        <v>192502</v>
      </c>
      <c r="L67" s="19">
        <v>0</v>
      </c>
      <c r="M67" s="20">
        <v>71000</v>
      </c>
      <c r="N67" s="37">
        <f t="shared" ref="N67:N130" si="3">+M67/G67*100</f>
        <v>100</v>
      </c>
      <c r="O67" s="33"/>
      <c r="P67" s="34"/>
    </row>
    <row r="68" spans="1:16" x14ac:dyDescent="0.2">
      <c r="A68" s="14" t="s">
        <v>915</v>
      </c>
      <c r="B68" s="15" t="s">
        <v>1029</v>
      </c>
      <c r="C68" s="16" t="s">
        <v>998</v>
      </c>
      <c r="D68" s="15" t="s">
        <v>1030</v>
      </c>
      <c r="E68" s="15" t="s">
        <v>1980</v>
      </c>
      <c r="F68" s="17">
        <v>645792</v>
      </c>
      <c r="G68" s="17">
        <v>169807</v>
      </c>
      <c r="H68" s="18">
        <v>0</v>
      </c>
      <c r="I68" s="18">
        <v>18</v>
      </c>
      <c r="J68" s="19">
        <f t="shared" si="2"/>
        <v>5979.5555555555557</v>
      </c>
      <c r="K68" s="19">
        <v>107632</v>
      </c>
      <c r="L68" s="19">
        <v>0</v>
      </c>
      <c r="M68" s="20">
        <v>39820.948884888894</v>
      </c>
      <c r="N68" s="37">
        <f t="shared" si="3"/>
        <v>23.450711033637539</v>
      </c>
      <c r="O68" s="33"/>
      <c r="P68" s="34"/>
    </row>
    <row r="69" spans="1:16" x14ac:dyDescent="0.2">
      <c r="A69" s="14" t="s">
        <v>915</v>
      </c>
      <c r="B69" s="15" t="s">
        <v>1029</v>
      </c>
      <c r="C69" s="16" t="s">
        <v>998</v>
      </c>
      <c r="D69" s="15" t="s">
        <v>1098</v>
      </c>
      <c r="E69" s="15" t="s">
        <v>1962</v>
      </c>
      <c r="F69" s="17">
        <v>420480</v>
      </c>
      <c r="G69" s="17">
        <v>173850</v>
      </c>
      <c r="H69" s="18">
        <v>0</v>
      </c>
      <c r="I69" s="18">
        <v>17</v>
      </c>
      <c r="J69" s="19">
        <f t="shared" si="2"/>
        <v>4122.3529411764703</v>
      </c>
      <c r="K69" s="19">
        <v>70080</v>
      </c>
      <c r="L69" s="19">
        <v>0</v>
      </c>
      <c r="M69" s="20">
        <v>35253.45955764706</v>
      </c>
      <c r="N69" s="37">
        <f t="shared" si="3"/>
        <v>20.278090053291379</v>
      </c>
      <c r="O69" s="33"/>
      <c r="P69" s="34"/>
    </row>
    <row r="70" spans="1:16" x14ac:dyDescent="0.2">
      <c r="A70" s="14" t="s">
        <v>915</v>
      </c>
      <c r="B70" s="15" t="s">
        <v>1029</v>
      </c>
      <c r="C70" s="16" t="s">
        <v>998</v>
      </c>
      <c r="D70" s="15" t="s">
        <v>1099</v>
      </c>
      <c r="E70" s="15" t="s">
        <v>1987</v>
      </c>
      <c r="F70" s="17">
        <v>939000</v>
      </c>
      <c r="G70" s="17">
        <v>57678</v>
      </c>
      <c r="H70" s="18">
        <v>0</v>
      </c>
      <c r="I70" s="18">
        <v>26</v>
      </c>
      <c r="J70" s="19">
        <f t="shared" si="2"/>
        <v>6019.2307692307695</v>
      </c>
      <c r="K70" s="19">
        <v>156500</v>
      </c>
      <c r="L70" s="19">
        <v>0</v>
      </c>
      <c r="M70" s="20">
        <v>57678</v>
      </c>
      <c r="N70" s="37">
        <f t="shared" si="3"/>
        <v>100</v>
      </c>
      <c r="O70" s="33"/>
      <c r="P70" s="34"/>
    </row>
    <row r="71" spans="1:16" x14ac:dyDescent="0.2">
      <c r="A71" s="14" t="s">
        <v>915</v>
      </c>
      <c r="B71" s="15" t="s">
        <v>1029</v>
      </c>
      <c r="C71" s="16" t="s">
        <v>998</v>
      </c>
      <c r="D71" s="15" t="s">
        <v>1090</v>
      </c>
      <c r="E71" s="15" t="s">
        <v>1976</v>
      </c>
      <c r="F71" s="17">
        <v>343967</v>
      </c>
      <c r="G71" s="17">
        <v>21600</v>
      </c>
      <c r="H71" s="18">
        <v>0</v>
      </c>
      <c r="I71" s="18">
        <v>12</v>
      </c>
      <c r="J71" s="19">
        <f t="shared" si="2"/>
        <v>4777.3194444444443</v>
      </c>
      <c r="K71" s="19">
        <v>57327.833333333336</v>
      </c>
      <c r="L71" s="19">
        <v>0</v>
      </c>
      <c r="M71" s="20">
        <v>21600</v>
      </c>
      <c r="N71" s="37">
        <f t="shared" si="3"/>
        <v>100</v>
      </c>
      <c r="O71" s="33"/>
      <c r="P71" s="34"/>
    </row>
    <row r="72" spans="1:16" x14ac:dyDescent="0.2">
      <c r="A72" s="14" t="s">
        <v>915</v>
      </c>
      <c r="B72" s="15" t="s">
        <v>1029</v>
      </c>
      <c r="C72" s="16" t="s">
        <v>998</v>
      </c>
      <c r="D72" s="15" t="s">
        <v>1045</v>
      </c>
      <c r="E72" s="15" t="s">
        <v>1977</v>
      </c>
      <c r="F72" s="17">
        <v>941726</v>
      </c>
      <c r="G72" s="17">
        <v>81600</v>
      </c>
      <c r="H72" s="18">
        <v>0</v>
      </c>
      <c r="I72" s="18">
        <v>25</v>
      </c>
      <c r="J72" s="19">
        <f t="shared" si="2"/>
        <v>6278.1733333333341</v>
      </c>
      <c r="K72" s="19">
        <v>156954.33333333334</v>
      </c>
      <c r="L72" s="19">
        <v>0</v>
      </c>
      <c r="M72" s="20">
        <v>69704.543226360009</v>
      </c>
      <c r="N72" s="37">
        <f t="shared" si="3"/>
        <v>85.422234346029427</v>
      </c>
      <c r="O72" s="33"/>
      <c r="P72" s="34"/>
    </row>
    <row r="73" spans="1:16" x14ac:dyDescent="0.2">
      <c r="A73" s="14" t="s">
        <v>915</v>
      </c>
      <c r="B73" s="15" t="s">
        <v>1029</v>
      </c>
      <c r="C73" s="16" t="s">
        <v>998</v>
      </c>
      <c r="D73" s="15" t="s">
        <v>1102</v>
      </c>
      <c r="E73" s="15" t="s">
        <v>1978</v>
      </c>
      <c r="F73" s="17">
        <v>1616000</v>
      </c>
      <c r="G73" s="17">
        <v>120000</v>
      </c>
      <c r="H73" s="18">
        <v>0</v>
      </c>
      <c r="I73" s="18">
        <v>50</v>
      </c>
      <c r="J73" s="19">
        <f t="shared" si="2"/>
        <v>5386.6666666666661</v>
      </c>
      <c r="K73" s="19">
        <v>269333.33333333331</v>
      </c>
      <c r="L73" s="19">
        <v>0</v>
      </c>
      <c r="M73" s="20">
        <v>102324.18541333335</v>
      </c>
      <c r="N73" s="37">
        <f t="shared" si="3"/>
        <v>85.27015451111113</v>
      </c>
      <c r="O73" s="33"/>
      <c r="P73" s="34"/>
    </row>
    <row r="74" spans="1:16" x14ac:dyDescent="0.2">
      <c r="A74" s="14" t="s">
        <v>915</v>
      </c>
      <c r="B74" s="15" t="s">
        <v>1029</v>
      </c>
      <c r="C74" s="16" t="s">
        <v>998</v>
      </c>
      <c r="D74" s="15" t="s">
        <v>931</v>
      </c>
      <c r="E74" s="15" t="s">
        <v>1895</v>
      </c>
      <c r="F74" s="17">
        <v>697000</v>
      </c>
      <c r="G74" s="17">
        <v>45600</v>
      </c>
      <c r="H74" s="18">
        <v>0</v>
      </c>
      <c r="I74" s="18">
        <v>17</v>
      </c>
      <c r="J74" s="19">
        <f t="shared" si="2"/>
        <v>6833.3333333333339</v>
      </c>
      <c r="K74" s="19">
        <v>116166.66666666667</v>
      </c>
      <c r="L74" s="19">
        <v>0</v>
      </c>
      <c r="M74" s="20">
        <v>45578.13516666666</v>
      </c>
      <c r="N74" s="37">
        <f t="shared" si="3"/>
        <v>99.952050804093545</v>
      </c>
      <c r="O74" s="33"/>
      <c r="P74" s="34"/>
    </row>
    <row r="75" spans="1:16" x14ac:dyDescent="0.2">
      <c r="A75" s="14" t="s">
        <v>915</v>
      </c>
      <c r="B75" s="15" t="s">
        <v>1029</v>
      </c>
      <c r="C75" s="16" t="s">
        <v>998</v>
      </c>
      <c r="D75" s="15" t="s">
        <v>1101</v>
      </c>
      <c r="E75" s="15" t="s">
        <v>1979</v>
      </c>
      <c r="F75" s="17">
        <v>500000</v>
      </c>
      <c r="G75" s="17">
        <v>185362</v>
      </c>
      <c r="H75" s="18">
        <v>0</v>
      </c>
      <c r="I75" s="18">
        <v>18</v>
      </c>
      <c r="J75" s="19">
        <f t="shared" si="2"/>
        <v>4629.6296296296296</v>
      </c>
      <c r="K75" s="19">
        <v>83333.333333333328</v>
      </c>
      <c r="L75" s="19">
        <v>0</v>
      </c>
      <c r="M75" s="20">
        <v>40898.391203703693</v>
      </c>
      <c r="N75" s="37">
        <f t="shared" si="3"/>
        <v>22.064064481233313</v>
      </c>
      <c r="O75" s="33"/>
      <c r="P75" s="34"/>
    </row>
    <row r="76" spans="1:16" x14ac:dyDescent="0.2">
      <c r="A76" s="14" t="s">
        <v>915</v>
      </c>
      <c r="B76" s="15" t="s">
        <v>1029</v>
      </c>
      <c r="C76" s="16" t="s">
        <v>998</v>
      </c>
      <c r="D76" s="15" t="s">
        <v>1087</v>
      </c>
      <c r="E76" s="15" t="s">
        <v>1992</v>
      </c>
      <c r="F76" s="17">
        <v>190000</v>
      </c>
      <c r="G76" s="17">
        <v>12000</v>
      </c>
      <c r="H76" s="18">
        <v>0</v>
      </c>
      <c r="I76" s="18">
        <v>5</v>
      </c>
      <c r="J76" s="19">
        <f t="shared" si="2"/>
        <v>6333.3333333333339</v>
      </c>
      <c r="K76" s="19">
        <v>31666.666666666668</v>
      </c>
      <c r="L76" s="19">
        <v>0</v>
      </c>
      <c r="M76" s="20">
        <v>12000</v>
      </c>
      <c r="N76" s="37">
        <f t="shared" si="3"/>
        <v>100</v>
      </c>
      <c r="O76" s="33"/>
      <c r="P76" s="34"/>
    </row>
    <row r="77" spans="1:16" x14ac:dyDescent="0.2">
      <c r="A77" s="14" t="s">
        <v>915</v>
      </c>
      <c r="B77" s="15" t="s">
        <v>1031</v>
      </c>
      <c r="C77" s="16" t="s">
        <v>998</v>
      </c>
      <c r="D77" s="15" t="s">
        <v>1034</v>
      </c>
      <c r="E77" s="15" t="s">
        <v>1991</v>
      </c>
      <c r="F77" s="17">
        <v>330908</v>
      </c>
      <c r="G77" s="17">
        <v>16380</v>
      </c>
      <c r="H77" s="18">
        <v>0</v>
      </c>
      <c r="I77" s="18">
        <v>8</v>
      </c>
      <c r="J77" s="19">
        <f t="shared" si="2"/>
        <v>6893.916666666667</v>
      </c>
      <c r="K77" s="19">
        <v>55151.333333333336</v>
      </c>
      <c r="L77" s="19">
        <v>0</v>
      </c>
      <c r="M77" s="20">
        <v>16380</v>
      </c>
      <c r="N77" s="37">
        <f t="shared" si="3"/>
        <v>100</v>
      </c>
      <c r="O77" s="33"/>
      <c r="P77" s="34"/>
    </row>
    <row r="78" spans="1:16" x14ac:dyDescent="0.2">
      <c r="A78" s="14" t="s">
        <v>915</v>
      </c>
      <c r="B78" s="15" t="s">
        <v>1031</v>
      </c>
      <c r="C78" s="16" t="s">
        <v>998</v>
      </c>
      <c r="D78" s="15" t="s">
        <v>1033</v>
      </c>
      <c r="E78" s="15" t="s">
        <v>1993</v>
      </c>
      <c r="F78" s="17">
        <v>516000</v>
      </c>
      <c r="G78" s="17">
        <v>32000</v>
      </c>
      <c r="H78" s="18">
        <v>5</v>
      </c>
      <c r="I78" s="18">
        <v>15</v>
      </c>
      <c r="J78" s="19">
        <f t="shared" si="2"/>
        <v>5733.333333333333</v>
      </c>
      <c r="K78" s="19">
        <v>86000</v>
      </c>
      <c r="L78" s="19">
        <v>0</v>
      </c>
      <c r="M78" s="20">
        <v>21333.333333333332</v>
      </c>
      <c r="N78" s="37">
        <f t="shared" si="3"/>
        <v>66.666666666666657</v>
      </c>
      <c r="O78" s="33"/>
      <c r="P78" s="34"/>
    </row>
    <row r="79" spans="1:16" x14ac:dyDescent="0.2">
      <c r="A79" s="14" t="s">
        <v>915</v>
      </c>
      <c r="B79" s="15" t="s">
        <v>1031</v>
      </c>
      <c r="C79" s="16" t="s">
        <v>998</v>
      </c>
      <c r="D79" s="15" t="s">
        <v>1032</v>
      </c>
      <c r="E79" s="15" t="s">
        <v>1982</v>
      </c>
      <c r="F79" s="17">
        <v>342720</v>
      </c>
      <c r="G79" s="17">
        <v>16560</v>
      </c>
      <c r="H79" s="18">
        <v>0</v>
      </c>
      <c r="I79" s="18">
        <v>11</v>
      </c>
      <c r="J79" s="19">
        <f t="shared" si="2"/>
        <v>5192.727272727273</v>
      </c>
      <c r="K79" s="19">
        <v>57120</v>
      </c>
      <c r="L79" s="19">
        <v>0</v>
      </c>
      <c r="M79" s="20">
        <v>16560</v>
      </c>
      <c r="N79" s="37">
        <f t="shared" si="3"/>
        <v>100</v>
      </c>
      <c r="O79" s="33"/>
      <c r="P79" s="34"/>
    </row>
    <row r="80" spans="1:16" x14ac:dyDescent="0.2">
      <c r="A80" s="14" t="s">
        <v>915</v>
      </c>
      <c r="B80" s="15" t="s">
        <v>1039</v>
      </c>
      <c r="C80" s="16" t="s">
        <v>998</v>
      </c>
      <c r="D80" s="15" t="s">
        <v>1040</v>
      </c>
      <c r="E80" s="15" t="s">
        <v>1990</v>
      </c>
      <c r="F80" s="17">
        <v>46800</v>
      </c>
      <c r="G80" s="17">
        <v>14040</v>
      </c>
      <c r="H80" s="18">
        <v>0</v>
      </c>
      <c r="I80" s="18">
        <v>2</v>
      </c>
      <c r="J80" s="19">
        <f t="shared" si="2"/>
        <v>3900</v>
      </c>
      <c r="K80" s="19">
        <v>7800</v>
      </c>
      <c r="L80" s="19">
        <v>0</v>
      </c>
      <c r="M80" s="20">
        <v>2609.4431999999997</v>
      </c>
      <c r="N80" s="37">
        <f t="shared" si="3"/>
        <v>18.585777777777775</v>
      </c>
      <c r="O80" s="33"/>
      <c r="P80" s="34"/>
    </row>
    <row r="81" spans="1:16" x14ac:dyDescent="0.2">
      <c r="A81" s="14" t="s">
        <v>915</v>
      </c>
      <c r="B81" s="15" t="s">
        <v>1037</v>
      </c>
      <c r="C81" s="16" t="s">
        <v>998</v>
      </c>
      <c r="D81" s="15" t="s">
        <v>1038</v>
      </c>
      <c r="E81" s="15" t="s">
        <v>1989</v>
      </c>
      <c r="F81" s="17">
        <v>159000</v>
      </c>
      <c r="G81" s="17">
        <v>10098</v>
      </c>
      <c r="H81" s="18">
        <v>2</v>
      </c>
      <c r="I81" s="18">
        <v>6</v>
      </c>
      <c r="J81" s="19">
        <f t="shared" si="2"/>
        <v>4416.666666666667</v>
      </c>
      <c r="K81" s="19">
        <v>26500</v>
      </c>
      <c r="L81" s="19">
        <v>0</v>
      </c>
      <c r="M81" s="20">
        <v>6732</v>
      </c>
      <c r="N81" s="37">
        <f t="shared" si="3"/>
        <v>66.666666666666657</v>
      </c>
      <c r="O81" s="33"/>
      <c r="P81" s="34"/>
    </row>
    <row r="82" spans="1:16" x14ac:dyDescent="0.2">
      <c r="A82" s="14" t="s">
        <v>915</v>
      </c>
      <c r="B82" s="15" t="s">
        <v>1036</v>
      </c>
      <c r="C82" s="16" t="s">
        <v>998</v>
      </c>
      <c r="D82" s="15" t="s">
        <v>953</v>
      </c>
      <c r="E82" s="15" t="s">
        <v>1826</v>
      </c>
      <c r="F82" s="17">
        <v>1929000</v>
      </c>
      <c r="G82" s="17">
        <v>160700</v>
      </c>
      <c r="H82" s="18">
        <v>2</v>
      </c>
      <c r="I82" s="18">
        <v>63</v>
      </c>
      <c r="J82" s="19">
        <f t="shared" si="2"/>
        <v>5103.1746031746034</v>
      </c>
      <c r="K82" s="19">
        <v>321500</v>
      </c>
      <c r="L82" s="19">
        <v>0</v>
      </c>
      <c r="M82" s="20">
        <v>116177.6094131393</v>
      </c>
      <c r="N82" s="37">
        <f t="shared" si="3"/>
        <v>72.294716498530988</v>
      </c>
      <c r="O82" s="33"/>
      <c r="P82" s="34"/>
    </row>
    <row r="83" spans="1:16" x14ac:dyDescent="0.2">
      <c r="A83" s="14" t="s">
        <v>915</v>
      </c>
      <c r="B83" s="15" t="s">
        <v>1036</v>
      </c>
      <c r="C83" s="16" t="s">
        <v>998</v>
      </c>
      <c r="D83" s="15" t="s">
        <v>987</v>
      </c>
      <c r="E83" s="15" t="s">
        <v>1780</v>
      </c>
      <c r="F83" s="17">
        <v>2488170</v>
      </c>
      <c r="G83" s="17">
        <v>162023</v>
      </c>
      <c r="H83" s="18">
        <v>0</v>
      </c>
      <c r="I83" s="18">
        <v>71</v>
      </c>
      <c r="J83" s="19">
        <f t="shared" si="2"/>
        <v>5840.7746478873241</v>
      </c>
      <c r="K83" s="19">
        <v>414695</v>
      </c>
      <c r="L83" s="19">
        <v>0</v>
      </c>
      <c r="M83" s="20">
        <v>162023</v>
      </c>
      <c r="N83" s="37">
        <f t="shared" si="3"/>
        <v>100</v>
      </c>
      <c r="O83" s="33"/>
      <c r="P83" s="34"/>
    </row>
    <row r="84" spans="1:16" x14ac:dyDescent="0.2">
      <c r="A84" s="14" t="s">
        <v>915</v>
      </c>
      <c r="B84" s="15" t="s">
        <v>1036</v>
      </c>
      <c r="C84" s="16" t="s">
        <v>998</v>
      </c>
      <c r="D84" s="15" t="s">
        <v>958</v>
      </c>
      <c r="E84" s="15" t="s">
        <v>1839</v>
      </c>
      <c r="F84" s="17">
        <v>3448015</v>
      </c>
      <c r="G84" s="17">
        <v>278000</v>
      </c>
      <c r="H84" s="18">
        <v>1</v>
      </c>
      <c r="I84" s="18">
        <v>82</v>
      </c>
      <c r="J84" s="19">
        <f t="shared" si="2"/>
        <v>7008.1605691056902</v>
      </c>
      <c r="K84" s="19">
        <v>574669.16666666663</v>
      </c>
      <c r="L84" s="19">
        <v>0</v>
      </c>
      <c r="M84" s="20">
        <v>257070.02173479478</v>
      </c>
      <c r="N84" s="37">
        <f t="shared" si="3"/>
        <v>92.471230839854229</v>
      </c>
      <c r="O84" s="33"/>
      <c r="P84" s="34"/>
    </row>
    <row r="85" spans="1:16" x14ac:dyDescent="0.2">
      <c r="A85" s="14" t="s">
        <v>915</v>
      </c>
      <c r="B85" s="15" t="s">
        <v>1035</v>
      </c>
      <c r="C85" s="16" t="s">
        <v>998</v>
      </c>
      <c r="D85" s="15" t="s">
        <v>970</v>
      </c>
      <c r="E85" s="15" t="s">
        <v>1820</v>
      </c>
      <c r="F85" s="17">
        <v>7728416</v>
      </c>
      <c r="G85" s="17">
        <v>495000</v>
      </c>
      <c r="H85" s="18">
        <v>0</v>
      </c>
      <c r="I85" s="18">
        <v>163</v>
      </c>
      <c r="J85" s="19">
        <f t="shared" si="2"/>
        <v>7902.265848670756</v>
      </c>
      <c r="K85" s="19">
        <v>1288069.3333333333</v>
      </c>
      <c r="L85" s="19">
        <v>0</v>
      </c>
      <c r="M85" s="20">
        <v>475197.09878746822</v>
      </c>
      <c r="N85" s="37">
        <f t="shared" si="3"/>
        <v>95.999413896458236</v>
      </c>
      <c r="O85" s="33"/>
      <c r="P85" s="34"/>
    </row>
    <row r="86" spans="1:16" x14ac:dyDescent="0.2">
      <c r="A86" s="14" t="s">
        <v>915</v>
      </c>
      <c r="B86" s="15" t="s">
        <v>1076</v>
      </c>
      <c r="C86" s="16" t="s">
        <v>998</v>
      </c>
      <c r="D86" s="15" t="s">
        <v>958</v>
      </c>
      <c r="E86" s="15" t="s">
        <v>1839</v>
      </c>
      <c r="F86" s="17">
        <v>1262000</v>
      </c>
      <c r="G86" s="17">
        <v>135000</v>
      </c>
      <c r="H86" s="18">
        <v>0</v>
      </c>
      <c r="I86" s="18">
        <v>34</v>
      </c>
      <c r="J86" s="19">
        <f t="shared" si="2"/>
        <v>6186.2745098039222</v>
      </c>
      <c r="K86" s="19">
        <v>210333.33333333334</v>
      </c>
      <c r="L86" s="19">
        <v>0</v>
      </c>
      <c r="M86" s="20">
        <v>101538.8187745098</v>
      </c>
      <c r="N86" s="37">
        <f t="shared" si="3"/>
        <v>75.213939832970226</v>
      </c>
      <c r="O86" s="33"/>
      <c r="P86" s="34"/>
    </row>
    <row r="87" spans="1:16" x14ac:dyDescent="0.2">
      <c r="A87" s="14" t="s">
        <v>915</v>
      </c>
      <c r="B87" s="15" t="s">
        <v>1076</v>
      </c>
      <c r="C87" s="16" t="s">
        <v>998</v>
      </c>
      <c r="D87" s="15" t="s">
        <v>953</v>
      </c>
      <c r="E87" s="15" t="s">
        <v>1826</v>
      </c>
      <c r="F87" s="17">
        <v>288000</v>
      </c>
      <c r="G87" s="17">
        <v>16500</v>
      </c>
      <c r="H87" s="18">
        <v>1</v>
      </c>
      <c r="I87" s="18">
        <v>11</v>
      </c>
      <c r="J87" s="19">
        <f t="shared" si="2"/>
        <v>4363.636363636364</v>
      </c>
      <c r="K87" s="19">
        <v>48000</v>
      </c>
      <c r="L87" s="19">
        <v>0</v>
      </c>
      <c r="M87" s="20">
        <v>15000</v>
      </c>
      <c r="N87" s="37">
        <f t="shared" si="3"/>
        <v>90.909090909090907</v>
      </c>
      <c r="O87" s="33"/>
      <c r="P87" s="34"/>
    </row>
    <row r="88" spans="1:16" x14ac:dyDescent="0.2">
      <c r="A88" s="14" t="s">
        <v>915</v>
      </c>
      <c r="B88" s="15" t="s">
        <v>1024</v>
      </c>
      <c r="C88" s="16" t="s">
        <v>998</v>
      </c>
      <c r="D88" s="15" t="s">
        <v>1075</v>
      </c>
      <c r="E88" s="15" t="s">
        <v>1960</v>
      </c>
      <c r="F88" s="17">
        <v>213256</v>
      </c>
      <c r="G88" s="17">
        <v>12000</v>
      </c>
      <c r="H88" s="18">
        <v>0</v>
      </c>
      <c r="I88" s="18">
        <v>7</v>
      </c>
      <c r="J88" s="19">
        <f t="shared" si="2"/>
        <v>5077.5238095238092</v>
      </c>
      <c r="K88" s="19">
        <v>35542.666666666664</v>
      </c>
      <c r="L88" s="19">
        <v>0</v>
      </c>
      <c r="M88" s="20">
        <v>12000</v>
      </c>
      <c r="N88" s="37">
        <f t="shared" si="3"/>
        <v>100</v>
      </c>
      <c r="O88" s="33"/>
      <c r="P88" s="34"/>
    </row>
    <row r="89" spans="1:16" x14ac:dyDescent="0.2">
      <c r="A89" s="14" t="s">
        <v>915</v>
      </c>
      <c r="B89" s="15" t="s">
        <v>1024</v>
      </c>
      <c r="C89" s="16" t="s">
        <v>998</v>
      </c>
      <c r="D89" s="15" t="s">
        <v>1025</v>
      </c>
      <c r="E89" s="15" t="s">
        <v>1961</v>
      </c>
      <c r="F89" s="17">
        <v>955013</v>
      </c>
      <c r="G89" s="17">
        <v>51000</v>
      </c>
      <c r="H89" s="18">
        <v>0</v>
      </c>
      <c r="I89" s="18">
        <v>36</v>
      </c>
      <c r="J89" s="19">
        <f t="shared" si="2"/>
        <v>4421.3564814814818</v>
      </c>
      <c r="K89" s="19">
        <v>159168.83333333334</v>
      </c>
      <c r="L89" s="19">
        <v>0</v>
      </c>
      <c r="M89" s="20">
        <v>51000</v>
      </c>
      <c r="N89" s="37">
        <f t="shared" si="3"/>
        <v>100</v>
      </c>
      <c r="O89" s="33"/>
      <c r="P89" s="34"/>
    </row>
    <row r="90" spans="1:16" x14ac:dyDescent="0.2">
      <c r="A90" s="14" t="s">
        <v>915</v>
      </c>
      <c r="B90" s="15" t="s">
        <v>1043</v>
      </c>
      <c r="C90" s="16" t="s">
        <v>998</v>
      </c>
      <c r="D90" s="15" t="s">
        <v>928</v>
      </c>
      <c r="E90" s="15" t="s">
        <v>925</v>
      </c>
      <c r="F90" s="17">
        <v>1302000</v>
      </c>
      <c r="G90" s="17">
        <v>62320</v>
      </c>
      <c r="H90" s="18">
        <v>0</v>
      </c>
      <c r="I90" s="18">
        <v>23</v>
      </c>
      <c r="J90" s="19">
        <f t="shared" si="2"/>
        <v>9434.782608695652</v>
      </c>
      <c r="K90" s="19">
        <v>217000</v>
      </c>
      <c r="L90" s="19">
        <v>117990</v>
      </c>
      <c r="M90" s="20">
        <v>42592.851000000002</v>
      </c>
      <c r="N90" s="37">
        <f t="shared" si="3"/>
        <v>68.345396341463413</v>
      </c>
      <c r="O90" s="33"/>
      <c r="P90" s="34"/>
    </row>
    <row r="91" spans="1:16" x14ac:dyDescent="0.2">
      <c r="A91" s="14" t="s">
        <v>915</v>
      </c>
      <c r="B91" s="15" t="s">
        <v>1043</v>
      </c>
      <c r="C91" s="16" t="s">
        <v>998</v>
      </c>
      <c r="D91" s="15" t="s">
        <v>1074</v>
      </c>
      <c r="E91" s="15" t="s">
        <v>1959</v>
      </c>
      <c r="F91" s="17">
        <v>569838</v>
      </c>
      <c r="G91" s="17">
        <v>35000</v>
      </c>
      <c r="H91" s="18">
        <v>0</v>
      </c>
      <c r="I91" s="18">
        <v>16</v>
      </c>
      <c r="J91" s="19">
        <f t="shared" si="2"/>
        <v>5935.8125</v>
      </c>
      <c r="K91" s="19">
        <v>94973</v>
      </c>
      <c r="L91" s="19">
        <v>0</v>
      </c>
      <c r="M91" s="20">
        <v>35000</v>
      </c>
      <c r="N91" s="37">
        <f t="shared" si="3"/>
        <v>100</v>
      </c>
      <c r="O91" s="33"/>
      <c r="P91" s="34"/>
    </row>
    <row r="92" spans="1:16" x14ac:dyDescent="0.2">
      <c r="A92" s="14" t="s">
        <v>915</v>
      </c>
      <c r="B92" s="15" t="s">
        <v>1022</v>
      </c>
      <c r="C92" s="16" t="s">
        <v>998</v>
      </c>
      <c r="D92" s="15" t="s">
        <v>1023</v>
      </c>
      <c r="E92" s="15" t="s">
        <v>1963</v>
      </c>
      <c r="F92" s="17">
        <v>1055984</v>
      </c>
      <c r="G92" s="17">
        <v>40688</v>
      </c>
      <c r="H92" s="18">
        <v>0</v>
      </c>
      <c r="I92" s="18">
        <v>22</v>
      </c>
      <c r="J92" s="19">
        <f t="shared" si="2"/>
        <v>7999.878787878788</v>
      </c>
      <c r="K92" s="19">
        <v>175997.33333333334</v>
      </c>
      <c r="L92" s="19">
        <v>0</v>
      </c>
      <c r="M92" s="20">
        <v>40688</v>
      </c>
      <c r="N92" s="37">
        <f t="shared" si="3"/>
        <v>100</v>
      </c>
      <c r="O92" s="33"/>
      <c r="P92" s="34"/>
    </row>
    <row r="93" spans="1:16" x14ac:dyDescent="0.2">
      <c r="A93" s="14" t="s">
        <v>915</v>
      </c>
      <c r="B93" s="15" t="s">
        <v>999</v>
      </c>
      <c r="C93" s="16" t="s">
        <v>998</v>
      </c>
      <c r="D93" s="15" t="s">
        <v>936</v>
      </c>
      <c r="E93" s="15" t="s">
        <v>1900</v>
      </c>
      <c r="F93" s="17">
        <v>951091</v>
      </c>
      <c r="G93" s="17">
        <v>60300</v>
      </c>
      <c r="H93" s="18">
        <v>0</v>
      </c>
      <c r="I93" s="18">
        <v>21</v>
      </c>
      <c r="J93" s="19">
        <f t="shared" si="2"/>
        <v>7548.3412698412694</v>
      </c>
      <c r="K93" s="19">
        <v>158515.16666666666</v>
      </c>
      <c r="L93" s="19">
        <v>0</v>
      </c>
      <c r="M93" s="20">
        <v>60300</v>
      </c>
      <c r="N93" s="37">
        <f t="shared" si="3"/>
        <v>100</v>
      </c>
      <c r="O93" s="33"/>
      <c r="P93" s="34"/>
    </row>
    <row r="94" spans="1:16" x14ac:dyDescent="0.2">
      <c r="A94" s="14" t="s">
        <v>915</v>
      </c>
      <c r="B94" s="15" t="s">
        <v>999</v>
      </c>
      <c r="C94" s="16" t="s">
        <v>998</v>
      </c>
      <c r="D94" s="15" t="s">
        <v>1002</v>
      </c>
      <c r="E94" s="15" t="s">
        <v>1974</v>
      </c>
      <c r="F94" s="17">
        <v>1005689</v>
      </c>
      <c r="G94" s="17">
        <v>63500</v>
      </c>
      <c r="H94" s="18">
        <v>0</v>
      </c>
      <c r="I94" s="18">
        <v>24</v>
      </c>
      <c r="J94" s="19">
        <f t="shared" si="2"/>
        <v>6983.9513888888896</v>
      </c>
      <c r="K94" s="19">
        <v>167614.83333333334</v>
      </c>
      <c r="L94" s="19">
        <v>0</v>
      </c>
      <c r="M94" s="20">
        <v>63500</v>
      </c>
      <c r="N94" s="37">
        <f t="shared" si="3"/>
        <v>100</v>
      </c>
      <c r="O94" s="33"/>
      <c r="P94" s="34"/>
    </row>
    <row r="95" spans="1:16" x14ac:dyDescent="0.2">
      <c r="A95" s="14" t="s">
        <v>915</v>
      </c>
      <c r="B95" s="15" t="s">
        <v>999</v>
      </c>
      <c r="C95" s="16" t="s">
        <v>998</v>
      </c>
      <c r="D95" s="15" t="s">
        <v>1001</v>
      </c>
      <c r="E95" s="15" t="s">
        <v>1955</v>
      </c>
      <c r="F95" s="17">
        <v>266400</v>
      </c>
      <c r="G95" s="17">
        <v>10700</v>
      </c>
      <c r="H95" s="18">
        <v>0</v>
      </c>
      <c r="I95" s="18">
        <v>6</v>
      </c>
      <c r="J95" s="19">
        <f t="shared" si="2"/>
        <v>7400</v>
      </c>
      <c r="K95" s="19">
        <v>44400</v>
      </c>
      <c r="L95" s="19">
        <v>0</v>
      </c>
      <c r="M95" s="20">
        <v>10700</v>
      </c>
      <c r="N95" s="37">
        <f t="shared" si="3"/>
        <v>100</v>
      </c>
      <c r="O95" s="33"/>
      <c r="P95" s="34"/>
    </row>
    <row r="96" spans="1:16" x14ac:dyDescent="0.2">
      <c r="A96" s="14" t="s">
        <v>915</v>
      </c>
      <c r="B96" s="15" t="s">
        <v>999</v>
      </c>
      <c r="C96" s="16" t="s">
        <v>998</v>
      </c>
      <c r="D96" s="15" t="s">
        <v>1004</v>
      </c>
      <c r="E96" s="15" t="s">
        <v>1956</v>
      </c>
      <c r="F96" s="17">
        <v>404000</v>
      </c>
      <c r="G96" s="17">
        <v>26000</v>
      </c>
      <c r="H96" s="18">
        <v>1</v>
      </c>
      <c r="I96" s="18">
        <v>14</v>
      </c>
      <c r="J96" s="19">
        <f t="shared" si="2"/>
        <v>4809.5238095238092</v>
      </c>
      <c r="K96" s="19">
        <v>67333.333333333328</v>
      </c>
      <c r="L96" s="19">
        <v>0</v>
      </c>
      <c r="M96" s="20">
        <v>22691.172214285711</v>
      </c>
      <c r="N96" s="37">
        <f t="shared" si="3"/>
        <v>87.273739285714271</v>
      </c>
      <c r="O96" s="33"/>
      <c r="P96" s="34"/>
    </row>
    <row r="97" spans="1:16" x14ac:dyDescent="0.2">
      <c r="A97" s="14" t="s">
        <v>915</v>
      </c>
      <c r="B97" s="15" t="s">
        <v>999</v>
      </c>
      <c r="C97" s="16" t="s">
        <v>998</v>
      </c>
      <c r="D97" s="15" t="s">
        <v>1003</v>
      </c>
      <c r="E97" s="15" t="s">
        <v>1966</v>
      </c>
      <c r="F97" s="17">
        <v>849439</v>
      </c>
      <c r="G97" s="17">
        <v>48434</v>
      </c>
      <c r="H97" s="18">
        <v>0</v>
      </c>
      <c r="I97" s="18">
        <v>22</v>
      </c>
      <c r="J97" s="19">
        <f t="shared" si="2"/>
        <v>6435.143939393939</v>
      </c>
      <c r="K97" s="19">
        <v>141573.16666666666</v>
      </c>
      <c r="L97" s="19">
        <v>0</v>
      </c>
      <c r="M97" s="20">
        <v>48434</v>
      </c>
      <c r="N97" s="37">
        <f t="shared" si="3"/>
        <v>100</v>
      </c>
      <c r="O97" s="33"/>
      <c r="P97" s="34"/>
    </row>
    <row r="98" spans="1:16" x14ac:dyDescent="0.2">
      <c r="A98" s="14" t="s">
        <v>915</v>
      </c>
      <c r="B98" s="15" t="s">
        <v>1005</v>
      </c>
      <c r="C98" s="16" t="s">
        <v>998</v>
      </c>
      <c r="D98" s="15" t="s">
        <v>1006</v>
      </c>
      <c r="E98" s="15" t="s">
        <v>1906</v>
      </c>
      <c r="F98" s="17">
        <v>230000</v>
      </c>
      <c r="G98" s="17">
        <v>26900</v>
      </c>
      <c r="H98" s="18">
        <v>4</v>
      </c>
      <c r="I98" s="18">
        <v>11</v>
      </c>
      <c r="J98" s="19">
        <f t="shared" si="2"/>
        <v>3484.848484848485</v>
      </c>
      <c r="K98" s="19">
        <v>38333.333333333336</v>
      </c>
      <c r="L98" s="19">
        <v>0</v>
      </c>
      <c r="M98" s="20">
        <v>8717.2673829201103</v>
      </c>
      <c r="N98" s="37">
        <f t="shared" si="3"/>
        <v>32.406198449517134</v>
      </c>
      <c r="O98" s="33"/>
      <c r="P98" s="34"/>
    </row>
    <row r="99" spans="1:16" x14ac:dyDescent="0.2">
      <c r="A99" s="14" t="s">
        <v>915</v>
      </c>
      <c r="B99" s="15" t="s">
        <v>1000</v>
      </c>
      <c r="C99" s="16" t="s">
        <v>998</v>
      </c>
      <c r="D99" s="15" t="s">
        <v>985</v>
      </c>
      <c r="E99" s="15" t="s">
        <v>1871</v>
      </c>
      <c r="F99" s="17">
        <v>788332</v>
      </c>
      <c r="G99" s="17">
        <v>48550</v>
      </c>
      <c r="H99" s="18">
        <v>3</v>
      </c>
      <c r="I99" s="18">
        <v>20</v>
      </c>
      <c r="J99" s="19">
        <f t="shared" si="2"/>
        <v>6569.4333333333325</v>
      </c>
      <c r="K99" s="19">
        <v>131388.66666666666</v>
      </c>
      <c r="L99" s="19">
        <v>0</v>
      </c>
      <c r="M99" s="20">
        <v>41267.5</v>
      </c>
      <c r="N99" s="37">
        <f t="shared" si="3"/>
        <v>85</v>
      </c>
      <c r="O99" s="33"/>
      <c r="P99" s="34"/>
    </row>
    <row r="100" spans="1:16" x14ac:dyDescent="0.2">
      <c r="A100" s="14" t="s">
        <v>915</v>
      </c>
      <c r="B100" s="15" t="s">
        <v>1000</v>
      </c>
      <c r="C100" s="16" t="s">
        <v>998</v>
      </c>
      <c r="D100" s="15" t="s">
        <v>984</v>
      </c>
      <c r="E100" s="15" t="s">
        <v>1870</v>
      </c>
      <c r="F100" s="17">
        <v>322000</v>
      </c>
      <c r="G100" s="17">
        <v>59949</v>
      </c>
      <c r="H100" s="18">
        <v>0</v>
      </c>
      <c r="I100" s="18">
        <v>18</v>
      </c>
      <c r="J100" s="19">
        <f t="shared" si="2"/>
        <v>2981.4814814814813</v>
      </c>
      <c r="K100" s="19">
        <v>53666.666666666664</v>
      </c>
      <c r="L100" s="19">
        <v>0</v>
      </c>
      <c r="M100" s="20">
        <v>19231.827157407406</v>
      </c>
      <c r="N100" s="37">
        <f t="shared" si="3"/>
        <v>32.080313528845195</v>
      </c>
      <c r="O100" s="33"/>
      <c r="P100" s="34"/>
    </row>
    <row r="101" spans="1:16" x14ac:dyDescent="0.2">
      <c r="A101" s="14" t="s">
        <v>915</v>
      </c>
      <c r="B101" s="15" t="s">
        <v>1000</v>
      </c>
      <c r="C101" s="16" t="s">
        <v>998</v>
      </c>
      <c r="D101" s="15" t="s">
        <v>932</v>
      </c>
      <c r="E101" s="15" t="s">
        <v>1896</v>
      </c>
      <c r="F101" s="17">
        <v>1589000</v>
      </c>
      <c r="G101" s="17">
        <v>136164</v>
      </c>
      <c r="H101" s="18">
        <v>1</v>
      </c>
      <c r="I101" s="18">
        <v>44</v>
      </c>
      <c r="J101" s="19">
        <f t="shared" si="2"/>
        <v>6018.9393939393931</v>
      </c>
      <c r="K101" s="19">
        <v>264833.33333333331</v>
      </c>
      <c r="L101" s="19">
        <v>0</v>
      </c>
      <c r="M101" s="20">
        <v>104910.27929399103</v>
      </c>
      <c r="N101" s="37">
        <f t="shared" si="3"/>
        <v>77.047001625973849</v>
      </c>
      <c r="O101" s="33"/>
      <c r="P101" s="34"/>
    </row>
    <row r="102" spans="1:16" x14ac:dyDescent="0.2">
      <c r="A102" s="14" t="s">
        <v>915</v>
      </c>
      <c r="B102" s="15" t="s">
        <v>1000</v>
      </c>
      <c r="C102" s="16" t="s">
        <v>998</v>
      </c>
      <c r="D102" s="15" t="s">
        <v>962</v>
      </c>
      <c r="E102" s="15" t="s">
        <v>1854</v>
      </c>
      <c r="F102" s="17">
        <v>1229000</v>
      </c>
      <c r="G102" s="17">
        <v>85000</v>
      </c>
      <c r="H102" s="18">
        <v>0</v>
      </c>
      <c r="I102" s="18">
        <v>31</v>
      </c>
      <c r="J102" s="19">
        <f t="shared" si="2"/>
        <v>6607.5268817204305</v>
      </c>
      <c r="K102" s="19">
        <v>204833.33333333334</v>
      </c>
      <c r="L102" s="19">
        <v>0</v>
      </c>
      <c r="M102" s="20">
        <v>85000</v>
      </c>
      <c r="N102" s="37">
        <f t="shared" si="3"/>
        <v>100</v>
      </c>
      <c r="O102" s="33"/>
      <c r="P102" s="34"/>
    </row>
    <row r="103" spans="1:16" x14ac:dyDescent="0.2">
      <c r="A103" s="14" t="s">
        <v>915</v>
      </c>
      <c r="B103" s="15" t="s">
        <v>1007</v>
      </c>
      <c r="C103" s="16" t="s">
        <v>998</v>
      </c>
      <c r="D103" s="15" t="s">
        <v>1008</v>
      </c>
      <c r="E103" s="15" t="s">
        <v>1988</v>
      </c>
      <c r="F103" s="17">
        <v>157021</v>
      </c>
      <c r="G103" s="17">
        <v>8150</v>
      </c>
      <c r="H103" s="18">
        <v>0</v>
      </c>
      <c r="I103" s="18">
        <v>4</v>
      </c>
      <c r="J103" s="19">
        <f t="shared" si="2"/>
        <v>6542.541666666667</v>
      </c>
      <c r="K103" s="19">
        <v>26170.166666666668</v>
      </c>
      <c r="L103" s="19">
        <v>0</v>
      </c>
      <c r="M103" s="20">
        <v>8150</v>
      </c>
      <c r="N103" s="37">
        <f t="shared" si="3"/>
        <v>100</v>
      </c>
      <c r="O103" s="33"/>
      <c r="P103" s="34"/>
    </row>
    <row r="104" spans="1:16" ht="25.5" x14ac:dyDescent="0.2">
      <c r="A104" s="14" t="s">
        <v>915</v>
      </c>
      <c r="B104" s="15" t="s">
        <v>1009</v>
      </c>
      <c r="C104" s="16" t="s">
        <v>998</v>
      </c>
      <c r="D104" s="15" t="s">
        <v>1628</v>
      </c>
      <c r="E104" s="15" t="s">
        <v>1629</v>
      </c>
      <c r="F104" s="17">
        <v>85862</v>
      </c>
      <c r="G104" s="17">
        <v>5805</v>
      </c>
      <c r="H104" s="18">
        <v>0</v>
      </c>
      <c r="I104" s="18">
        <v>2</v>
      </c>
      <c r="J104" s="19">
        <f t="shared" si="2"/>
        <v>7155.166666666667</v>
      </c>
      <c r="K104" s="19">
        <v>14310.333333333334</v>
      </c>
      <c r="L104" s="19">
        <v>0</v>
      </c>
      <c r="M104" s="20">
        <v>5805</v>
      </c>
      <c r="N104" s="37">
        <f t="shared" si="3"/>
        <v>100</v>
      </c>
      <c r="O104" s="33"/>
      <c r="P104" s="34"/>
    </row>
    <row r="105" spans="1:16" x14ac:dyDescent="0.2">
      <c r="A105" s="14" t="s">
        <v>915</v>
      </c>
      <c r="B105" s="15" t="s">
        <v>1010</v>
      </c>
      <c r="C105" s="16" t="s">
        <v>998</v>
      </c>
      <c r="D105" s="15" t="s">
        <v>946</v>
      </c>
      <c r="E105" s="15" t="s">
        <v>1890</v>
      </c>
      <c r="F105" s="17">
        <v>1028786</v>
      </c>
      <c r="G105" s="17">
        <v>60012</v>
      </c>
      <c r="H105" s="18">
        <v>2</v>
      </c>
      <c r="I105" s="18">
        <v>29</v>
      </c>
      <c r="J105" s="19">
        <f t="shared" si="2"/>
        <v>5912.5632183908046</v>
      </c>
      <c r="K105" s="19">
        <v>171464.33333333334</v>
      </c>
      <c r="L105" s="19">
        <v>0</v>
      </c>
      <c r="M105" s="20">
        <v>55873.241379310341</v>
      </c>
      <c r="N105" s="37">
        <f t="shared" si="3"/>
        <v>93.103448275862064</v>
      </c>
      <c r="O105" s="33"/>
      <c r="P105" s="34"/>
    </row>
    <row r="106" spans="1:16" x14ac:dyDescent="0.2">
      <c r="A106" s="14" t="s">
        <v>915</v>
      </c>
      <c r="B106" s="15" t="s">
        <v>1026</v>
      </c>
      <c r="C106" s="16" t="s">
        <v>998</v>
      </c>
      <c r="D106" s="15" t="s">
        <v>954</v>
      </c>
      <c r="E106" s="15" t="s">
        <v>1843</v>
      </c>
      <c r="F106" s="17">
        <v>3285000</v>
      </c>
      <c r="G106" s="17">
        <v>279700</v>
      </c>
      <c r="H106" s="18">
        <v>0</v>
      </c>
      <c r="I106" s="18">
        <v>109</v>
      </c>
      <c r="J106" s="19">
        <f t="shared" si="2"/>
        <v>5022.9357798165138</v>
      </c>
      <c r="K106" s="19">
        <v>547500</v>
      </c>
      <c r="L106" s="19">
        <v>0</v>
      </c>
      <c r="M106" s="20">
        <v>225802.8130733945</v>
      </c>
      <c r="N106" s="37">
        <f t="shared" si="3"/>
        <v>80.730358624738827</v>
      </c>
      <c r="O106" s="33"/>
      <c r="P106" s="34"/>
    </row>
    <row r="107" spans="1:16" x14ac:dyDescent="0.2">
      <c r="A107" s="14" t="s">
        <v>915</v>
      </c>
      <c r="B107" s="15" t="s">
        <v>1011</v>
      </c>
      <c r="C107" s="16" t="s">
        <v>998</v>
      </c>
      <c r="D107" s="15" t="s">
        <v>939</v>
      </c>
      <c r="E107" s="15" t="s">
        <v>1874</v>
      </c>
      <c r="F107" s="17">
        <v>1556081</v>
      </c>
      <c r="G107" s="17">
        <v>106000</v>
      </c>
      <c r="H107" s="18">
        <v>3</v>
      </c>
      <c r="I107" s="18">
        <v>55</v>
      </c>
      <c r="J107" s="19">
        <f t="shared" si="2"/>
        <v>4715.3969696969698</v>
      </c>
      <c r="K107" s="19">
        <v>259346.83333333334</v>
      </c>
      <c r="L107" s="19">
        <v>0</v>
      </c>
      <c r="M107" s="20">
        <v>95267.127955679127</v>
      </c>
      <c r="N107" s="37">
        <f t="shared" si="3"/>
        <v>89.874649014791629</v>
      </c>
      <c r="O107" s="33"/>
      <c r="P107" s="34"/>
    </row>
    <row r="108" spans="1:16" ht="25.5" x14ac:dyDescent="0.2">
      <c r="A108" s="14" t="s">
        <v>915</v>
      </c>
      <c r="B108" s="15" t="s">
        <v>997</v>
      </c>
      <c r="C108" s="16" t="s">
        <v>998</v>
      </c>
      <c r="D108" s="15" t="s">
        <v>935</v>
      </c>
      <c r="E108" s="15" t="s">
        <v>1825</v>
      </c>
      <c r="F108" s="17">
        <v>1013000</v>
      </c>
      <c r="G108" s="17">
        <v>66837</v>
      </c>
      <c r="H108" s="18">
        <v>0</v>
      </c>
      <c r="I108" s="18">
        <v>29</v>
      </c>
      <c r="J108" s="19">
        <f t="shared" si="2"/>
        <v>5821.8390804597702</v>
      </c>
      <c r="K108" s="19">
        <v>168833.33333333334</v>
      </c>
      <c r="L108" s="19">
        <v>0</v>
      </c>
      <c r="M108" s="20">
        <v>66837</v>
      </c>
      <c r="N108" s="37">
        <f t="shared" si="3"/>
        <v>100</v>
      </c>
      <c r="O108" s="33"/>
      <c r="P108" s="34"/>
    </row>
    <row r="109" spans="1:16" ht="25.5" x14ac:dyDescent="0.2">
      <c r="A109" s="14" t="s">
        <v>915</v>
      </c>
      <c r="B109" s="15" t="s">
        <v>997</v>
      </c>
      <c r="C109" s="16" t="s">
        <v>998</v>
      </c>
      <c r="D109" s="15" t="s">
        <v>980</v>
      </c>
      <c r="E109" s="15" t="s">
        <v>1875</v>
      </c>
      <c r="F109" s="17">
        <v>1124186</v>
      </c>
      <c r="G109" s="17">
        <v>60000</v>
      </c>
      <c r="H109" s="18">
        <v>0</v>
      </c>
      <c r="I109" s="18">
        <v>27</v>
      </c>
      <c r="J109" s="19">
        <f t="shared" si="2"/>
        <v>6939.4197530864203</v>
      </c>
      <c r="K109" s="19">
        <v>187364.33333333334</v>
      </c>
      <c r="L109" s="19">
        <v>0</v>
      </c>
      <c r="M109" s="20">
        <v>60000</v>
      </c>
      <c r="N109" s="37">
        <f t="shared" si="3"/>
        <v>100</v>
      </c>
      <c r="O109" s="33"/>
      <c r="P109" s="34"/>
    </row>
    <row r="110" spans="1:16" ht="25.5" x14ac:dyDescent="0.2">
      <c r="A110" s="14" t="s">
        <v>915</v>
      </c>
      <c r="B110" s="15" t="s">
        <v>816</v>
      </c>
      <c r="C110" s="16" t="s">
        <v>795</v>
      </c>
      <c r="D110" s="15" t="s">
        <v>800</v>
      </c>
      <c r="E110" s="15" t="s">
        <v>573</v>
      </c>
      <c r="F110" s="17">
        <v>184000</v>
      </c>
      <c r="G110" s="17">
        <v>56721</v>
      </c>
      <c r="H110" s="18">
        <v>0</v>
      </c>
      <c r="I110" s="18">
        <v>12</v>
      </c>
      <c r="J110" s="19">
        <f t="shared" si="2"/>
        <v>2555.5555555555557</v>
      </c>
      <c r="K110" s="19">
        <v>30666.666666666668</v>
      </c>
      <c r="L110" s="19">
        <v>0</v>
      </c>
      <c r="M110" s="20">
        <v>56721</v>
      </c>
      <c r="N110" s="37">
        <f t="shared" si="3"/>
        <v>100</v>
      </c>
      <c r="O110" s="33"/>
      <c r="P110" s="34"/>
    </row>
    <row r="111" spans="1:16" ht="25.5" x14ac:dyDescent="0.2">
      <c r="A111" s="14" t="s">
        <v>915</v>
      </c>
      <c r="B111" s="15" t="s">
        <v>816</v>
      </c>
      <c r="C111" s="16" t="s">
        <v>795</v>
      </c>
      <c r="D111" s="15" t="s">
        <v>796</v>
      </c>
      <c r="E111" s="15" t="s">
        <v>574</v>
      </c>
      <c r="F111" s="17">
        <v>142000</v>
      </c>
      <c r="G111" s="17">
        <v>82000</v>
      </c>
      <c r="H111" s="18">
        <v>1</v>
      </c>
      <c r="I111" s="18">
        <v>20</v>
      </c>
      <c r="J111" s="19">
        <f t="shared" si="2"/>
        <v>1183.3333333333335</v>
      </c>
      <c r="K111" s="19">
        <v>23666.666666666668</v>
      </c>
      <c r="L111" s="19">
        <v>0</v>
      </c>
      <c r="M111" s="20">
        <v>42708.949914166653</v>
      </c>
      <c r="N111" s="37">
        <f t="shared" si="3"/>
        <v>52.084085261178849</v>
      </c>
      <c r="O111" s="33"/>
      <c r="P111" s="34"/>
    </row>
    <row r="112" spans="1:16" ht="25.5" x14ac:dyDescent="0.2">
      <c r="A112" s="14" t="s">
        <v>915</v>
      </c>
      <c r="B112" s="15" t="s">
        <v>816</v>
      </c>
      <c r="C112" s="16" t="s">
        <v>795</v>
      </c>
      <c r="D112" s="15" t="s">
        <v>798</v>
      </c>
      <c r="E112" s="15" t="s">
        <v>576</v>
      </c>
      <c r="F112" s="17">
        <v>73000</v>
      </c>
      <c r="G112" s="17">
        <v>14000</v>
      </c>
      <c r="H112" s="18">
        <v>0</v>
      </c>
      <c r="I112" s="18">
        <v>5</v>
      </c>
      <c r="J112" s="19">
        <f t="shared" si="2"/>
        <v>2433.333333333333</v>
      </c>
      <c r="K112" s="19">
        <v>12166.666666666666</v>
      </c>
      <c r="L112" s="19">
        <v>0</v>
      </c>
      <c r="M112" s="20">
        <v>14000</v>
      </c>
      <c r="N112" s="37">
        <f t="shared" si="3"/>
        <v>100</v>
      </c>
      <c r="O112" s="33"/>
      <c r="P112" s="34"/>
    </row>
    <row r="113" spans="1:16" x14ac:dyDescent="0.2">
      <c r="A113" s="21" t="s">
        <v>915</v>
      </c>
      <c r="B113" s="22" t="s">
        <v>816</v>
      </c>
      <c r="C113" s="23" t="s">
        <v>795</v>
      </c>
      <c r="D113" s="24" t="s">
        <v>797</v>
      </c>
      <c r="E113" s="22" t="s">
        <v>575</v>
      </c>
      <c r="F113" s="20">
        <v>22446</v>
      </c>
      <c r="G113" s="20">
        <v>12000</v>
      </c>
      <c r="H113" s="22">
        <v>0</v>
      </c>
      <c r="I113" s="22">
        <v>4</v>
      </c>
      <c r="J113" s="20">
        <f t="shared" si="2"/>
        <v>935.25</v>
      </c>
      <c r="K113" s="20">
        <v>3741</v>
      </c>
      <c r="L113" s="20">
        <v>0</v>
      </c>
      <c r="M113" s="20">
        <v>7106.3386936499992</v>
      </c>
      <c r="N113" s="40">
        <f t="shared" si="3"/>
        <v>59.219489113749987</v>
      </c>
      <c r="O113" s="33"/>
      <c r="P113" s="34"/>
    </row>
    <row r="114" spans="1:16" x14ac:dyDescent="0.2">
      <c r="A114" s="21" t="s">
        <v>915</v>
      </c>
      <c r="B114" s="22" t="s">
        <v>816</v>
      </c>
      <c r="C114" s="23" t="s">
        <v>795</v>
      </c>
      <c r="D114" s="24" t="s">
        <v>799</v>
      </c>
      <c r="E114" s="22" t="s">
        <v>572</v>
      </c>
      <c r="F114" s="20">
        <v>62978</v>
      </c>
      <c r="G114" s="20">
        <v>47000</v>
      </c>
      <c r="H114" s="22">
        <v>0</v>
      </c>
      <c r="I114" s="22">
        <v>9</v>
      </c>
      <c r="J114" s="20">
        <f t="shared" si="2"/>
        <v>1166.2592592592594</v>
      </c>
      <c r="K114" s="20">
        <v>10496.333333333334</v>
      </c>
      <c r="L114" s="20">
        <v>0</v>
      </c>
      <c r="M114" s="20">
        <v>19938.652688616661</v>
      </c>
      <c r="N114" s="40">
        <f t="shared" si="3"/>
        <v>42.422665294929068</v>
      </c>
      <c r="O114" s="33"/>
      <c r="P114" s="34"/>
    </row>
    <row r="115" spans="1:16" x14ac:dyDescent="0.2">
      <c r="A115" s="14" t="s">
        <v>915</v>
      </c>
      <c r="B115" s="15" t="s">
        <v>816</v>
      </c>
      <c r="C115" s="16" t="s">
        <v>1370</v>
      </c>
      <c r="D115" s="15" t="s">
        <v>1601</v>
      </c>
      <c r="E115" s="15" t="s">
        <v>274</v>
      </c>
      <c r="F115" s="17">
        <v>94900</v>
      </c>
      <c r="G115" s="17">
        <v>6326</v>
      </c>
      <c r="H115" s="18">
        <v>0</v>
      </c>
      <c r="I115" s="18">
        <v>2</v>
      </c>
      <c r="J115" s="19">
        <f t="shared" si="2"/>
        <v>7908.333333333333</v>
      </c>
      <c r="K115" s="19">
        <v>15816.666666666666</v>
      </c>
      <c r="L115" s="19">
        <v>0</v>
      </c>
      <c r="M115" s="20">
        <v>5894.9981999999991</v>
      </c>
      <c r="N115" s="37">
        <f t="shared" si="3"/>
        <v>93.186819475181764</v>
      </c>
      <c r="O115" s="33"/>
      <c r="P115" s="34"/>
    </row>
    <row r="116" spans="1:16" x14ac:dyDescent="0.2">
      <c r="A116" s="14" t="s">
        <v>915</v>
      </c>
      <c r="B116" s="15" t="s">
        <v>816</v>
      </c>
      <c r="C116" s="16" t="s">
        <v>1370</v>
      </c>
      <c r="D116" s="15" t="s">
        <v>1609</v>
      </c>
      <c r="E116" s="15" t="s">
        <v>277</v>
      </c>
      <c r="F116" s="17">
        <v>830000</v>
      </c>
      <c r="G116" s="17">
        <v>50000</v>
      </c>
      <c r="H116" s="18">
        <v>0</v>
      </c>
      <c r="I116" s="18">
        <v>8</v>
      </c>
      <c r="J116" s="19">
        <f t="shared" si="2"/>
        <v>17291.666666666668</v>
      </c>
      <c r="K116" s="19">
        <v>138333.33333333334</v>
      </c>
      <c r="L116" s="19">
        <v>0</v>
      </c>
      <c r="M116" s="20">
        <v>50000</v>
      </c>
      <c r="N116" s="37">
        <f t="shared" si="3"/>
        <v>100</v>
      </c>
      <c r="O116" s="33"/>
      <c r="P116" s="34"/>
    </row>
    <row r="117" spans="1:16" x14ac:dyDescent="0.2">
      <c r="A117" s="14" t="s">
        <v>915</v>
      </c>
      <c r="B117" s="15" t="s">
        <v>816</v>
      </c>
      <c r="C117" s="16" t="s">
        <v>1370</v>
      </c>
      <c r="D117" s="15" t="s">
        <v>1607</v>
      </c>
      <c r="E117" s="15" t="s">
        <v>275</v>
      </c>
      <c r="F117" s="17">
        <v>121776</v>
      </c>
      <c r="G117" s="17">
        <v>7286</v>
      </c>
      <c r="H117" s="18">
        <v>0</v>
      </c>
      <c r="I117" s="18">
        <v>2</v>
      </c>
      <c r="J117" s="19">
        <f t="shared" si="2"/>
        <v>10148</v>
      </c>
      <c r="K117" s="19">
        <v>20296</v>
      </c>
      <c r="L117" s="19">
        <v>0</v>
      </c>
      <c r="M117" s="20">
        <v>6934.1081039999999</v>
      </c>
      <c r="N117" s="37">
        <f t="shared" si="3"/>
        <v>95.1703006313478</v>
      </c>
      <c r="O117" s="33"/>
      <c r="P117" s="34"/>
    </row>
    <row r="118" spans="1:16" x14ac:dyDescent="0.2">
      <c r="A118" s="14" t="s">
        <v>915</v>
      </c>
      <c r="B118" s="15" t="s">
        <v>816</v>
      </c>
      <c r="C118" s="16" t="s">
        <v>1370</v>
      </c>
      <c r="D118" s="15" t="s">
        <v>1605</v>
      </c>
      <c r="E118" s="15" t="s">
        <v>273</v>
      </c>
      <c r="F118" s="17">
        <v>489000</v>
      </c>
      <c r="G118" s="17">
        <v>39500</v>
      </c>
      <c r="H118" s="18">
        <v>0</v>
      </c>
      <c r="I118" s="18">
        <v>10</v>
      </c>
      <c r="J118" s="19">
        <f t="shared" si="2"/>
        <v>8150</v>
      </c>
      <c r="K118" s="19">
        <v>81500</v>
      </c>
      <c r="L118" s="19">
        <v>0</v>
      </c>
      <c r="M118" s="20">
        <v>30460.078949999996</v>
      </c>
      <c r="N118" s="37">
        <f t="shared" si="3"/>
        <v>77.114123924050631</v>
      </c>
      <c r="O118" s="33"/>
      <c r="P118" s="34"/>
    </row>
    <row r="119" spans="1:16" x14ac:dyDescent="0.2">
      <c r="A119" s="14" t="s">
        <v>915</v>
      </c>
      <c r="B119" s="15" t="s">
        <v>816</v>
      </c>
      <c r="C119" s="16" t="s">
        <v>1370</v>
      </c>
      <c r="D119" s="15" t="s">
        <v>1612</v>
      </c>
      <c r="E119" s="15" t="s">
        <v>272</v>
      </c>
      <c r="F119" s="17">
        <v>124000</v>
      </c>
      <c r="G119" s="17">
        <v>12797</v>
      </c>
      <c r="H119" s="18">
        <v>0</v>
      </c>
      <c r="I119" s="18">
        <v>4</v>
      </c>
      <c r="J119" s="19">
        <f t="shared" si="2"/>
        <v>5166.666666666667</v>
      </c>
      <c r="K119" s="19">
        <v>20666.666666666668</v>
      </c>
      <c r="L119" s="19">
        <v>0</v>
      </c>
      <c r="M119" s="20">
        <v>4921.1260000000002</v>
      </c>
      <c r="N119" s="37">
        <f t="shared" si="3"/>
        <v>38.455309838243338</v>
      </c>
      <c r="O119" s="33"/>
      <c r="P119" s="34"/>
    </row>
    <row r="120" spans="1:16" x14ac:dyDescent="0.2">
      <c r="A120" s="14" t="s">
        <v>915</v>
      </c>
      <c r="B120" s="15" t="s">
        <v>816</v>
      </c>
      <c r="C120" s="16" t="s">
        <v>1370</v>
      </c>
      <c r="D120" s="15" t="s">
        <v>989</v>
      </c>
      <c r="E120" s="15" t="s">
        <v>1876</v>
      </c>
      <c r="F120" s="17">
        <v>997203</v>
      </c>
      <c r="G120" s="17">
        <v>70635</v>
      </c>
      <c r="H120" s="18">
        <v>0</v>
      </c>
      <c r="I120" s="18">
        <v>14</v>
      </c>
      <c r="J120" s="19">
        <f t="shared" si="2"/>
        <v>11871.464285714286</v>
      </c>
      <c r="K120" s="19">
        <v>166200.5</v>
      </c>
      <c r="L120" s="19">
        <v>0</v>
      </c>
      <c r="M120" s="20">
        <v>66368.845665000001</v>
      </c>
      <c r="N120" s="37">
        <f t="shared" si="3"/>
        <v>93.960282671480144</v>
      </c>
      <c r="O120" s="33"/>
      <c r="P120" s="34"/>
    </row>
    <row r="121" spans="1:16" x14ac:dyDescent="0.2">
      <c r="A121" s="14" t="s">
        <v>915</v>
      </c>
      <c r="B121" s="15" t="s">
        <v>816</v>
      </c>
      <c r="C121" s="16" t="s">
        <v>1370</v>
      </c>
      <c r="D121" s="15" t="s">
        <v>1604</v>
      </c>
      <c r="E121" s="15" t="s">
        <v>2173</v>
      </c>
      <c r="F121" s="17">
        <v>1517342</v>
      </c>
      <c r="G121" s="17">
        <v>101156</v>
      </c>
      <c r="H121" s="18">
        <v>0</v>
      </c>
      <c r="I121" s="18">
        <v>19</v>
      </c>
      <c r="J121" s="19">
        <f t="shared" si="2"/>
        <v>13310.017543859649</v>
      </c>
      <c r="K121" s="19">
        <v>252890.33333333334</v>
      </c>
      <c r="L121" s="19">
        <v>0</v>
      </c>
      <c r="M121" s="20">
        <v>101156</v>
      </c>
      <c r="N121" s="37">
        <f t="shared" si="3"/>
        <v>100</v>
      </c>
      <c r="O121" s="33"/>
      <c r="P121" s="34"/>
    </row>
    <row r="122" spans="1:16" x14ac:dyDescent="0.2">
      <c r="A122" s="14" t="s">
        <v>915</v>
      </c>
      <c r="B122" s="15" t="s">
        <v>816</v>
      </c>
      <c r="C122" s="16" t="s">
        <v>1370</v>
      </c>
      <c r="D122" s="15" t="s">
        <v>1603</v>
      </c>
      <c r="E122" s="15" t="s">
        <v>170</v>
      </c>
      <c r="F122" s="17">
        <v>103786</v>
      </c>
      <c r="G122" s="17">
        <v>6919</v>
      </c>
      <c r="H122" s="18">
        <v>0</v>
      </c>
      <c r="I122" s="18">
        <v>4</v>
      </c>
      <c r="J122" s="19">
        <f t="shared" si="2"/>
        <v>4324.416666666667</v>
      </c>
      <c r="K122" s="19">
        <v>17297.666666666668</v>
      </c>
      <c r="L122" s="19">
        <v>0</v>
      </c>
      <c r="M122" s="20">
        <v>5909.7305190000006</v>
      </c>
      <c r="N122" s="37">
        <f t="shared" si="3"/>
        <v>85.413072972972984</v>
      </c>
      <c r="O122" s="33"/>
      <c r="P122" s="34"/>
    </row>
    <row r="123" spans="1:16" x14ac:dyDescent="0.2">
      <c r="A123" s="14" t="s">
        <v>915</v>
      </c>
      <c r="B123" s="15" t="s">
        <v>816</v>
      </c>
      <c r="C123" s="16" t="s">
        <v>1370</v>
      </c>
      <c r="D123" s="15" t="s">
        <v>1602</v>
      </c>
      <c r="E123" s="15" t="s">
        <v>29</v>
      </c>
      <c r="F123" s="17">
        <v>355251</v>
      </c>
      <c r="G123" s="17">
        <v>23683</v>
      </c>
      <c r="H123" s="18">
        <v>0</v>
      </c>
      <c r="I123" s="18">
        <v>5</v>
      </c>
      <c r="J123" s="19">
        <f t="shared" si="2"/>
        <v>11841.7</v>
      </c>
      <c r="K123" s="19">
        <v>59208.5</v>
      </c>
      <c r="L123" s="19">
        <v>0</v>
      </c>
      <c r="M123" s="20">
        <v>20964.107537099997</v>
      </c>
      <c r="N123" s="37">
        <f t="shared" si="3"/>
        <v>88.519645049613644</v>
      </c>
      <c r="O123" s="33"/>
      <c r="P123" s="34"/>
    </row>
    <row r="124" spans="1:16" x14ac:dyDescent="0.2">
      <c r="A124" s="14" t="s">
        <v>915</v>
      </c>
      <c r="B124" s="15" t="s">
        <v>816</v>
      </c>
      <c r="C124" s="16" t="s">
        <v>1370</v>
      </c>
      <c r="D124" s="15" t="s">
        <v>1003</v>
      </c>
      <c r="E124" s="15" t="s">
        <v>1966</v>
      </c>
      <c r="F124" s="17">
        <v>1643666</v>
      </c>
      <c r="G124" s="17">
        <v>138850</v>
      </c>
      <c r="H124" s="18">
        <v>0</v>
      </c>
      <c r="I124" s="18">
        <v>28</v>
      </c>
      <c r="J124" s="19">
        <f t="shared" si="2"/>
        <v>9783.726190476189</v>
      </c>
      <c r="K124" s="19">
        <v>273944.33333333331</v>
      </c>
      <c r="L124" s="19">
        <v>0</v>
      </c>
      <c r="M124" s="20">
        <v>69890.732902499993</v>
      </c>
      <c r="N124" s="37">
        <f t="shared" si="3"/>
        <v>50.335421607850193</v>
      </c>
      <c r="O124" s="33"/>
      <c r="P124" s="34"/>
    </row>
    <row r="125" spans="1:16" x14ac:dyDescent="0.2">
      <c r="A125" s="14" t="s">
        <v>915</v>
      </c>
      <c r="B125" s="15" t="s">
        <v>816</v>
      </c>
      <c r="C125" s="16" t="s">
        <v>1370</v>
      </c>
      <c r="D125" s="15" t="s">
        <v>1451</v>
      </c>
      <c r="E125" s="15" t="s">
        <v>28</v>
      </c>
      <c r="F125" s="17">
        <v>4219987</v>
      </c>
      <c r="G125" s="17">
        <v>281332</v>
      </c>
      <c r="H125" s="18">
        <v>7</v>
      </c>
      <c r="I125" s="18">
        <v>44</v>
      </c>
      <c r="J125" s="19">
        <f t="shared" si="2"/>
        <v>15984.799242424242</v>
      </c>
      <c r="K125" s="19">
        <v>703331.16666666663</v>
      </c>
      <c r="L125" s="19">
        <v>0</v>
      </c>
      <c r="M125" s="20">
        <v>228783.26891359396</v>
      </c>
      <c r="N125" s="37">
        <f t="shared" si="3"/>
        <v>81.321452559109503</v>
      </c>
      <c r="O125" s="33"/>
      <c r="P125" s="34"/>
    </row>
    <row r="126" spans="1:16" x14ac:dyDescent="0.2">
      <c r="A126" s="14" t="s">
        <v>915</v>
      </c>
      <c r="B126" s="15" t="s">
        <v>816</v>
      </c>
      <c r="C126" s="16" t="s">
        <v>1370</v>
      </c>
      <c r="D126" s="15" t="s">
        <v>1006</v>
      </c>
      <c r="E126" s="15" t="s">
        <v>1906</v>
      </c>
      <c r="F126" s="17">
        <v>380000</v>
      </c>
      <c r="G126" s="17">
        <v>17941</v>
      </c>
      <c r="H126" s="18">
        <v>3</v>
      </c>
      <c r="I126" s="18">
        <v>10</v>
      </c>
      <c r="J126" s="19">
        <f t="shared" si="2"/>
        <v>6333.3333333333339</v>
      </c>
      <c r="K126" s="19">
        <v>63333.333333333336</v>
      </c>
      <c r="L126" s="19">
        <v>0</v>
      </c>
      <c r="M126" s="20">
        <v>12254.846099999999</v>
      </c>
      <c r="N126" s="37">
        <f t="shared" si="3"/>
        <v>68.306371439719072</v>
      </c>
      <c r="O126" s="33"/>
      <c r="P126" s="34"/>
    </row>
    <row r="127" spans="1:16" x14ac:dyDescent="0.2">
      <c r="A127" s="14" t="s">
        <v>915</v>
      </c>
      <c r="B127" s="15" t="s">
        <v>816</v>
      </c>
      <c r="C127" s="16" t="s">
        <v>1370</v>
      </c>
      <c r="D127" s="15" t="s">
        <v>1610</v>
      </c>
      <c r="E127" s="15" t="s">
        <v>27</v>
      </c>
      <c r="F127" s="17">
        <v>368258</v>
      </c>
      <c r="G127" s="17">
        <v>20254</v>
      </c>
      <c r="H127" s="18">
        <v>0</v>
      </c>
      <c r="I127" s="18">
        <v>8</v>
      </c>
      <c r="J127" s="19">
        <f t="shared" si="2"/>
        <v>7672.041666666667</v>
      </c>
      <c r="K127" s="19">
        <v>61376.333333333336</v>
      </c>
      <c r="L127" s="19">
        <v>0</v>
      </c>
      <c r="M127" s="20">
        <v>18586.303485749999</v>
      </c>
      <c r="N127" s="37">
        <f t="shared" si="3"/>
        <v>91.766088109756097</v>
      </c>
      <c r="O127" s="33"/>
      <c r="P127" s="34"/>
    </row>
    <row r="128" spans="1:16" x14ac:dyDescent="0.2">
      <c r="A128" s="14" t="s">
        <v>915</v>
      </c>
      <c r="B128" s="15" t="s">
        <v>816</v>
      </c>
      <c r="C128" s="16" t="s">
        <v>1370</v>
      </c>
      <c r="D128" s="15" t="s">
        <v>1587</v>
      </c>
      <c r="E128" s="15" t="s">
        <v>234</v>
      </c>
      <c r="F128" s="17">
        <v>465300</v>
      </c>
      <c r="G128" s="17">
        <v>32000</v>
      </c>
      <c r="H128" s="18">
        <v>0</v>
      </c>
      <c r="I128" s="18">
        <v>6</v>
      </c>
      <c r="J128" s="19">
        <f t="shared" si="2"/>
        <v>12925</v>
      </c>
      <c r="K128" s="19">
        <v>77550</v>
      </c>
      <c r="L128" s="19">
        <v>0</v>
      </c>
      <c r="M128" s="20">
        <v>29706.380549999998</v>
      </c>
      <c r="N128" s="37">
        <f t="shared" si="3"/>
        <v>92.832439218749997</v>
      </c>
      <c r="O128" s="33"/>
      <c r="P128" s="34"/>
    </row>
    <row r="129" spans="1:16" x14ac:dyDescent="0.2">
      <c r="A129" s="14" t="s">
        <v>915</v>
      </c>
      <c r="B129" s="15" t="s">
        <v>816</v>
      </c>
      <c r="C129" s="16" t="s">
        <v>1370</v>
      </c>
      <c r="D129" s="15" t="s">
        <v>1606</v>
      </c>
      <c r="E129" s="15" t="s">
        <v>462</v>
      </c>
      <c r="F129" s="17">
        <v>234528</v>
      </c>
      <c r="G129" s="17">
        <v>16000</v>
      </c>
      <c r="H129" s="18">
        <v>0</v>
      </c>
      <c r="I129" s="18">
        <v>2</v>
      </c>
      <c r="J129" s="19">
        <f t="shared" si="2"/>
        <v>19544</v>
      </c>
      <c r="K129" s="19">
        <v>39088</v>
      </c>
      <c r="L129" s="19">
        <v>0</v>
      </c>
      <c r="M129" s="20">
        <v>15782.444496</v>
      </c>
      <c r="N129" s="37">
        <f t="shared" si="3"/>
        <v>98.640278100000003</v>
      </c>
      <c r="O129" s="33"/>
      <c r="P129" s="34"/>
    </row>
    <row r="130" spans="1:16" x14ac:dyDescent="0.2">
      <c r="A130" s="14" t="s">
        <v>915</v>
      </c>
      <c r="B130" s="15" t="s">
        <v>816</v>
      </c>
      <c r="C130" s="16" t="s">
        <v>1370</v>
      </c>
      <c r="D130" s="15" t="s">
        <v>1608</v>
      </c>
      <c r="E130" s="15" t="s">
        <v>276</v>
      </c>
      <c r="F130" s="17">
        <v>1519052</v>
      </c>
      <c r="G130" s="17">
        <v>93415</v>
      </c>
      <c r="H130" s="18">
        <v>1</v>
      </c>
      <c r="I130" s="18">
        <v>14</v>
      </c>
      <c r="J130" s="19">
        <f t="shared" si="2"/>
        <v>18083.952380952382</v>
      </c>
      <c r="K130" s="19">
        <v>253175.33333333334</v>
      </c>
      <c r="L130" s="19">
        <v>0</v>
      </c>
      <c r="M130" s="20">
        <v>86742.5</v>
      </c>
      <c r="N130" s="37">
        <f t="shared" si="3"/>
        <v>92.857142857142861</v>
      </c>
      <c r="O130" s="33"/>
      <c r="P130" s="34"/>
    </row>
    <row r="131" spans="1:16" x14ac:dyDescent="0.2">
      <c r="A131" s="14" t="s">
        <v>915</v>
      </c>
      <c r="B131" s="15" t="s">
        <v>816</v>
      </c>
      <c r="C131" s="16" t="s">
        <v>1370</v>
      </c>
      <c r="D131" s="15" t="s">
        <v>1645</v>
      </c>
      <c r="E131" s="15" t="s">
        <v>200</v>
      </c>
      <c r="F131" s="17">
        <v>827870</v>
      </c>
      <c r="G131" s="17">
        <v>52380</v>
      </c>
      <c r="H131" s="18">
        <v>0</v>
      </c>
      <c r="I131" s="18">
        <v>14</v>
      </c>
      <c r="J131" s="19">
        <f t="shared" ref="J131:J162" si="4">+K131/I131</f>
        <v>9855.5952380952385</v>
      </c>
      <c r="K131" s="19">
        <v>137978.33333333334</v>
      </c>
      <c r="L131" s="19">
        <v>0</v>
      </c>
      <c r="M131" s="20">
        <v>52380</v>
      </c>
      <c r="N131" s="37">
        <f t="shared" ref="N131:N194" si="5">+M131/G131*100</f>
        <v>100</v>
      </c>
      <c r="O131" s="33"/>
      <c r="P131" s="34"/>
    </row>
    <row r="132" spans="1:16" x14ac:dyDescent="0.2">
      <c r="A132" s="14" t="s">
        <v>915</v>
      </c>
      <c r="B132" s="15" t="s">
        <v>816</v>
      </c>
      <c r="C132" s="16" t="s">
        <v>1370</v>
      </c>
      <c r="D132" s="15" t="s">
        <v>1300</v>
      </c>
      <c r="E132" s="15" t="s">
        <v>1975</v>
      </c>
      <c r="F132" s="17">
        <v>58000</v>
      </c>
      <c r="G132" s="17">
        <v>4000</v>
      </c>
      <c r="H132" s="18">
        <v>0</v>
      </c>
      <c r="I132" s="18">
        <v>2</v>
      </c>
      <c r="J132" s="19">
        <f t="shared" si="4"/>
        <v>4833.333333333333</v>
      </c>
      <c r="K132" s="19">
        <v>9666.6666666666661</v>
      </c>
      <c r="L132" s="19">
        <v>0</v>
      </c>
      <c r="M132" s="20">
        <v>3302.6069999999995</v>
      </c>
      <c r="N132" s="37">
        <f t="shared" si="5"/>
        <v>82.565174999999996</v>
      </c>
      <c r="O132" s="33"/>
      <c r="P132" s="34"/>
    </row>
    <row r="133" spans="1:16" x14ac:dyDescent="0.2">
      <c r="A133" s="14" t="s">
        <v>915</v>
      </c>
      <c r="B133" s="15" t="s">
        <v>816</v>
      </c>
      <c r="C133" s="16" t="s">
        <v>1370</v>
      </c>
      <c r="D133" s="15" t="s">
        <v>1596</v>
      </c>
      <c r="E133" s="15" t="s">
        <v>239</v>
      </c>
      <c r="F133" s="17">
        <v>393436</v>
      </c>
      <c r="G133" s="17">
        <v>26229</v>
      </c>
      <c r="H133" s="18">
        <v>0</v>
      </c>
      <c r="I133" s="18">
        <v>4</v>
      </c>
      <c r="J133" s="19">
        <f t="shared" si="4"/>
        <v>16393.166666666668</v>
      </c>
      <c r="K133" s="19">
        <v>65572.666666666672</v>
      </c>
      <c r="L133" s="19">
        <v>0</v>
      </c>
      <c r="M133" s="20">
        <v>25457.768175000005</v>
      </c>
      <c r="N133" s="37">
        <f t="shared" si="5"/>
        <v>97.059621697357898</v>
      </c>
      <c r="O133" s="33"/>
      <c r="P133" s="34"/>
    </row>
    <row r="134" spans="1:16" x14ac:dyDescent="0.2">
      <c r="A134" s="14" t="s">
        <v>915</v>
      </c>
      <c r="B134" s="15" t="s">
        <v>816</v>
      </c>
      <c r="C134" s="16" t="s">
        <v>1370</v>
      </c>
      <c r="D134" s="15" t="s">
        <v>1595</v>
      </c>
      <c r="E134" s="15" t="s">
        <v>240</v>
      </c>
      <c r="F134" s="17">
        <v>114655</v>
      </c>
      <c r="G134" s="17">
        <v>8217</v>
      </c>
      <c r="H134" s="18">
        <v>0</v>
      </c>
      <c r="I134" s="18">
        <v>3</v>
      </c>
      <c r="J134" s="19">
        <f t="shared" si="4"/>
        <v>6369.7222222222226</v>
      </c>
      <c r="K134" s="19">
        <v>19109.166666666668</v>
      </c>
      <c r="L134" s="19">
        <v>0</v>
      </c>
      <c r="M134" s="20">
        <v>5935.116074999999</v>
      </c>
      <c r="N134" s="37">
        <f t="shared" si="5"/>
        <v>72.22971978824387</v>
      </c>
      <c r="O134" s="33"/>
      <c r="P134" s="34"/>
    </row>
    <row r="135" spans="1:16" x14ac:dyDescent="0.2">
      <c r="A135" s="14" t="s">
        <v>915</v>
      </c>
      <c r="B135" s="15" t="s">
        <v>816</v>
      </c>
      <c r="C135" s="16" t="s">
        <v>1370</v>
      </c>
      <c r="D135" s="15" t="s">
        <v>1594</v>
      </c>
      <c r="E135" s="15" t="s">
        <v>241</v>
      </c>
      <c r="F135" s="17">
        <v>113000</v>
      </c>
      <c r="G135" s="17">
        <v>7500</v>
      </c>
      <c r="H135" s="18">
        <v>0</v>
      </c>
      <c r="I135" s="18">
        <v>3</v>
      </c>
      <c r="J135" s="19">
        <f t="shared" si="4"/>
        <v>6277.7777777777774</v>
      </c>
      <c r="K135" s="19">
        <v>18833.333333333332</v>
      </c>
      <c r="L135" s="19">
        <v>0</v>
      </c>
      <c r="M135" s="20">
        <v>6109.4203333333335</v>
      </c>
      <c r="N135" s="37">
        <f t="shared" si="5"/>
        <v>81.458937777777791</v>
      </c>
      <c r="O135" s="33"/>
      <c r="P135" s="34"/>
    </row>
    <row r="136" spans="1:16" x14ac:dyDescent="0.2">
      <c r="A136" s="14" t="s">
        <v>915</v>
      </c>
      <c r="B136" s="15" t="s">
        <v>816</v>
      </c>
      <c r="C136" s="16" t="s">
        <v>1370</v>
      </c>
      <c r="D136" s="15" t="s">
        <v>1593</v>
      </c>
      <c r="E136" s="15" t="s">
        <v>242</v>
      </c>
      <c r="F136" s="17">
        <v>1118688</v>
      </c>
      <c r="G136" s="17">
        <v>74579</v>
      </c>
      <c r="H136" s="18">
        <v>0</v>
      </c>
      <c r="I136" s="18">
        <v>12</v>
      </c>
      <c r="J136" s="19">
        <f t="shared" si="4"/>
        <v>15537.333333333334</v>
      </c>
      <c r="K136" s="19">
        <v>186448</v>
      </c>
      <c r="L136" s="19">
        <v>0</v>
      </c>
      <c r="M136" s="20">
        <v>62252.050643999995</v>
      </c>
      <c r="N136" s="37">
        <f t="shared" si="5"/>
        <v>83.471286346022339</v>
      </c>
      <c r="O136" s="33"/>
      <c r="P136" s="34"/>
    </row>
    <row r="137" spans="1:16" x14ac:dyDescent="0.2">
      <c r="A137" s="14" t="s">
        <v>915</v>
      </c>
      <c r="B137" s="15" t="s">
        <v>816</v>
      </c>
      <c r="C137" s="16" t="s">
        <v>1370</v>
      </c>
      <c r="D137" s="15" t="s">
        <v>1592</v>
      </c>
      <c r="E137" s="15" t="s">
        <v>243</v>
      </c>
      <c r="F137" s="17">
        <v>647245</v>
      </c>
      <c r="G137" s="17">
        <v>43149</v>
      </c>
      <c r="H137" s="18">
        <v>4</v>
      </c>
      <c r="I137" s="18">
        <v>7</v>
      </c>
      <c r="J137" s="19">
        <f t="shared" si="4"/>
        <v>15410.595238095239</v>
      </c>
      <c r="K137" s="19">
        <v>107874.16666666667</v>
      </c>
      <c r="L137" s="19">
        <v>0</v>
      </c>
      <c r="M137" s="20">
        <v>18492.428571428569</v>
      </c>
      <c r="N137" s="37">
        <f t="shared" si="5"/>
        <v>42.857142857142847</v>
      </c>
      <c r="O137" s="33"/>
      <c r="P137" s="34"/>
    </row>
    <row r="138" spans="1:16" x14ac:dyDescent="0.2">
      <c r="A138" s="14" t="s">
        <v>915</v>
      </c>
      <c r="B138" s="15" t="s">
        <v>816</v>
      </c>
      <c r="C138" s="16" t="s">
        <v>1370</v>
      </c>
      <c r="D138" s="15" t="s">
        <v>1591</v>
      </c>
      <c r="E138" s="15" t="s">
        <v>244</v>
      </c>
      <c r="F138" s="17">
        <v>6011000</v>
      </c>
      <c r="G138" s="17">
        <v>438690</v>
      </c>
      <c r="H138" s="18">
        <v>3</v>
      </c>
      <c r="I138" s="18">
        <v>57</v>
      </c>
      <c r="J138" s="19">
        <f t="shared" si="4"/>
        <v>17576.023391812865</v>
      </c>
      <c r="K138" s="19">
        <v>1001833.3333333334</v>
      </c>
      <c r="L138" s="19">
        <v>0</v>
      </c>
      <c r="M138" s="20">
        <v>379080.08508864266</v>
      </c>
      <c r="N138" s="37">
        <f t="shared" si="5"/>
        <v>86.411836396690759</v>
      </c>
      <c r="O138" s="33"/>
      <c r="P138" s="34"/>
    </row>
    <row r="139" spans="1:16" x14ac:dyDescent="0.2">
      <c r="A139" s="14" t="s">
        <v>915</v>
      </c>
      <c r="B139" s="15" t="s">
        <v>816</v>
      </c>
      <c r="C139" s="16" t="s">
        <v>1370</v>
      </c>
      <c r="D139" s="15" t="s">
        <v>1590</v>
      </c>
      <c r="E139" s="15" t="s">
        <v>245</v>
      </c>
      <c r="F139" s="17">
        <v>1597407</v>
      </c>
      <c r="G139" s="17">
        <v>146000</v>
      </c>
      <c r="H139" s="18">
        <v>4</v>
      </c>
      <c r="I139" s="18">
        <v>37</v>
      </c>
      <c r="J139" s="19">
        <f t="shared" si="4"/>
        <v>7195.5270270270266</v>
      </c>
      <c r="K139" s="19">
        <v>266234.5</v>
      </c>
      <c r="L139" s="19">
        <v>0</v>
      </c>
      <c r="M139" s="20">
        <v>84713.226537901748</v>
      </c>
      <c r="N139" s="37">
        <f t="shared" si="5"/>
        <v>58.022757902672431</v>
      </c>
      <c r="O139" s="33"/>
      <c r="P139" s="34"/>
    </row>
    <row r="140" spans="1:16" ht="25.5" x14ac:dyDescent="0.2">
      <c r="A140" s="14" t="s">
        <v>915</v>
      </c>
      <c r="B140" s="15" t="s">
        <v>816</v>
      </c>
      <c r="C140" s="16" t="s">
        <v>1370</v>
      </c>
      <c r="D140" s="15" t="s">
        <v>1589</v>
      </c>
      <c r="E140" s="15" t="s">
        <v>246</v>
      </c>
      <c r="F140" s="17">
        <v>4516316</v>
      </c>
      <c r="G140" s="17">
        <v>300000</v>
      </c>
      <c r="H140" s="18">
        <v>3</v>
      </c>
      <c r="I140" s="18">
        <v>51</v>
      </c>
      <c r="J140" s="19">
        <f t="shared" si="4"/>
        <v>14759.202614379086</v>
      </c>
      <c r="K140" s="19">
        <v>752719.33333333337</v>
      </c>
      <c r="L140" s="19">
        <v>0</v>
      </c>
      <c r="M140" s="20">
        <v>271376.395808</v>
      </c>
      <c r="N140" s="37">
        <f t="shared" si="5"/>
        <v>90.458798602666661</v>
      </c>
      <c r="O140" s="33"/>
      <c r="P140" s="34"/>
    </row>
    <row r="141" spans="1:16" x14ac:dyDescent="0.2">
      <c r="A141" s="14" t="s">
        <v>915</v>
      </c>
      <c r="B141" s="15" t="s">
        <v>816</v>
      </c>
      <c r="C141" s="16" t="s">
        <v>1370</v>
      </c>
      <c r="D141" s="15" t="s">
        <v>1643</v>
      </c>
      <c r="E141" s="15" t="s">
        <v>210</v>
      </c>
      <c r="F141" s="17">
        <v>610000</v>
      </c>
      <c r="G141" s="17">
        <v>39000</v>
      </c>
      <c r="H141" s="18">
        <v>0</v>
      </c>
      <c r="I141" s="18">
        <v>15</v>
      </c>
      <c r="J141" s="19">
        <f t="shared" si="4"/>
        <v>6777.7777777777783</v>
      </c>
      <c r="K141" s="19">
        <v>101666.66666666667</v>
      </c>
      <c r="L141" s="19">
        <v>0</v>
      </c>
      <c r="M141" s="20">
        <v>39000</v>
      </c>
      <c r="N141" s="37">
        <f t="shared" si="5"/>
        <v>100</v>
      </c>
      <c r="O141" s="33"/>
      <c r="P141" s="34"/>
    </row>
    <row r="142" spans="1:16" x14ac:dyDescent="0.2">
      <c r="A142" s="14" t="s">
        <v>915</v>
      </c>
      <c r="B142" s="15" t="s">
        <v>816</v>
      </c>
      <c r="C142" s="16" t="s">
        <v>1370</v>
      </c>
      <c r="D142" s="15" t="s">
        <v>1600</v>
      </c>
      <c r="E142" s="15" t="s">
        <v>208</v>
      </c>
      <c r="F142" s="17">
        <v>101712</v>
      </c>
      <c r="G142" s="17">
        <v>6780</v>
      </c>
      <c r="H142" s="18">
        <v>0</v>
      </c>
      <c r="I142" s="18">
        <v>3</v>
      </c>
      <c r="J142" s="19">
        <f t="shared" si="4"/>
        <v>5650.666666666667</v>
      </c>
      <c r="K142" s="19">
        <v>16952</v>
      </c>
      <c r="L142" s="19">
        <v>0</v>
      </c>
      <c r="M142" s="20">
        <v>5791.6338479999995</v>
      </c>
      <c r="N142" s="37">
        <f t="shared" si="5"/>
        <v>85.422328141592914</v>
      </c>
      <c r="O142" s="33"/>
      <c r="P142" s="34"/>
    </row>
    <row r="143" spans="1:16" x14ac:dyDescent="0.2">
      <c r="A143" s="14" t="s">
        <v>915</v>
      </c>
      <c r="B143" s="15" t="s">
        <v>816</v>
      </c>
      <c r="C143" s="16" t="s">
        <v>1370</v>
      </c>
      <c r="D143" s="15" t="s">
        <v>1611</v>
      </c>
      <c r="E143" s="15" t="s">
        <v>199</v>
      </c>
      <c r="F143" s="17">
        <v>328370</v>
      </c>
      <c r="G143" s="17">
        <v>21800</v>
      </c>
      <c r="H143" s="18">
        <v>3</v>
      </c>
      <c r="I143" s="18">
        <v>5</v>
      </c>
      <c r="J143" s="19">
        <f t="shared" si="4"/>
        <v>10945.666666666668</v>
      </c>
      <c r="K143" s="19">
        <v>54728.333333333336</v>
      </c>
      <c r="L143" s="19">
        <v>0</v>
      </c>
      <c r="M143" s="20">
        <v>6119.3062980000004</v>
      </c>
      <c r="N143" s="37">
        <f t="shared" si="5"/>
        <v>28.070212376146792</v>
      </c>
      <c r="O143" s="33"/>
      <c r="P143" s="34"/>
    </row>
    <row r="144" spans="1:16" x14ac:dyDescent="0.2">
      <c r="A144" s="14" t="s">
        <v>915</v>
      </c>
      <c r="B144" s="15" t="s">
        <v>816</v>
      </c>
      <c r="C144" s="16" t="s">
        <v>1370</v>
      </c>
      <c r="D144" s="15" t="s">
        <v>1599</v>
      </c>
      <c r="E144" s="15" t="s">
        <v>236</v>
      </c>
      <c r="F144" s="17">
        <v>1288091</v>
      </c>
      <c r="G144" s="17">
        <v>91912</v>
      </c>
      <c r="H144" s="18">
        <v>0</v>
      </c>
      <c r="I144" s="18">
        <v>12</v>
      </c>
      <c r="J144" s="19">
        <f t="shared" si="4"/>
        <v>17890.152777777777</v>
      </c>
      <c r="K144" s="19">
        <v>214681.83333333334</v>
      </c>
      <c r="L144" s="19">
        <v>0</v>
      </c>
      <c r="M144" s="20">
        <v>76679.735207250007</v>
      </c>
      <c r="N144" s="37">
        <f t="shared" si="5"/>
        <v>83.427338331501872</v>
      </c>
      <c r="O144" s="33"/>
      <c r="P144" s="34"/>
    </row>
    <row r="145" spans="1:16" x14ac:dyDescent="0.2">
      <c r="A145" s="14" t="s">
        <v>915</v>
      </c>
      <c r="B145" s="15" t="s">
        <v>816</v>
      </c>
      <c r="C145" s="16" t="s">
        <v>1370</v>
      </c>
      <c r="D145" s="15" t="s">
        <v>1185</v>
      </c>
      <c r="E145" s="15" t="s">
        <v>1907</v>
      </c>
      <c r="F145" s="17">
        <v>75718</v>
      </c>
      <c r="G145" s="17">
        <v>5047</v>
      </c>
      <c r="H145" s="18">
        <v>0</v>
      </c>
      <c r="I145" s="18">
        <v>2</v>
      </c>
      <c r="J145" s="19">
        <f t="shared" si="4"/>
        <v>6309.833333333333</v>
      </c>
      <c r="K145" s="19">
        <v>12619.666666666666</v>
      </c>
      <c r="L145" s="19">
        <v>0</v>
      </c>
      <c r="M145" s="20">
        <v>4507.4736104999993</v>
      </c>
      <c r="N145" s="37">
        <f t="shared" si="5"/>
        <v>89.3099585991678</v>
      </c>
      <c r="O145" s="33"/>
      <c r="P145" s="34"/>
    </row>
    <row r="146" spans="1:16" x14ac:dyDescent="0.2">
      <c r="A146" s="14" t="s">
        <v>915</v>
      </c>
      <c r="B146" s="15" t="s">
        <v>816</v>
      </c>
      <c r="C146" s="16" t="s">
        <v>1370</v>
      </c>
      <c r="D146" s="15" t="s">
        <v>1597</v>
      </c>
      <c r="E146" s="15" t="s">
        <v>238</v>
      </c>
      <c r="F146" s="17">
        <v>137000</v>
      </c>
      <c r="G146" s="17">
        <v>12748</v>
      </c>
      <c r="H146" s="18">
        <v>0</v>
      </c>
      <c r="I146" s="18">
        <v>2</v>
      </c>
      <c r="J146" s="19">
        <f t="shared" si="4"/>
        <v>11416.666666666666</v>
      </c>
      <c r="K146" s="19">
        <v>22833.333333333332</v>
      </c>
      <c r="L146" s="19">
        <v>0</v>
      </c>
      <c r="M146" s="20">
        <v>5437.0504999999994</v>
      </c>
      <c r="N146" s="37">
        <f t="shared" si="5"/>
        <v>42.650223564480697</v>
      </c>
      <c r="O146" s="33"/>
      <c r="P146" s="34"/>
    </row>
    <row r="147" spans="1:16" x14ac:dyDescent="0.2">
      <c r="A147" s="14" t="s">
        <v>915</v>
      </c>
      <c r="B147" s="15" t="s">
        <v>816</v>
      </c>
      <c r="C147" s="16" t="s">
        <v>1370</v>
      </c>
      <c r="D147" s="15" t="s">
        <v>1598</v>
      </c>
      <c r="E147" s="15" t="s">
        <v>237</v>
      </c>
      <c r="F147" s="17">
        <v>255464</v>
      </c>
      <c r="G147" s="17">
        <v>17030</v>
      </c>
      <c r="H147" s="18">
        <v>0</v>
      </c>
      <c r="I147" s="18">
        <v>4</v>
      </c>
      <c r="J147" s="19">
        <f t="shared" si="4"/>
        <v>10644.333333333334</v>
      </c>
      <c r="K147" s="19">
        <v>42577.333333333336</v>
      </c>
      <c r="L147" s="19">
        <v>0</v>
      </c>
      <c r="M147" s="20">
        <v>12232.286912999998</v>
      </c>
      <c r="N147" s="37">
        <f t="shared" si="5"/>
        <v>71.827873828537861</v>
      </c>
      <c r="O147" s="33"/>
      <c r="P147" s="34"/>
    </row>
    <row r="148" spans="1:16" x14ac:dyDescent="0.2">
      <c r="A148" s="14" t="s">
        <v>915</v>
      </c>
      <c r="B148" s="15" t="s">
        <v>816</v>
      </c>
      <c r="C148" s="16" t="s">
        <v>1370</v>
      </c>
      <c r="D148" s="15" t="s">
        <v>1190</v>
      </c>
      <c r="E148" s="15" t="s">
        <v>1951</v>
      </c>
      <c r="F148" s="17">
        <v>1198316</v>
      </c>
      <c r="G148" s="17">
        <v>79887</v>
      </c>
      <c r="H148" s="18">
        <v>24</v>
      </c>
      <c r="I148" s="18">
        <v>26</v>
      </c>
      <c r="J148" s="19">
        <f t="shared" si="4"/>
        <v>7681.5128205128212</v>
      </c>
      <c r="K148" s="19">
        <v>199719.33333333334</v>
      </c>
      <c r="L148" s="19">
        <v>0</v>
      </c>
      <c r="M148" s="20">
        <v>5248.7623472307687</v>
      </c>
      <c r="N148" s="37">
        <f t="shared" si="5"/>
        <v>6.5702333887000002</v>
      </c>
      <c r="O148" s="33"/>
      <c r="P148" s="34"/>
    </row>
    <row r="149" spans="1:16" x14ac:dyDescent="0.2">
      <c r="A149" s="14" t="s">
        <v>915</v>
      </c>
      <c r="B149" s="15" t="s">
        <v>816</v>
      </c>
      <c r="C149" s="16" t="s">
        <v>817</v>
      </c>
      <c r="D149" s="15" t="s">
        <v>950</v>
      </c>
      <c r="E149" s="15" t="s">
        <v>1886</v>
      </c>
      <c r="F149" s="17">
        <v>3252400</v>
      </c>
      <c r="G149" s="17">
        <v>221608</v>
      </c>
      <c r="H149" s="18">
        <v>1</v>
      </c>
      <c r="I149" s="18">
        <v>54</v>
      </c>
      <c r="J149" s="19">
        <f t="shared" si="4"/>
        <v>10038.271604938271</v>
      </c>
      <c r="K149" s="19">
        <v>542066.66666666663</v>
      </c>
      <c r="L149" s="19">
        <v>0</v>
      </c>
      <c r="M149" s="20">
        <v>217504.14814814815</v>
      </c>
      <c r="N149" s="37">
        <f t="shared" si="5"/>
        <v>98.148148148148152</v>
      </c>
      <c r="O149" s="33"/>
      <c r="P149" s="34"/>
    </row>
    <row r="150" spans="1:16" x14ac:dyDescent="0.2">
      <c r="A150" s="14" t="s">
        <v>915</v>
      </c>
      <c r="B150" s="15" t="s">
        <v>816</v>
      </c>
      <c r="C150" s="16" t="s">
        <v>817</v>
      </c>
      <c r="D150" s="15" t="s">
        <v>959</v>
      </c>
      <c r="E150" s="15" t="s">
        <v>1838</v>
      </c>
      <c r="F150" s="17">
        <v>2407581</v>
      </c>
      <c r="G150" s="17">
        <v>200631</v>
      </c>
      <c r="H150" s="18">
        <v>0</v>
      </c>
      <c r="I150" s="18">
        <v>65</v>
      </c>
      <c r="J150" s="19">
        <f t="shared" si="4"/>
        <v>6173.2846153846158</v>
      </c>
      <c r="K150" s="19">
        <v>401263.5</v>
      </c>
      <c r="L150" s="19">
        <v>0</v>
      </c>
      <c r="M150" s="20">
        <v>185419.40932514999</v>
      </c>
      <c r="N150" s="37">
        <f t="shared" si="5"/>
        <v>92.418125476696019</v>
      </c>
      <c r="O150" s="33"/>
      <c r="P150" s="34"/>
    </row>
    <row r="151" spans="1:16" x14ac:dyDescent="0.2">
      <c r="A151" s="14" t="s">
        <v>915</v>
      </c>
      <c r="B151" s="15" t="s">
        <v>816</v>
      </c>
      <c r="C151" s="16" t="s">
        <v>817</v>
      </c>
      <c r="D151" s="15" t="s">
        <v>960</v>
      </c>
      <c r="E151" s="15" t="s">
        <v>1837</v>
      </c>
      <c r="F151" s="17">
        <v>1599000</v>
      </c>
      <c r="G151" s="17">
        <v>115232</v>
      </c>
      <c r="H151" s="18">
        <v>0</v>
      </c>
      <c r="I151" s="18">
        <v>30</v>
      </c>
      <c r="J151" s="19">
        <f t="shared" si="4"/>
        <v>8883.3333333333339</v>
      </c>
      <c r="K151" s="19">
        <v>266500</v>
      </c>
      <c r="L151" s="19">
        <v>0</v>
      </c>
      <c r="M151" s="20">
        <v>115232</v>
      </c>
      <c r="N151" s="37">
        <f t="shared" si="5"/>
        <v>100</v>
      </c>
      <c r="O151" s="33"/>
      <c r="P151" s="34"/>
    </row>
    <row r="152" spans="1:16" x14ac:dyDescent="0.2">
      <c r="A152" s="14" t="s">
        <v>915</v>
      </c>
      <c r="B152" s="15" t="s">
        <v>816</v>
      </c>
      <c r="C152" s="16" t="s">
        <v>817</v>
      </c>
      <c r="D152" s="15" t="s">
        <v>957</v>
      </c>
      <c r="E152" s="15" t="s">
        <v>1840</v>
      </c>
      <c r="F152" s="17">
        <v>9395000</v>
      </c>
      <c r="G152" s="17">
        <v>792342</v>
      </c>
      <c r="H152" s="18">
        <v>3</v>
      </c>
      <c r="I152" s="18">
        <v>240</v>
      </c>
      <c r="J152" s="19">
        <f t="shared" si="4"/>
        <v>6524.3055555555557</v>
      </c>
      <c r="K152" s="19">
        <v>1565833.3333333333</v>
      </c>
      <c r="L152" s="19">
        <v>0</v>
      </c>
      <c r="M152" s="20">
        <v>657594.16796976991</v>
      </c>
      <c r="N152" s="37">
        <f t="shared" si="5"/>
        <v>82.993728461922998</v>
      </c>
      <c r="O152" s="33"/>
      <c r="P152" s="34"/>
    </row>
    <row r="153" spans="1:16" x14ac:dyDescent="0.2">
      <c r="A153" s="14" t="s">
        <v>915</v>
      </c>
      <c r="B153" s="15" t="s">
        <v>816</v>
      </c>
      <c r="C153" s="16" t="s">
        <v>817</v>
      </c>
      <c r="D153" s="15" t="s">
        <v>956</v>
      </c>
      <c r="E153" s="15" t="s">
        <v>1841</v>
      </c>
      <c r="F153" s="17">
        <v>529650</v>
      </c>
      <c r="G153" s="17">
        <v>39000</v>
      </c>
      <c r="H153" s="18">
        <v>0</v>
      </c>
      <c r="I153" s="18">
        <v>14</v>
      </c>
      <c r="J153" s="19">
        <f t="shared" si="4"/>
        <v>6305.3571428571431</v>
      </c>
      <c r="K153" s="19">
        <v>88275</v>
      </c>
      <c r="L153" s="19">
        <v>0</v>
      </c>
      <c r="M153" s="20">
        <v>35003.178168750004</v>
      </c>
      <c r="N153" s="37">
        <f t="shared" si="5"/>
        <v>89.751738894230783</v>
      </c>
      <c r="O153" s="33"/>
      <c r="P153" s="34"/>
    </row>
    <row r="154" spans="1:16" x14ac:dyDescent="0.2">
      <c r="A154" s="14" t="s">
        <v>915</v>
      </c>
      <c r="B154" s="15" t="s">
        <v>816</v>
      </c>
      <c r="C154" s="16" t="s">
        <v>817</v>
      </c>
      <c r="D154" s="15" t="s">
        <v>955</v>
      </c>
      <c r="E154" s="15" t="s">
        <v>1842</v>
      </c>
      <c r="F154" s="17">
        <v>899450</v>
      </c>
      <c r="G154" s="17">
        <v>74954</v>
      </c>
      <c r="H154" s="18">
        <v>0</v>
      </c>
      <c r="I154" s="18">
        <v>21</v>
      </c>
      <c r="J154" s="19">
        <f t="shared" si="4"/>
        <v>7138.4920634920636</v>
      </c>
      <c r="K154" s="19">
        <v>149908.33333333334</v>
      </c>
      <c r="L154" s="19">
        <v>0</v>
      </c>
      <c r="M154" s="20">
        <v>65375.323983333335</v>
      </c>
      <c r="N154" s="37">
        <f t="shared" si="5"/>
        <v>87.220593942062237</v>
      </c>
      <c r="O154" s="33"/>
      <c r="P154" s="34"/>
    </row>
    <row r="155" spans="1:16" x14ac:dyDescent="0.2">
      <c r="A155" s="14" t="s">
        <v>915</v>
      </c>
      <c r="B155" s="15" t="s">
        <v>816</v>
      </c>
      <c r="C155" s="16" t="s">
        <v>817</v>
      </c>
      <c r="D155" s="15" t="s">
        <v>945</v>
      </c>
      <c r="E155" s="15" t="s">
        <v>1865</v>
      </c>
      <c r="F155" s="17">
        <v>162334</v>
      </c>
      <c r="G155" s="17">
        <v>9334</v>
      </c>
      <c r="H155" s="18">
        <v>0</v>
      </c>
      <c r="I155" s="18">
        <v>4</v>
      </c>
      <c r="J155" s="19">
        <f t="shared" si="4"/>
        <v>6763.916666666667</v>
      </c>
      <c r="K155" s="19">
        <v>27055.666666666668</v>
      </c>
      <c r="L155" s="19">
        <v>0</v>
      </c>
      <c r="M155" s="20">
        <v>9334</v>
      </c>
      <c r="N155" s="37">
        <f t="shared" si="5"/>
        <v>100</v>
      </c>
      <c r="O155" s="33"/>
      <c r="P155" s="34"/>
    </row>
    <row r="156" spans="1:16" x14ac:dyDescent="0.2">
      <c r="A156" s="14" t="s">
        <v>915</v>
      </c>
      <c r="B156" s="15" t="s">
        <v>816</v>
      </c>
      <c r="C156" s="16" t="s">
        <v>817</v>
      </c>
      <c r="D156" s="15" t="s">
        <v>953</v>
      </c>
      <c r="E156" s="15" t="s">
        <v>1826</v>
      </c>
      <c r="F156" s="17">
        <v>2487396</v>
      </c>
      <c r="G156" s="17">
        <v>203001</v>
      </c>
      <c r="H156" s="18">
        <v>0</v>
      </c>
      <c r="I156" s="18">
        <v>61</v>
      </c>
      <c r="J156" s="19">
        <f t="shared" si="4"/>
        <v>6796.1639344262294</v>
      </c>
      <c r="K156" s="19">
        <v>414566</v>
      </c>
      <c r="L156" s="19">
        <v>0</v>
      </c>
      <c r="M156" s="20">
        <v>165263.45335281966</v>
      </c>
      <c r="N156" s="37">
        <f t="shared" si="5"/>
        <v>81.410167118792359</v>
      </c>
      <c r="O156" s="33"/>
      <c r="P156" s="34"/>
    </row>
    <row r="157" spans="1:16" x14ac:dyDescent="0.2">
      <c r="A157" s="14" t="s">
        <v>915</v>
      </c>
      <c r="B157" s="15" t="s">
        <v>816</v>
      </c>
      <c r="C157" s="16" t="s">
        <v>817</v>
      </c>
      <c r="D157" s="15" t="s">
        <v>962</v>
      </c>
      <c r="E157" s="15" t="s">
        <v>1854</v>
      </c>
      <c r="F157" s="17">
        <v>6115983</v>
      </c>
      <c r="G157" s="17">
        <v>470000</v>
      </c>
      <c r="H157" s="18">
        <v>0</v>
      </c>
      <c r="I157" s="18">
        <v>151</v>
      </c>
      <c r="J157" s="19">
        <f t="shared" si="4"/>
        <v>6750.5331125827815</v>
      </c>
      <c r="K157" s="19">
        <v>1019330.5</v>
      </c>
      <c r="L157" s="19">
        <v>0</v>
      </c>
      <c r="M157" s="20">
        <v>454634.15475704969</v>
      </c>
      <c r="N157" s="37">
        <f t="shared" si="5"/>
        <v>96.730671224904185</v>
      </c>
      <c r="O157" s="33"/>
      <c r="P157" s="34"/>
    </row>
    <row r="158" spans="1:16" x14ac:dyDescent="0.2">
      <c r="A158" s="14" t="s">
        <v>915</v>
      </c>
      <c r="B158" s="15" t="s">
        <v>816</v>
      </c>
      <c r="C158" s="16" t="s">
        <v>817</v>
      </c>
      <c r="D158" s="15" t="s">
        <v>951</v>
      </c>
      <c r="E158" s="15" t="s">
        <v>1885</v>
      </c>
      <c r="F158" s="17">
        <v>6183000</v>
      </c>
      <c r="G158" s="17">
        <v>493500</v>
      </c>
      <c r="H158" s="18">
        <v>0</v>
      </c>
      <c r="I158" s="18">
        <v>180</v>
      </c>
      <c r="J158" s="19">
        <f t="shared" si="4"/>
        <v>5725</v>
      </c>
      <c r="K158" s="19">
        <v>1030500</v>
      </c>
      <c r="L158" s="19">
        <v>0</v>
      </c>
      <c r="M158" s="20">
        <v>474746.16314999992</v>
      </c>
      <c r="N158" s="37">
        <f t="shared" si="5"/>
        <v>96.1998304255319</v>
      </c>
      <c r="O158" s="33"/>
      <c r="P158" s="34"/>
    </row>
    <row r="159" spans="1:16" x14ac:dyDescent="0.2">
      <c r="A159" s="14" t="s">
        <v>915</v>
      </c>
      <c r="B159" s="15" t="s">
        <v>816</v>
      </c>
      <c r="C159" s="16" t="s">
        <v>817</v>
      </c>
      <c r="D159" s="15" t="s">
        <v>958</v>
      </c>
      <c r="E159" s="15" t="s">
        <v>1839</v>
      </c>
      <c r="F159" s="17">
        <v>12200123</v>
      </c>
      <c r="G159" s="17">
        <v>1002771</v>
      </c>
      <c r="H159" s="18">
        <v>0</v>
      </c>
      <c r="I159" s="18">
        <v>280</v>
      </c>
      <c r="J159" s="19">
        <f t="shared" si="4"/>
        <v>7261.9779761904756</v>
      </c>
      <c r="K159" s="19">
        <v>2033353.8333333333</v>
      </c>
      <c r="L159" s="19">
        <v>0</v>
      </c>
      <c r="M159" s="20">
        <v>962973.70357142482</v>
      </c>
      <c r="N159" s="37">
        <f t="shared" si="5"/>
        <v>96.031267714306139</v>
      </c>
      <c r="O159" s="33"/>
      <c r="P159" s="34"/>
    </row>
    <row r="160" spans="1:16" ht="38.25" x14ac:dyDescent="0.2">
      <c r="A160" s="14" t="s">
        <v>915</v>
      </c>
      <c r="B160" s="15" t="s">
        <v>816</v>
      </c>
      <c r="C160" s="16" t="s">
        <v>817</v>
      </c>
      <c r="D160" s="15" t="s">
        <v>949</v>
      </c>
      <c r="E160" s="15" t="s">
        <v>1887</v>
      </c>
      <c r="F160" s="17">
        <v>869000</v>
      </c>
      <c r="G160" s="17">
        <v>78893</v>
      </c>
      <c r="H160" s="18">
        <v>0</v>
      </c>
      <c r="I160" s="18">
        <v>25</v>
      </c>
      <c r="J160" s="19">
        <f t="shared" si="4"/>
        <v>5793.3333333333339</v>
      </c>
      <c r="K160" s="19">
        <v>144833.33333333334</v>
      </c>
      <c r="L160" s="19">
        <v>0</v>
      </c>
      <c r="M160" s="20">
        <v>72074.019966666674</v>
      </c>
      <c r="N160" s="37">
        <f t="shared" si="5"/>
        <v>91.356672919861936</v>
      </c>
      <c r="O160" s="33"/>
      <c r="P160" s="34"/>
    </row>
    <row r="161" spans="1:16" x14ac:dyDescent="0.2">
      <c r="A161" s="14" t="s">
        <v>915</v>
      </c>
      <c r="B161" s="15" t="s">
        <v>816</v>
      </c>
      <c r="C161" s="16" t="s">
        <v>817</v>
      </c>
      <c r="D161" s="15" t="s">
        <v>948</v>
      </c>
      <c r="E161" s="15" t="s">
        <v>1888</v>
      </c>
      <c r="F161" s="17">
        <v>1348365</v>
      </c>
      <c r="G161" s="17">
        <v>112363</v>
      </c>
      <c r="H161" s="18">
        <v>0</v>
      </c>
      <c r="I161" s="18">
        <v>41</v>
      </c>
      <c r="J161" s="19">
        <f t="shared" si="4"/>
        <v>5481.1585365853662</v>
      </c>
      <c r="K161" s="19">
        <v>224727.5</v>
      </c>
      <c r="L161" s="19">
        <v>0</v>
      </c>
      <c r="M161" s="20">
        <v>74149.786865426839</v>
      </c>
      <c r="N161" s="37">
        <f t="shared" si="5"/>
        <v>65.991284377799488</v>
      </c>
      <c r="O161" s="33"/>
      <c r="P161" s="34"/>
    </row>
    <row r="162" spans="1:16" ht="25.5" x14ac:dyDescent="0.2">
      <c r="A162" s="14" t="s">
        <v>915</v>
      </c>
      <c r="B162" s="15" t="s">
        <v>816</v>
      </c>
      <c r="C162" s="16" t="s">
        <v>817</v>
      </c>
      <c r="D162" s="15" t="s">
        <v>947</v>
      </c>
      <c r="E162" s="15" t="s">
        <v>1889</v>
      </c>
      <c r="F162" s="17">
        <v>1303000</v>
      </c>
      <c r="G162" s="17">
        <v>113449</v>
      </c>
      <c r="H162" s="18">
        <v>0</v>
      </c>
      <c r="I162" s="18">
        <v>43</v>
      </c>
      <c r="J162" s="19">
        <f t="shared" si="4"/>
        <v>5050.3875968992243</v>
      </c>
      <c r="K162" s="19">
        <v>217166.66666666666</v>
      </c>
      <c r="L162" s="19">
        <v>0</v>
      </c>
      <c r="M162" s="20">
        <v>99104.243176356569</v>
      </c>
      <c r="N162" s="37">
        <f t="shared" si="5"/>
        <v>87.355766182475449</v>
      </c>
      <c r="O162" s="33"/>
      <c r="P162" s="34"/>
    </row>
    <row r="163" spans="1:16" x14ac:dyDescent="0.2">
      <c r="A163" s="14" t="s">
        <v>915</v>
      </c>
      <c r="B163" s="15" t="s">
        <v>816</v>
      </c>
      <c r="C163" s="16" t="s">
        <v>817</v>
      </c>
      <c r="D163" s="15" t="s">
        <v>946</v>
      </c>
      <c r="E163" s="15" t="s">
        <v>1890</v>
      </c>
      <c r="F163" s="17">
        <v>2635915</v>
      </c>
      <c r="G163" s="17">
        <v>219659</v>
      </c>
      <c r="H163" s="18">
        <v>0</v>
      </c>
      <c r="I163" s="18">
        <v>84</v>
      </c>
      <c r="J163" s="19">
        <f t="shared" ref="J163:J194" si="6">+K163/I163</f>
        <v>5229.9900793650795</v>
      </c>
      <c r="K163" s="19">
        <v>439319.16666666669</v>
      </c>
      <c r="L163" s="19">
        <v>0</v>
      </c>
      <c r="M163" s="20">
        <v>176551.81111836806</v>
      </c>
      <c r="N163" s="37">
        <f t="shared" si="5"/>
        <v>80.375405113547842</v>
      </c>
      <c r="O163" s="33"/>
      <c r="P163" s="34"/>
    </row>
    <row r="164" spans="1:16" x14ac:dyDescent="0.2">
      <c r="A164" s="14" t="s">
        <v>915</v>
      </c>
      <c r="B164" s="15" t="s">
        <v>816</v>
      </c>
      <c r="C164" s="16" t="s">
        <v>817</v>
      </c>
      <c r="D164" s="15" t="s">
        <v>988</v>
      </c>
      <c r="E164" s="15" t="s">
        <v>1891</v>
      </c>
      <c r="F164" s="17">
        <v>8501883</v>
      </c>
      <c r="G164" s="17">
        <v>708490</v>
      </c>
      <c r="H164" s="18">
        <v>0</v>
      </c>
      <c r="I164" s="18">
        <v>193</v>
      </c>
      <c r="J164" s="19">
        <f t="shared" si="6"/>
        <v>7341.8678756476684</v>
      </c>
      <c r="K164" s="19">
        <v>1416980.5</v>
      </c>
      <c r="L164" s="19">
        <v>0</v>
      </c>
      <c r="M164" s="20">
        <v>594855.57222117868</v>
      </c>
      <c r="N164" s="37">
        <f t="shared" si="5"/>
        <v>83.961039989439328</v>
      </c>
      <c r="O164" s="33"/>
      <c r="P164" s="34"/>
    </row>
    <row r="165" spans="1:16" x14ac:dyDescent="0.2">
      <c r="A165" s="14" t="s">
        <v>915</v>
      </c>
      <c r="B165" s="15" t="s">
        <v>816</v>
      </c>
      <c r="C165" s="16" t="s">
        <v>817</v>
      </c>
      <c r="D165" s="15" t="s">
        <v>961</v>
      </c>
      <c r="E165" s="15" t="s">
        <v>1836</v>
      </c>
      <c r="F165" s="17">
        <v>198072</v>
      </c>
      <c r="G165" s="17">
        <v>15152</v>
      </c>
      <c r="H165" s="18">
        <v>0</v>
      </c>
      <c r="I165" s="18">
        <v>6</v>
      </c>
      <c r="J165" s="19">
        <f t="shared" si="6"/>
        <v>5502</v>
      </c>
      <c r="K165" s="19">
        <v>33012</v>
      </c>
      <c r="L165" s="19">
        <v>0</v>
      </c>
      <c r="M165" s="20">
        <v>15152</v>
      </c>
      <c r="N165" s="37">
        <f t="shared" si="5"/>
        <v>100</v>
      </c>
      <c r="O165" s="33"/>
      <c r="P165" s="34"/>
    </row>
    <row r="166" spans="1:16" x14ac:dyDescent="0.2">
      <c r="A166" s="14" t="s">
        <v>915</v>
      </c>
      <c r="B166" s="15" t="s">
        <v>816</v>
      </c>
      <c r="C166" s="16" t="s">
        <v>817</v>
      </c>
      <c r="D166" s="15" t="s">
        <v>939</v>
      </c>
      <c r="E166" s="15" t="s">
        <v>1874</v>
      </c>
      <c r="F166" s="17">
        <v>7985746</v>
      </c>
      <c r="G166" s="17">
        <v>665478</v>
      </c>
      <c r="H166" s="18">
        <v>0</v>
      </c>
      <c r="I166" s="18">
        <v>177</v>
      </c>
      <c r="J166" s="19">
        <f t="shared" si="6"/>
        <v>7519.5348399246705</v>
      </c>
      <c r="K166" s="19">
        <v>1330957.6666666667</v>
      </c>
      <c r="L166" s="19">
        <v>0</v>
      </c>
      <c r="M166" s="20">
        <v>582600.7724283681</v>
      </c>
      <c r="N166" s="37">
        <f t="shared" si="5"/>
        <v>87.546210758036793</v>
      </c>
      <c r="O166" s="33"/>
      <c r="P166" s="34"/>
    </row>
    <row r="167" spans="1:16" x14ac:dyDescent="0.2">
      <c r="A167" s="14" t="s">
        <v>915</v>
      </c>
      <c r="B167" s="15" t="s">
        <v>816</v>
      </c>
      <c r="C167" s="16" t="s">
        <v>817</v>
      </c>
      <c r="D167" s="15" t="s">
        <v>989</v>
      </c>
      <c r="E167" s="15" t="s">
        <v>1876</v>
      </c>
      <c r="F167" s="17">
        <v>10694570</v>
      </c>
      <c r="G167" s="17">
        <v>790000</v>
      </c>
      <c r="H167" s="18">
        <v>0</v>
      </c>
      <c r="I167" s="18">
        <v>192</v>
      </c>
      <c r="J167" s="19">
        <f t="shared" si="6"/>
        <v>9283.4809027777774</v>
      </c>
      <c r="K167" s="19">
        <v>1782428.3333333333</v>
      </c>
      <c r="L167" s="19">
        <v>0</v>
      </c>
      <c r="M167" s="20">
        <v>790000</v>
      </c>
      <c r="N167" s="37">
        <f t="shared" si="5"/>
        <v>100</v>
      </c>
      <c r="O167" s="33"/>
      <c r="P167" s="34"/>
    </row>
    <row r="168" spans="1:16" x14ac:dyDescent="0.2">
      <c r="A168" s="14" t="s">
        <v>915</v>
      </c>
      <c r="B168" s="15" t="s">
        <v>816</v>
      </c>
      <c r="C168" s="16" t="s">
        <v>817</v>
      </c>
      <c r="D168" s="15" t="s">
        <v>980</v>
      </c>
      <c r="E168" s="15" t="s">
        <v>1875</v>
      </c>
      <c r="F168" s="17">
        <v>151852</v>
      </c>
      <c r="G168" s="17">
        <v>12654</v>
      </c>
      <c r="H168" s="18">
        <v>0</v>
      </c>
      <c r="I168" s="18">
        <v>6</v>
      </c>
      <c r="J168" s="19">
        <f t="shared" si="6"/>
        <v>4218.1111111111113</v>
      </c>
      <c r="K168" s="19">
        <v>25308.666666666668</v>
      </c>
      <c r="L168" s="19">
        <v>0</v>
      </c>
      <c r="M168" s="20">
        <v>9437.0239187777788</v>
      </c>
      <c r="N168" s="37">
        <f t="shared" si="5"/>
        <v>74.577397809212727</v>
      </c>
      <c r="O168" s="33"/>
      <c r="P168" s="34"/>
    </row>
    <row r="169" spans="1:16" x14ac:dyDescent="0.2">
      <c r="A169" s="14" t="s">
        <v>915</v>
      </c>
      <c r="B169" s="15" t="s">
        <v>816</v>
      </c>
      <c r="C169" s="16" t="s">
        <v>817</v>
      </c>
      <c r="D169" s="15" t="s">
        <v>1217</v>
      </c>
      <c r="E169" s="15" t="s">
        <v>1864</v>
      </c>
      <c r="F169" s="17">
        <v>3422447</v>
      </c>
      <c r="G169" s="17">
        <v>269632</v>
      </c>
      <c r="H169" s="18">
        <v>1</v>
      </c>
      <c r="I169" s="18">
        <v>76</v>
      </c>
      <c r="J169" s="19">
        <f t="shared" si="6"/>
        <v>7505.3662280701756</v>
      </c>
      <c r="K169" s="19">
        <v>570407.83333333337</v>
      </c>
      <c r="L169" s="19">
        <v>0</v>
      </c>
      <c r="M169" s="20">
        <v>266084.21052631579</v>
      </c>
      <c r="N169" s="37">
        <f t="shared" si="5"/>
        <v>98.68421052631578</v>
      </c>
      <c r="O169" s="33"/>
      <c r="P169" s="34"/>
    </row>
    <row r="170" spans="1:16" x14ac:dyDescent="0.2">
      <c r="A170" s="14" t="s">
        <v>915</v>
      </c>
      <c r="B170" s="15" t="s">
        <v>816</v>
      </c>
      <c r="C170" s="16" t="s">
        <v>817</v>
      </c>
      <c r="D170" s="15" t="s">
        <v>996</v>
      </c>
      <c r="E170" s="15" t="s">
        <v>1873</v>
      </c>
      <c r="F170" s="17">
        <v>539813</v>
      </c>
      <c r="G170" s="17">
        <v>42500</v>
      </c>
      <c r="H170" s="18">
        <v>0</v>
      </c>
      <c r="I170" s="18">
        <v>12</v>
      </c>
      <c r="J170" s="19">
        <f t="shared" si="6"/>
        <v>7497.4027777777774</v>
      </c>
      <c r="K170" s="19">
        <v>89968.833333333328</v>
      </c>
      <c r="L170" s="19">
        <v>0</v>
      </c>
      <c r="M170" s="20">
        <v>42326.062563749998</v>
      </c>
      <c r="N170" s="37">
        <f t="shared" si="5"/>
        <v>99.590735444117641</v>
      </c>
      <c r="O170" s="33"/>
      <c r="P170" s="34"/>
    </row>
    <row r="171" spans="1:16" x14ac:dyDescent="0.2">
      <c r="A171" s="14" t="s">
        <v>915</v>
      </c>
      <c r="B171" s="15" t="s">
        <v>816</v>
      </c>
      <c r="C171" s="16" t="s">
        <v>817</v>
      </c>
      <c r="D171" s="15" t="s">
        <v>986</v>
      </c>
      <c r="E171" s="15" t="s">
        <v>1883</v>
      </c>
      <c r="F171" s="17">
        <v>3317261</v>
      </c>
      <c r="G171" s="17">
        <v>238245</v>
      </c>
      <c r="H171" s="18">
        <v>0</v>
      </c>
      <c r="I171" s="18">
        <v>58</v>
      </c>
      <c r="J171" s="19">
        <f t="shared" si="6"/>
        <v>9532.3591954022995</v>
      </c>
      <c r="K171" s="19">
        <v>552876.83333333337</v>
      </c>
      <c r="L171" s="19">
        <v>0</v>
      </c>
      <c r="M171" s="20">
        <v>213662.56950266665</v>
      </c>
      <c r="N171" s="37">
        <f t="shared" si="5"/>
        <v>89.681869295333229</v>
      </c>
      <c r="O171" s="33"/>
      <c r="P171" s="34"/>
    </row>
    <row r="172" spans="1:16" x14ac:dyDescent="0.2">
      <c r="A172" s="14" t="s">
        <v>915</v>
      </c>
      <c r="B172" s="15" t="s">
        <v>816</v>
      </c>
      <c r="C172" s="16" t="s">
        <v>817</v>
      </c>
      <c r="D172" s="15" t="s">
        <v>985</v>
      </c>
      <c r="E172" s="15" t="s">
        <v>1871</v>
      </c>
      <c r="F172" s="17">
        <v>3089611</v>
      </c>
      <c r="G172" s="17">
        <v>257467</v>
      </c>
      <c r="H172" s="18">
        <v>0</v>
      </c>
      <c r="I172" s="18">
        <v>89</v>
      </c>
      <c r="J172" s="19">
        <f t="shared" si="6"/>
        <v>5785.788389513109</v>
      </c>
      <c r="K172" s="19">
        <v>514935.16666666669</v>
      </c>
      <c r="L172" s="19">
        <v>0</v>
      </c>
      <c r="M172" s="20">
        <v>257467</v>
      </c>
      <c r="N172" s="37">
        <f t="shared" si="5"/>
        <v>100</v>
      </c>
      <c r="O172" s="33"/>
      <c r="P172" s="34"/>
    </row>
    <row r="173" spans="1:16" x14ac:dyDescent="0.2">
      <c r="A173" s="14" t="s">
        <v>915</v>
      </c>
      <c r="B173" s="15" t="s">
        <v>816</v>
      </c>
      <c r="C173" s="16" t="s">
        <v>817</v>
      </c>
      <c r="D173" s="15" t="s">
        <v>984</v>
      </c>
      <c r="E173" s="15" t="s">
        <v>1870</v>
      </c>
      <c r="F173" s="17">
        <v>3493720</v>
      </c>
      <c r="G173" s="17">
        <v>256134</v>
      </c>
      <c r="H173" s="18">
        <v>0</v>
      </c>
      <c r="I173" s="18">
        <v>78</v>
      </c>
      <c r="J173" s="19">
        <f t="shared" si="6"/>
        <v>7465.2136752136748</v>
      </c>
      <c r="K173" s="19">
        <v>582286.66666666663</v>
      </c>
      <c r="L173" s="19">
        <v>0</v>
      </c>
      <c r="M173" s="20">
        <v>253724.54327081193</v>
      </c>
      <c r="N173" s="37">
        <f t="shared" si="5"/>
        <v>99.059298363673676</v>
      </c>
      <c r="O173" s="33"/>
      <c r="P173" s="34"/>
    </row>
    <row r="174" spans="1:16" x14ac:dyDescent="0.2">
      <c r="A174" s="14" t="s">
        <v>915</v>
      </c>
      <c r="B174" s="15" t="s">
        <v>816</v>
      </c>
      <c r="C174" s="16" t="s">
        <v>817</v>
      </c>
      <c r="D174" s="15" t="s">
        <v>983</v>
      </c>
      <c r="E174" s="15" t="s">
        <v>1869</v>
      </c>
      <c r="F174" s="17">
        <v>902000</v>
      </c>
      <c r="G174" s="17">
        <v>109119</v>
      </c>
      <c r="H174" s="18">
        <v>0</v>
      </c>
      <c r="I174" s="18">
        <v>40</v>
      </c>
      <c r="J174" s="19">
        <f t="shared" si="6"/>
        <v>3758.3333333333335</v>
      </c>
      <c r="K174" s="19">
        <v>150333.33333333334</v>
      </c>
      <c r="L174" s="19">
        <v>0</v>
      </c>
      <c r="M174" s="20">
        <v>55636.758099999999</v>
      </c>
      <c r="N174" s="37">
        <f t="shared" si="5"/>
        <v>50.987232379328987</v>
      </c>
      <c r="O174" s="33"/>
      <c r="P174" s="34"/>
    </row>
    <row r="175" spans="1:16" x14ac:dyDescent="0.2">
      <c r="A175" s="14" t="s">
        <v>915</v>
      </c>
      <c r="B175" s="15" t="s">
        <v>816</v>
      </c>
      <c r="C175" s="16" t="s">
        <v>817</v>
      </c>
      <c r="D175" s="15" t="s">
        <v>982</v>
      </c>
      <c r="E175" s="15" t="s">
        <v>1868</v>
      </c>
      <c r="F175" s="17">
        <v>3231185</v>
      </c>
      <c r="G175" s="17">
        <v>269265</v>
      </c>
      <c r="H175" s="18">
        <v>0</v>
      </c>
      <c r="I175" s="18">
        <v>40</v>
      </c>
      <c r="J175" s="19">
        <f t="shared" si="6"/>
        <v>13463.270833333334</v>
      </c>
      <c r="K175" s="19">
        <v>538530.83333333337</v>
      </c>
      <c r="L175" s="19">
        <v>0</v>
      </c>
      <c r="M175" s="20">
        <v>213942.68268916669</v>
      </c>
      <c r="N175" s="37">
        <f t="shared" si="5"/>
        <v>79.454322949201227</v>
      </c>
      <c r="O175" s="33"/>
      <c r="P175" s="34"/>
    </row>
    <row r="176" spans="1:16" x14ac:dyDescent="0.2">
      <c r="A176" s="14" t="s">
        <v>915</v>
      </c>
      <c r="B176" s="15" t="s">
        <v>816</v>
      </c>
      <c r="C176" s="16" t="s">
        <v>817</v>
      </c>
      <c r="D176" s="15" t="s">
        <v>981</v>
      </c>
      <c r="E176" s="15" t="s">
        <v>1867</v>
      </c>
      <c r="F176" s="17">
        <v>2861437</v>
      </c>
      <c r="G176" s="17">
        <v>202208</v>
      </c>
      <c r="H176" s="18">
        <v>0</v>
      </c>
      <c r="I176" s="18">
        <v>77</v>
      </c>
      <c r="J176" s="19">
        <f t="shared" si="6"/>
        <v>6193.5865800865804</v>
      </c>
      <c r="K176" s="19">
        <v>476906.16666666669</v>
      </c>
      <c r="L176" s="19">
        <v>0</v>
      </c>
      <c r="M176" s="20">
        <v>202208</v>
      </c>
      <c r="N176" s="37">
        <f t="shared" si="5"/>
        <v>100</v>
      </c>
      <c r="O176" s="33"/>
      <c r="P176" s="34"/>
    </row>
    <row r="177" spans="1:16" x14ac:dyDescent="0.2">
      <c r="A177" s="14" t="s">
        <v>915</v>
      </c>
      <c r="B177" s="15" t="s">
        <v>816</v>
      </c>
      <c r="C177" s="16" t="s">
        <v>817</v>
      </c>
      <c r="D177" s="15" t="s">
        <v>954</v>
      </c>
      <c r="E177" s="15" t="s">
        <v>1843</v>
      </c>
      <c r="F177" s="17">
        <v>2865000</v>
      </c>
      <c r="G177" s="17">
        <v>283614</v>
      </c>
      <c r="H177" s="18">
        <v>0</v>
      </c>
      <c r="I177" s="18">
        <v>72</v>
      </c>
      <c r="J177" s="19">
        <f t="shared" si="6"/>
        <v>6631.9444444444443</v>
      </c>
      <c r="K177" s="19">
        <v>477500</v>
      </c>
      <c r="L177" s="19">
        <v>0</v>
      </c>
      <c r="M177" s="20">
        <v>220966.38460069441</v>
      </c>
      <c r="N177" s="37">
        <f t="shared" si="5"/>
        <v>77.910958062963886</v>
      </c>
      <c r="O177" s="33"/>
      <c r="P177" s="34"/>
    </row>
    <row r="178" spans="1:16" x14ac:dyDescent="0.2">
      <c r="A178" s="14" t="s">
        <v>915</v>
      </c>
      <c r="B178" s="15" t="s">
        <v>816</v>
      </c>
      <c r="C178" s="16" t="s">
        <v>817</v>
      </c>
      <c r="D178" s="15" t="s">
        <v>917</v>
      </c>
      <c r="E178" s="15" t="s">
        <v>1866</v>
      </c>
      <c r="F178" s="17">
        <v>533000</v>
      </c>
      <c r="G178" s="17">
        <v>43400</v>
      </c>
      <c r="H178" s="18">
        <v>0</v>
      </c>
      <c r="I178" s="18">
        <v>18</v>
      </c>
      <c r="J178" s="19">
        <f t="shared" si="6"/>
        <v>4935.1851851851852</v>
      </c>
      <c r="K178" s="19">
        <v>88833.333333333328</v>
      </c>
      <c r="L178" s="19">
        <v>0</v>
      </c>
      <c r="M178" s="20">
        <v>37406.297800925924</v>
      </c>
      <c r="N178" s="37">
        <f t="shared" si="5"/>
        <v>86.189626269414575</v>
      </c>
      <c r="O178" s="33"/>
      <c r="P178" s="34"/>
    </row>
    <row r="179" spans="1:16" x14ac:dyDescent="0.2">
      <c r="A179" s="14" t="s">
        <v>915</v>
      </c>
      <c r="B179" s="15" t="s">
        <v>816</v>
      </c>
      <c r="C179" s="16" t="s">
        <v>817</v>
      </c>
      <c r="D179" s="15" t="s">
        <v>964</v>
      </c>
      <c r="E179" s="15" t="s">
        <v>1822</v>
      </c>
      <c r="F179" s="17">
        <v>2178849</v>
      </c>
      <c r="G179" s="17">
        <v>181570</v>
      </c>
      <c r="H179" s="18">
        <v>1</v>
      </c>
      <c r="I179" s="18">
        <v>49</v>
      </c>
      <c r="J179" s="19">
        <f t="shared" si="6"/>
        <v>7411.0510204081629</v>
      </c>
      <c r="K179" s="19">
        <v>363141.5</v>
      </c>
      <c r="L179" s="19">
        <v>0</v>
      </c>
      <c r="M179" s="20">
        <v>139803.43855213991</v>
      </c>
      <c r="N179" s="37">
        <f t="shared" si="5"/>
        <v>76.996992097890569</v>
      </c>
      <c r="O179" s="33"/>
      <c r="P179" s="34"/>
    </row>
    <row r="180" spans="1:16" x14ac:dyDescent="0.2">
      <c r="A180" s="14" t="s">
        <v>915</v>
      </c>
      <c r="B180" s="15" t="s">
        <v>816</v>
      </c>
      <c r="C180" s="16" t="s">
        <v>817</v>
      </c>
      <c r="D180" s="15" t="s">
        <v>944</v>
      </c>
      <c r="E180" s="15" t="s">
        <v>1897</v>
      </c>
      <c r="F180" s="17">
        <v>1900000</v>
      </c>
      <c r="G180" s="17">
        <v>150000</v>
      </c>
      <c r="H180" s="18">
        <v>0</v>
      </c>
      <c r="I180" s="18">
        <v>56</v>
      </c>
      <c r="J180" s="19">
        <f t="shared" si="6"/>
        <v>5654.7619047619055</v>
      </c>
      <c r="K180" s="19">
        <v>316666.66666666669</v>
      </c>
      <c r="L180" s="19">
        <v>0</v>
      </c>
      <c r="M180" s="20">
        <v>147143.97604166664</v>
      </c>
      <c r="N180" s="37">
        <f t="shared" si="5"/>
        <v>98.09598402777776</v>
      </c>
      <c r="O180" s="33"/>
      <c r="P180" s="34"/>
    </row>
    <row r="181" spans="1:16" x14ac:dyDescent="0.2">
      <c r="A181" s="14" t="s">
        <v>915</v>
      </c>
      <c r="B181" s="15" t="s">
        <v>816</v>
      </c>
      <c r="C181" s="16" t="s">
        <v>817</v>
      </c>
      <c r="D181" s="15" t="s">
        <v>933</v>
      </c>
      <c r="E181" s="15" t="s">
        <v>1829</v>
      </c>
      <c r="F181" s="17">
        <v>2871845</v>
      </c>
      <c r="G181" s="17">
        <v>210601</v>
      </c>
      <c r="H181" s="18">
        <v>0</v>
      </c>
      <c r="I181" s="18">
        <v>73</v>
      </c>
      <c r="J181" s="19">
        <f t="shared" si="6"/>
        <v>6556.7237442922369</v>
      </c>
      <c r="K181" s="19">
        <v>478640.83333333331</v>
      </c>
      <c r="L181" s="19">
        <v>0</v>
      </c>
      <c r="M181" s="20">
        <v>188847.72439985728</v>
      </c>
      <c r="N181" s="37">
        <f t="shared" si="5"/>
        <v>89.670858352931504</v>
      </c>
      <c r="O181" s="33"/>
      <c r="P181" s="34"/>
    </row>
    <row r="182" spans="1:16" x14ac:dyDescent="0.2">
      <c r="A182" s="14" t="s">
        <v>915</v>
      </c>
      <c r="B182" s="15" t="s">
        <v>816</v>
      </c>
      <c r="C182" s="16" t="s">
        <v>817</v>
      </c>
      <c r="D182" s="15" t="s">
        <v>952</v>
      </c>
      <c r="E182" s="15" t="s">
        <v>1844</v>
      </c>
      <c r="F182" s="17">
        <v>4852373</v>
      </c>
      <c r="G182" s="17">
        <v>404364</v>
      </c>
      <c r="H182" s="18">
        <v>0</v>
      </c>
      <c r="I182" s="18">
        <v>82</v>
      </c>
      <c r="J182" s="19">
        <f t="shared" si="6"/>
        <v>9862.5467479674808</v>
      </c>
      <c r="K182" s="19">
        <v>808728.83333333337</v>
      </c>
      <c r="L182" s="19">
        <v>0</v>
      </c>
      <c r="M182" s="20">
        <v>394078.75680066459</v>
      </c>
      <c r="N182" s="37">
        <f t="shared" si="5"/>
        <v>97.456439445812336</v>
      </c>
      <c r="O182" s="33"/>
      <c r="P182" s="34"/>
    </row>
    <row r="183" spans="1:16" x14ac:dyDescent="0.2">
      <c r="A183" s="14" t="s">
        <v>915</v>
      </c>
      <c r="B183" s="15" t="s">
        <v>816</v>
      </c>
      <c r="C183" s="16" t="s">
        <v>817</v>
      </c>
      <c r="D183" s="15" t="s">
        <v>918</v>
      </c>
      <c r="E183" s="15" t="s">
        <v>1903</v>
      </c>
      <c r="F183" s="17">
        <v>1996588</v>
      </c>
      <c r="G183" s="17">
        <v>166382</v>
      </c>
      <c r="H183" s="18">
        <v>1</v>
      </c>
      <c r="I183" s="18">
        <v>62</v>
      </c>
      <c r="J183" s="19">
        <f t="shared" si="6"/>
        <v>5367.1720430107534</v>
      </c>
      <c r="K183" s="19">
        <v>332764.66666666669</v>
      </c>
      <c r="L183" s="19">
        <v>0</v>
      </c>
      <c r="M183" s="20">
        <v>120294.05350542291</v>
      </c>
      <c r="N183" s="37">
        <f t="shared" si="5"/>
        <v>72.299920367241</v>
      </c>
      <c r="O183" s="33"/>
      <c r="P183" s="34"/>
    </row>
    <row r="184" spans="1:16" x14ac:dyDescent="0.2">
      <c r="A184" s="14" t="s">
        <v>915</v>
      </c>
      <c r="B184" s="15" t="s">
        <v>816</v>
      </c>
      <c r="C184" s="16" t="s">
        <v>817</v>
      </c>
      <c r="D184" s="15" t="s">
        <v>919</v>
      </c>
      <c r="E184" s="15" t="s">
        <v>1893</v>
      </c>
      <c r="F184" s="17">
        <v>251534</v>
      </c>
      <c r="G184" s="17">
        <v>20961</v>
      </c>
      <c r="H184" s="18">
        <v>0</v>
      </c>
      <c r="I184" s="18">
        <v>10</v>
      </c>
      <c r="J184" s="19">
        <f t="shared" si="6"/>
        <v>4192.2333333333336</v>
      </c>
      <c r="K184" s="19">
        <v>41922.333333333336</v>
      </c>
      <c r="L184" s="19">
        <v>0</v>
      </c>
      <c r="M184" s="20">
        <v>17969.358387166663</v>
      </c>
      <c r="N184" s="37">
        <f t="shared" si="5"/>
        <v>85.727581638121578</v>
      </c>
      <c r="O184" s="33"/>
      <c r="P184" s="34"/>
    </row>
    <row r="185" spans="1:16" x14ac:dyDescent="0.2">
      <c r="A185" s="14" t="s">
        <v>915</v>
      </c>
      <c r="B185" s="15" t="s">
        <v>816</v>
      </c>
      <c r="C185" s="16" t="s">
        <v>817</v>
      </c>
      <c r="D185" s="15" t="s">
        <v>920</v>
      </c>
      <c r="E185" s="15" t="s">
        <v>1884</v>
      </c>
      <c r="F185" s="17">
        <v>3381584</v>
      </c>
      <c r="G185" s="17">
        <v>281798</v>
      </c>
      <c r="H185" s="18">
        <v>0</v>
      </c>
      <c r="I185" s="18">
        <v>80</v>
      </c>
      <c r="J185" s="19">
        <f t="shared" si="6"/>
        <v>7044.9666666666672</v>
      </c>
      <c r="K185" s="19">
        <v>563597.33333333337</v>
      </c>
      <c r="L185" s="19">
        <v>0</v>
      </c>
      <c r="M185" s="20">
        <v>252256.74375708334</v>
      </c>
      <c r="N185" s="37">
        <f t="shared" si="5"/>
        <v>89.516868024997819</v>
      </c>
      <c r="O185" s="33"/>
      <c r="P185" s="34"/>
    </row>
    <row r="186" spans="1:16" x14ac:dyDescent="0.2">
      <c r="A186" s="14" t="s">
        <v>915</v>
      </c>
      <c r="B186" s="15" t="s">
        <v>816</v>
      </c>
      <c r="C186" s="16" t="s">
        <v>817</v>
      </c>
      <c r="D186" s="15" t="s">
        <v>941</v>
      </c>
      <c r="E186" s="15" t="s">
        <v>1892</v>
      </c>
      <c r="F186" s="17">
        <v>1638806</v>
      </c>
      <c r="G186" s="17">
        <v>136567</v>
      </c>
      <c r="H186" s="18">
        <v>0</v>
      </c>
      <c r="I186" s="18">
        <v>55</v>
      </c>
      <c r="J186" s="19">
        <f t="shared" si="6"/>
        <v>4966.0787878787878</v>
      </c>
      <c r="K186" s="19">
        <v>273134.33333333331</v>
      </c>
      <c r="L186" s="19">
        <v>0</v>
      </c>
      <c r="M186" s="20">
        <v>113180.95809957576</v>
      </c>
      <c r="N186" s="37">
        <f t="shared" si="5"/>
        <v>82.875773868925691</v>
      </c>
      <c r="O186" s="33"/>
      <c r="P186" s="34"/>
    </row>
    <row r="187" spans="1:16" x14ac:dyDescent="0.2">
      <c r="A187" s="14" t="s">
        <v>915</v>
      </c>
      <c r="B187" s="15" t="s">
        <v>816</v>
      </c>
      <c r="C187" s="16" t="s">
        <v>817</v>
      </c>
      <c r="D187" s="15" t="s">
        <v>932</v>
      </c>
      <c r="E187" s="15" t="s">
        <v>1896</v>
      </c>
      <c r="F187" s="17">
        <v>2362524</v>
      </c>
      <c r="G187" s="17">
        <v>193000</v>
      </c>
      <c r="H187" s="18">
        <v>0</v>
      </c>
      <c r="I187" s="18">
        <v>57</v>
      </c>
      <c r="J187" s="19">
        <f t="shared" si="6"/>
        <v>6907.9649122807014</v>
      </c>
      <c r="K187" s="19">
        <v>393754</v>
      </c>
      <c r="L187" s="19">
        <v>0</v>
      </c>
      <c r="M187" s="20">
        <v>193000</v>
      </c>
      <c r="N187" s="37">
        <f t="shared" si="5"/>
        <v>100</v>
      </c>
      <c r="O187" s="33"/>
      <c r="P187" s="34"/>
    </row>
    <row r="188" spans="1:16" x14ac:dyDescent="0.2">
      <c r="A188" s="14" t="s">
        <v>915</v>
      </c>
      <c r="B188" s="15" t="s">
        <v>816</v>
      </c>
      <c r="C188" s="16" t="s">
        <v>817</v>
      </c>
      <c r="D188" s="15" t="s">
        <v>940</v>
      </c>
      <c r="E188" s="15" t="s">
        <v>1872</v>
      </c>
      <c r="F188" s="17">
        <v>2712591</v>
      </c>
      <c r="G188" s="17">
        <v>226049</v>
      </c>
      <c r="H188" s="18">
        <v>0</v>
      </c>
      <c r="I188" s="18">
        <v>72</v>
      </c>
      <c r="J188" s="19">
        <f t="shared" si="6"/>
        <v>6279.145833333333</v>
      </c>
      <c r="K188" s="19">
        <v>452098.5</v>
      </c>
      <c r="L188" s="19">
        <v>0</v>
      </c>
      <c r="M188" s="20">
        <v>202187.61675291669</v>
      </c>
      <c r="N188" s="37">
        <f t="shared" si="5"/>
        <v>89.444154476647398</v>
      </c>
      <c r="O188" s="33"/>
      <c r="P188" s="34"/>
    </row>
    <row r="189" spans="1:16" x14ac:dyDescent="0.2">
      <c r="A189" s="14" t="s">
        <v>915</v>
      </c>
      <c r="B189" s="15" t="s">
        <v>816</v>
      </c>
      <c r="C189" s="16" t="s">
        <v>817</v>
      </c>
      <c r="D189" s="15" t="s">
        <v>934</v>
      </c>
      <c r="E189" s="15" t="s">
        <v>1898</v>
      </c>
      <c r="F189" s="17">
        <v>7213473</v>
      </c>
      <c r="G189" s="17">
        <v>620000</v>
      </c>
      <c r="H189" s="18">
        <v>2</v>
      </c>
      <c r="I189" s="18">
        <v>161</v>
      </c>
      <c r="J189" s="19">
        <f t="shared" si="6"/>
        <v>7467.3633540372675</v>
      </c>
      <c r="K189" s="19">
        <v>1202245.5</v>
      </c>
      <c r="L189" s="19">
        <v>0</v>
      </c>
      <c r="M189" s="20">
        <v>612298.13664596272</v>
      </c>
      <c r="N189" s="37">
        <f t="shared" si="5"/>
        <v>98.757763975155271</v>
      </c>
      <c r="O189" s="33"/>
      <c r="P189" s="34"/>
    </row>
    <row r="190" spans="1:16" x14ac:dyDescent="0.2">
      <c r="A190" s="14" t="s">
        <v>915</v>
      </c>
      <c r="B190" s="15" t="s">
        <v>816</v>
      </c>
      <c r="C190" s="16" t="s">
        <v>817</v>
      </c>
      <c r="D190" s="15" t="s">
        <v>916</v>
      </c>
      <c r="E190" s="15" t="s">
        <v>1899</v>
      </c>
      <c r="F190" s="17">
        <v>6260000</v>
      </c>
      <c r="G190" s="17">
        <v>508844</v>
      </c>
      <c r="H190" s="18">
        <v>0</v>
      </c>
      <c r="I190" s="18">
        <v>150</v>
      </c>
      <c r="J190" s="19">
        <f t="shared" si="6"/>
        <v>6955.5555555555557</v>
      </c>
      <c r="K190" s="19">
        <v>1043333.3333333334</v>
      </c>
      <c r="L190" s="19">
        <v>0</v>
      </c>
      <c r="M190" s="20">
        <v>501237.28534444439</v>
      </c>
      <c r="N190" s="37">
        <f t="shared" si="5"/>
        <v>98.505098879901183</v>
      </c>
      <c r="O190" s="33"/>
      <c r="P190" s="34"/>
    </row>
    <row r="191" spans="1:16" x14ac:dyDescent="0.2">
      <c r="A191" s="14" t="s">
        <v>915</v>
      </c>
      <c r="B191" s="15" t="s">
        <v>816</v>
      </c>
      <c r="C191" s="16" t="s">
        <v>817</v>
      </c>
      <c r="D191" s="15" t="s">
        <v>936</v>
      </c>
      <c r="E191" s="15" t="s">
        <v>1900</v>
      </c>
      <c r="F191" s="17">
        <v>3090690</v>
      </c>
      <c r="G191" s="17">
        <v>195800</v>
      </c>
      <c r="H191" s="18">
        <v>0</v>
      </c>
      <c r="I191" s="18">
        <v>42</v>
      </c>
      <c r="J191" s="19">
        <f t="shared" si="6"/>
        <v>12264.642857142857</v>
      </c>
      <c r="K191" s="19">
        <v>515115</v>
      </c>
      <c r="L191" s="19">
        <v>0</v>
      </c>
      <c r="M191" s="20">
        <v>195800</v>
      </c>
      <c r="N191" s="37">
        <f t="shared" si="5"/>
        <v>100</v>
      </c>
      <c r="O191" s="33"/>
      <c r="P191" s="34"/>
    </row>
    <row r="192" spans="1:16" x14ac:dyDescent="0.2">
      <c r="A192" s="21" t="s">
        <v>915</v>
      </c>
      <c r="B192" s="22" t="s">
        <v>816</v>
      </c>
      <c r="C192" s="23" t="s">
        <v>817</v>
      </c>
      <c r="D192" s="24" t="s">
        <v>937</v>
      </c>
      <c r="E192" s="22" t="s">
        <v>1901</v>
      </c>
      <c r="F192" s="20">
        <v>127000</v>
      </c>
      <c r="G192" s="20">
        <v>12334</v>
      </c>
      <c r="H192" s="22">
        <v>0</v>
      </c>
      <c r="I192" s="22">
        <v>5</v>
      </c>
      <c r="J192" s="20">
        <f t="shared" si="6"/>
        <v>4233.3333333333339</v>
      </c>
      <c r="K192" s="20">
        <v>21166.666666666668</v>
      </c>
      <c r="L192" s="41">
        <v>0</v>
      </c>
      <c r="M192" s="25">
        <v>11064.345833333333</v>
      </c>
      <c r="N192" s="37">
        <f t="shared" si="5"/>
        <v>89.706063185773743</v>
      </c>
      <c r="O192" s="33"/>
      <c r="P192" s="34"/>
    </row>
    <row r="193" spans="1:16" x14ac:dyDescent="0.2">
      <c r="A193" s="14" t="s">
        <v>915</v>
      </c>
      <c r="B193" s="15" t="s">
        <v>816</v>
      </c>
      <c r="C193" s="16" t="s">
        <v>817</v>
      </c>
      <c r="D193" s="15" t="s">
        <v>938</v>
      </c>
      <c r="E193" s="15" t="s">
        <v>1902</v>
      </c>
      <c r="F193" s="17">
        <v>13656167</v>
      </c>
      <c r="G193" s="17">
        <v>1138013</v>
      </c>
      <c r="H193" s="18">
        <v>0</v>
      </c>
      <c r="I193" s="18">
        <v>332</v>
      </c>
      <c r="J193" s="19">
        <f t="shared" si="6"/>
        <v>6855.5055220883542</v>
      </c>
      <c r="K193" s="19">
        <v>2276027.8333333335</v>
      </c>
      <c r="L193" s="19">
        <v>0</v>
      </c>
      <c r="M193" s="20">
        <v>987409.74793622759</v>
      </c>
      <c r="N193" s="37">
        <f t="shared" si="5"/>
        <v>86.766121998274855</v>
      </c>
      <c r="O193" s="33"/>
      <c r="P193" s="34"/>
    </row>
    <row r="194" spans="1:16" x14ac:dyDescent="0.2">
      <c r="A194" s="14" t="s">
        <v>915</v>
      </c>
      <c r="B194" s="15" t="s">
        <v>816</v>
      </c>
      <c r="C194" s="16" t="s">
        <v>817</v>
      </c>
      <c r="D194" s="15" t="s">
        <v>992</v>
      </c>
      <c r="E194" s="15" t="s">
        <v>1879</v>
      </c>
      <c r="F194" s="17">
        <v>2756617</v>
      </c>
      <c r="G194" s="17">
        <v>229718</v>
      </c>
      <c r="H194" s="18">
        <v>0</v>
      </c>
      <c r="I194" s="18">
        <v>67</v>
      </c>
      <c r="J194" s="19">
        <f t="shared" si="6"/>
        <v>6857.2562189054734</v>
      </c>
      <c r="K194" s="19">
        <v>459436.16666666669</v>
      </c>
      <c r="L194" s="19">
        <v>0</v>
      </c>
      <c r="M194" s="20">
        <v>194922.89439714805</v>
      </c>
      <c r="N194" s="37">
        <f t="shared" si="5"/>
        <v>84.853121826390648</v>
      </c>
      <c r="O194" s="33"/>
      <c r="P194" s="34"/>
    </row>
    <row r="195" spans="1:16" x14ac:dyDescent="0.2">
      <c r="A195" s="14" t="s">
        <v>915</v>
      </c>
      <c r="B195" s="15" t="s">
        <v>816</v>
      </c>
      <c r="C195" s="16" t="s">
        <v>817</v>
      </c>
      <c r="D195" s="15" t="s">
        <v>931</v>
      </c>
      <c r="E195" s="15" t="s">
        <v>1895</v>
      </c>
      <c r="F195" s="17">
        <v>6036999</v>
      </c>
      <c r="G195" s="17">
        <v>426092</v>
      </c>
      <c r="H195" s="18">
        <v>0</v>
      </c>
      <c r="I195" s="18">
        <v>146</v>
      </c>
      <c r="J195" s="19">
        <f t="shared" ref="J195:J258" si="7">+K195/I195</f>
        <v>6891.5513698630139</v>
      </c>
      <c r="K195" s="19">
        <v>1006166.5</v>
      </c>
      <c r="L195" s="19">
        <v>0</v>
      </c>
      <c r="M195" s="20">
        <v>420974.85014138871</v>
      </c>
      <c r="N195" s="37">
        <f t="shared" ref="N195:N258" si="8">+M195/G195*100</f>
        <v>98.799050472993784</v>
      </c>
      <c r="O195" s="33"/>
      <c r="P195" s="34"/>
    </row>
    <row r="196" spans="1:16" x14ac:dyDescent="0.2">
      <c r="A196" s="14" t="s">
        <v>915</v>
      </c>
      <c r="B196" s="15" t="s">
        <v>816</v>
      </c>
      <c r="C196" s="16" t="s">
        <v>817</v>
      </c>
      <c r="D196" s="15" t="s">
        <v>990</v>
      </c>
      <c r="E196" s="15" t="s">
        <v>1877</v>
      </c>
      <c r="F196" s="17">
        <v>1312462</v>
      </c>
      <c r="G196" s="17">
        <v>154356</v>
      </c>
      <c r="H196" s="18">
        <v>0</v>
      </c>
      <c r="I196" s="18">
        <v>24</v>
      </c>
      <c r="J196" s="19">
        <f t="shared" si="7"/>
        <v>9114.3194444444434</v>
      </c>
      <c r="K196" s="19">
        <v>218743.66666666666</v>
      </c>
      <c r="L196" s="19">
        <v>0</v>
      </c>
      <c r="M196" s="20">
        <v>99859.363958277769</v>
      </c>
      <c r="N196" s="37">
        <f t="shared" si="8"/>
        <v>64.694190027130645</v>
      </c>
      <c r="O196" s="33"/>
      <c r="P196" s="34"/>
    </row>
    <row r="197" spans="1:16" x14ac:dyDescent="0.2">
      <c r="A197" s="14" t="s">
        <v>915</v>
      </c>
      <c r="B197" s="15" t="s">
        <v>816</v>
      </c>
      <c r="C197" s="16" t="s">
        <v>817</v>
      </c>
      <c r="D197" s="15" t="s">
        <v>935</v>
      </c>
      <c r="E197" s="15" t="s">
        <v>1825</v>
      </c>
      <c r="F197" s="17">
        <v>250000</v>
      </c>
      <c r="G197" s="17">
        <v>27000</v>
      </c>
      <c r="H197" s="18">
        <v>0</v>
      </c>
      <c r="I197" s="18">
        <v>6</v>
      </c>
      <c r="J197" s="19">
        <f t="shared" si="7"/>
        <v>6944.4444444444443</v>
      </c>
      <c r="K197" s="19">
        <v>41666.666666666664</v>
      </c>
      <c r="L197" s="19">
        <v>0</v>
      </c>
      <c r="M197" s="20">
        <v>18730.979166666664</v>
      </c>
      <c r="N197" s="37">
        <f t="shared" si="8"/>
        <v>69.373996913580243</v>
      </c>
      <c r="O197" s="33"/>
      <c r="P197" s="34"/>
    </row>
    <row r="198" spans="1:16" x14ac:dyDescent="0.2">
      <c r="A198" s="14" t="s">
        <v>915</v>
      </c>
      <c r="B198" s="15" t="s">
        <v>816</v>
      </c>
      <c r="C198" s="16" t="s">
        <v>817</v>
      </c>
      <c r="D198" s="15" t="s">
        <v>987</v>
      </c>
      <c r="E198" s="15" t="s">
        <v>1780</v>
      </c>
      <c r="F198" s="17">
        <v>2515876</v>
      </c>
      <c r="G198" s="17">
        <v>209656</v>
      </c>
      <c r="H198" s="18">
        <v>1</v>
      </c>
      <c r="I198" s="18">
        <v>95</v>
      </c>
      <c r="J198" s="19">
        <f t="shared" si="7"/>
        <v>4413.817543859649</v>
      </c>
      <c r="K198" s="19">
        <v>419312.66666666669</v>
      </c>
      <c r="L198" s="19">
        <v>0</v>
      </c>
      <c r="M198" s="20">
        <v>194459.66439283715</v>
      </c>
      <c r="N198" s="37">
        <f t="shared" si="8"/>
        <v>92.751776430360749</v>
      </c>
      <c r="O198" s="33"/>
      <c r="P198" s="34"/>
    </row>
    <row r="199" spans="1:16" x14ac:dyDescent="0.2">
      <c r="A199" s="14" t="s">
        <v>915</v>
      </c>
      <c r="B199" s="15" t="s">
        <v>816</v>
      </c>
      <c r="C199" s="16" t="s">
        <v>817</v>
      </c>
      <c r="D199" s="15" t="s">
        <v>993</v>
      </c>
      <c r="E199" s="15" t="s">
        <v>1880</v>
      </c>
      <c r="F199" s="17">
        <v>578692</v>
      </c>
      <c r="G199" s="17">
        <v>43500</v>
      </c>
      <c r="H199" s="18">
        <v>0</v>
      </c>
      <c r="I199" s="18">
        <v>12</v>
      </c>
      <c r="J199" s="19">
        <f t="shared" si="7"/>
        <v>8037.3888888888896</v>
      </c>
      <c r="K199" s="19">
        <v>96448.666666666672</v>
      </c>
      <c r="L199" s="19">
        <v>61560</v>
      </c>
      <c r="M199" s="20">
        <v>31241.7</v>
      </c>
      <c r="N199" s="37">
        <f t="shared" si="8"/>
        <v>71.820000000000007</v>
      </c>
      <c r="O199" s="33"/>
      <c r="P199" s="34"/>
    </row>
    <row r="200" spans="1:16" x14ac:dyDescent="0.2">
      <c r="A200" s="14" t="s">
        <v>915</v>
      </c>
      <c r="B200" s="15" t="s">
        <v>816</v>
      </c>
      <c r="C200" s="16" t="s">
        <v>817</v>
      </c>
      <c r="D200" s="15" t="s">
        <v>994</v>
      </c>
      <c r="E200" s="15" t="s">
        <v>1881</v>
      </c>
      <c r="F200" s="17">
        <v>3591036</v>
      </c>
      <c r="G200" s="17">
        <v>299253</v>
      </c>
      <c r="H200" s="18">
        <v>2</v>
      </c>
      <c r="I200" s="18">
        <v>102</v>
      </c>
      <c r="J200" s="19">
        <f t="shared" si="7"/>
        <v>5867.7058823529414</v>
      </c>
      <c r="K200" s="19">
        <v>598506</v>
      </c>
      <c r="L200" s="19">
        <v>0</v>
      </c>
      <c r="M200" s="20">
        <v>281039.40220608423</v>
      </c>
      <c r="N200" s="37">
        <f t="shared" si="8"/>
        <v>93.91364571318725</v>
      </c>
      <c r="O200" s="33"/>
      <c r="P200" s="34"/>
    </row>
    <row r="201" spans="1:16" x14ac:dyDescent="0.2">
      <c r="A201" s="14" t="s">
        <v>915</v>
      </c>
      <c r="B201" s="15" t="s">
        <v>816</v>
      </c>
      <c r="C201" s="16" t="s">
        <v>817</v>
      </c>
      <c r="D201" s="15" t="s">
        <v>995</v>
      </c>
      <c r="E201" s="15" t="s">
        <v>1882</v>
      </c>
      <c r="F201" s="17">
        <v>1827000</v>
      </c>
      <c r="G201" s="17">
        <v>147503</v>
      </c>
      <c r="H201" s="18">
        <v>0</v>
      </c>
      <c r="I201" s="18">
        <v>29</v>
      </c>
      <c r="J201" s="19">
        <f t="shared" si="7"/>
        <v>10500</v>
      </c>
      <c r="K201" s="19">
        <v>304500</v>
      </c>
      <c r="L201" s="19">
        <v>0</v>
      </c>
      <c r="M201" s="20">
        <v>147503</v>
      </c>
      <c r="N201" s="37">
        <f t="shared" si="8"/>
        <v>100</v>
      </c>
      <c r="O201" s="33"/>
      <c r="P201" s="34"/>
    </row>
    <row r="202" spans="1:16" x14ac:dyDescent="0.2">
      <c r="A202" s="14" t="s">
        <v>915</v>
      </c>
      <c r="B202" s="15" t="s">
        <v>816</v>
      </c>
      <c r="C202" s="16" t="s">
        <v>817</v>
      </c>
      <c r="D202" s="15" t="s">
        <v>972</v>
      </c>
      <c r="E202" s="15" t="s">
        <v>1894</v>
      </c>
      <c r="F202" s="17">
        <v>1709611</v>
      </c>
      <c r="G202" s="17">
        <v>142778</v>
      </c>
      <c r="H202" s="18">
        <v>1</v>
      </c>
      <c r="I202" s="18">
        <v>51</v>
      </c>
      <c r="J202" s="19">
        <f t="shared" si="7"/>
        <v>5586.9640522875825</v>
      </c>
      <c r="K202" s="19">
        <v>284935.16666666669</v>
      </c>
      <c r="L202" s="19">
        <v>0</v>
      </c>
      <c r="M202" s="20">
        <v>139978.43137254901</v>
      </c>
      <c r="N202" s="37">
        <f t="shared" si="8"/>
        <v>98.039215686274503</v>
      </c>
      <c r="O202" s="33"/>
      <c r="P202" s="34"/>
    </row>
    <row r="203" spans="1:16" x14ac:dyDescent="0.2">
      <c r="A203" s="14" t="s">
        <v>915</v>
      </c>
      <c r="B203" s="15" t="s">
        <v>816</v>
      </c>
      <c r="C203" s="16" t="s">
        <v>817</v>
      </c>
      <c r="D203" s="15" t="s">
        <v>970</v>
      </c>
      <c r="E203" s="15" t="s">
        <v>1820</v>
      </c>
      <c r="F203" s="17">
        <v>3452621</v>
      </c>
      <c r="G203" s="17">
        <v>241683</v>
      </c>
      <c r="H203" s="18">
        <v>1</v>
      </c>
      <c r="I203" s="18">
        <v>81</v>
      </c>
      <c r="J203" s="19">
        <f t="shared" si="7"/>
        <v>7104.158436213992</v>
      </c>
      <c r="K203" s="19">
        <v>575436.83333333337</v>
      </c>
      <c r="L203" s="19">
        <v>0</v>
      </c>
      <c r="M203" s="20">
        <v>238699.25925925924</v>
      </c>
      <c r="N203" s="37">
        <f t="shared" si="8"/>
        <v>98.76543209876543</v>
      </c>
      <c r="O203" s="33"/>
      <c r="P203" s="34"/>
    </row>
    <row r="204" spans="1:16" x14ac:dyDescent="0.2">
      <c r="A204" s="14" t="s">
        <v>915</v>
      </c>
      <c r="B204" s="15" t="s">
        <v>816</v>
      </c>
      <c r="C204" s="16" t="s">
        <v>817</v>
      </c>
      <c r="D204" s="15" t="s">
        <v>991</v>
      </c>
      <c r="E204" s="15" t="s">
        <v>1878</v>
      </c>
      <c r="F204" s="17">
        <v>1038706</v>
      </c>
      <c r="G204" s="17">
        <v>86558</v>
      </c>
      <c r="H204" s="18">
        <v>0</v>
      </c>
      <c r="I204" s="18">
        <v>33</v>
      </c>
      <c r="J204" s="19">
        <f t="shared" si="7"/>
        <v>5245.9898989898984</v>
      </c>
      <c r="K204" s="19">
        <v>173117.66666666666</v>
      </c>
      <c r="L204" s="19">
        <v>0</v>
      </c>
      <c r="M204" s="20">
        <v>76891.570361383827</v>
      </c>
      <c r="N204" s="37">
        <f t="shared" si="8"/>
        <v>88.832424918995159</v>
      </c>
      <c r="O204" s="33"/>
      <c r="P204" s="34"/>
    </row>
    <row r="205" spans="1:16" x14ac:dyDescent="0.2">
      <c r="A205" s="14" t="s">
        <v>915</v>
      </c>
      <c r="B205" s="15" t="s">
        <v>816</v>
      </c>
      <c r="C205" s="16" t="s">
        <v>817</v>
      </c>
      <c r="D205" s="15" t="s">
        <v>965</v>
      </c>
      <c r="E205" s="15" t="s">
        <v>1787</v>
      </c>
      <c r="F205" s="17">
        <v>1398088</v>
      </c>
      <c r="G205" s="17">
        <v>116507</v>
      </c>
      <c r="H205" s="18">
        <v>0</v>
      </c>
      <c r="I205" s="18">
        <v>42</v>
      </c>
      <c r="J205" s="19">
        <f t="shared" si="7"/>
        <v>5547.9682539682535</v>
      </c>
      <c r="K205" s="19">
        <v>233014.66666666666</v>
      </c>
      <c r="L205" s="19">
        <v>0</v>
      </c>
      <c r="M205" s="20">
        <v>113856.4225601111</v>
      </c>
      <c r="N205" s="37">
        <f t="shared" si="8"/>
        <v>97.724962929361396</v>
      </c>
      <c r="O205" s="33"/>
      <c r="P205" s="34"/>
    </row>
    <row r="206" spans="1:16" x14ac:dyDescent="0.2">
      <c r="A206" s="14" t="s">
        <v>915</v>
      </c>
      <c r="B206" s="15" t="s">
        <v>816</v>
      </c>
      <c r="C206" s="16" t="s">
        <v>817</v>
      </c>
      <c r="D206" s="15" t="s">
        <v>966</v>
      </c>
      <c r="E206" s="15" t="s">
        <v>1788</v>
      </c>
      <c r="F206" s="17">
        <v>314000</v>
      </c>
      <c r="G206" s="17">
        <v>65214</v>
      </c>
      <c r="H206" s="18">
        <v>0</v>
      </c>
      <c r="I206" s="18">
        <v>12</v>
      </c>
      <c r="J206" s="19">
        <f t="shared" si="7"/>
        <v>4361.1111111111113</v>
      </c>
      <c r="K206" s="19">
        <v>52333.333333333336</v>
      </c>
      <c r="L206" s="19">
        <v>0</v>
      </c>
      <c r="M206" s="20">
        <v>22705.431583333335</v>
      </c>
      <c r="N206" s="37">
        <f t="shared" si="8"/>
        <v>34.816805568334004</v>
      </c>
      <c r="O206" s="33"/>
      <c r="P206" s="34"/>
    </row>
    <row r="207" spans="1:16" x14ac:dyDescent="0.2">
      <c r="A207" s="14" t="s">
        <v>915</v>
      </c>
      <c r="B207" s="15" t="s">
        <v>816</v>
      </c>
      <c r="C207" s="16" t="s">
        <v>817</v>
      </c>
      <c r="D207" s="15" t="s">
        <v>967</v>
      </c>
      <c r="E207" s="15" t="s">
        <v>1790</v>
      </c>
      <c r="F207" s="17">
        <v>4216546</v>
      </c>
      <c r="G207" s="17">
        <v>326714</v>
      </c>
      <c r="H207" s="18">
        <v>0</v>
      </c>
      <c r="I207" s="18">
        <v>109</v>
      </c>
      <c r="J207" s="19">
        <f t="shared" si="7"/>
        <v>6447.3180428134556</v>
      </c>
      <c r="K207" s="19">
        <v>702757.66666666663</v>
      </c>
      <c r="L207" s="19">
        <v>0</v>
      </c>
      <c r="M207" s="20">
        <v>308168.74018012843</v>
      </c>
      <c r="N207" s="37">
        <f t="shared" si="8"/>
        <v>94.323702130955027</v>
      </c>
      <c r="O207" s="33"/>
      <c r="P207" s="34"/>
    </row>
    <row r="208" spans="1:16" x14ac:dyDescent="0.2">
      <c r="A208" s="14" t="s">
        <v>915</v>
      </c>
      <c r="B208" s="15" t="s">
        <v>816</v>
      </c>
      <c r="C208" s="16" t="s">
        <v>817</v>
      </c>
      <c r="D208" s="15" t="s">
        <v>666</v>
      </c>
      <c r="E208" s="15" t="s">
        <v>432</v>
      </c>
      <c r="F208" s="17">
        <v>225426</v>
      </c>
      <c r="G208" s="17">
        <v>17029</v>
      </c>
      <c r="H208" s="18">
        <v>0</v>
      </c>
      <c r="I208" s="18">
        <v>10</v>
      </c>
      <c r="J208" s="19">
        <f t="shared" si="7"/>
        <v>3757.1</v>
      </c>
      <c r="K208" s="19">
        <v>37571</v>
      </c>
      <c r="L208" s="19">
        <v>0</v>
      </c>
      <c r="M208" s="20">
        <v>17029</v>
      </c>
      <c r="N208" s="37">
        <f t="shared" si="8"/>
        <v>100</v>
      </c>
      <c r="O208" s="33"/>
      <c r="P208" s="34"/>
    </row>
    <row r="209" spans="1:16" x14ac:dyDescent="0.2">
      <c r="A209" s="14" t="s">
        <v>915</v>
      </c>
      <c r="B209" s="15" t="s">
        <v>1027</v>
      </c>
      <c r="C209" s="16" t="s">
        <v>998</v>
      </c>
      <c r="D209" s="15" t="s">
        <v>1046</v>
      </c>
      <c r="E209" s="15" t="s">
        <v>1912</v>
      </c>
      <c r="F209" s="17">
        <v>467952</v>
      </c>
      <c r="G209" s="17">
        <v>21200</v>
      </c>
      <c r="H209" s="18">
        <v>2</v>
      </c>
      <c r="I209" s="18">
        <v>14</v>
      </c>
      <c r="J209" s="19">
        <f t="shared" si="7"/>
        <v>5570.8571428571431</v>
      </c>
      <c r="K209" s="19">
        <v>77992</v>
      </c>
      <c r="L209" s="19">
        <v>0</v>
      </c>
      <c r="M209" s="20">
        <v>18171.428571428569</v>
      </c>
      <c r="N209" s="37">
        <f t="shared" si="8"/>
        <v>85.714285714285694</v>
      </c>
      <c r="O209" s="33"/>
      <c r="P209" s="34"/>
    </row>
    <row r="210" spans="1:16" x14ac:dyDescent="0.2">
      <c r="A210" s="14" t="s">
        <v>915</v>
      </c>
      <c r="B210" s="15" t="s">
        <v>1027</v>
      </c>
      <c r="C210" s="16" t="s">
        <v>998</v>
      </c>
      <c r="D210" s="15" t="s">
        <v>1028</v>
      </c>
      <c r="E210" s="15" t="s">
        <v>1911</v>
      </c>
      <c r="F210" s="17">
        <v>481822</v>
      </c>
      <c r="G210" s="17">
        <v>26852</v>
      </c>
      <c r="H210" s="18">
        <v>0</v>
      </c>
      <c r="I210" s="18">
        <v>15</v>
      </c>
      <c r="J210" s="19">
        <f t="shared" si="7"/>
        <v>5353.5777777777785</v>
      </c>
      <c r="K210" s="19">
        <v>80303.666666666672</v>
      </c>
      <c r="L210" s="19">
        <v>0</v>
      </c>
      <c r="M210" s="20">
        <v>26852</v>
      </c>
      <c r="N210" s="37">
        <f t="shared" si="8"/>
        <v>100</v>
      </c>
      <c r="O210" s="33"/>
      <c r="P210" s="34"/>
    </row>
    <row r="211" spans="1:16" x14ac:dyDescent="0.2">
      <c r="A211" s="14" t="s">
        <v>915</v>
      </c>
      <c r="B211" s="15" t="s">
        <v>1027</v>
      </c>
      <c r="C211" s="16" t="s">
        <v>998</v>
      </c>
      <c r="D211" s="15" t="s">
        <v>1041</v>
      </c>
      <c r="E211" s="15" t="s">
        <v>1916</v>
      </c>
      <c r="F211" s="17">
        <v>332175</v>
      </c>
      <c r="G211" s="17">
        <v>20000</v>
      </c>
      <c r="H211" s="18">
        <v>0</v>
      </c>
      <c r="I211" s="18">
        <v>12</v>
      </c>
      <c r="J211" s="19">
        <f t="shared" si="7"/>
        <v>4613.541666666667</v>
      </c>
      <c r="K211" s="19">
        <v>55362.5</v>
      </c>
      <c r="L211" s="19">
        <v>0</v>
      </c>
      <c r="M211" s="20">
        <v>20000</v>
      </c>
      <c r="N211" s="37">
        <f t="shared" si="8"/>
        <v>100</v>
      </c>
      <c r="O211" s="33"/>
      <c r="P211" s="34"/>
    </row>
    <row r="212" spans="1:16" x14ac:dyDescent="0.2">
      <c r="A212" s="14" t="s">
        <v>915</v>
      </c>
      <c r="B212" s="15" t="s">
        <v>1027</v>
      </c>
      <c r="C212" s="16" t="s">
        <v>998</v>
      </c>
      <c r="D212" s="15" t="s">
        <v>1042</v>
      </c>
      <c r="E212" s="15" t="s">
        <v>1917</v>
      </c>
      <c r="F212" s="17">
        <v>275858</v>
      </c>
      <c r="G212" s="17">
        <v>15501</v>
      </c>
      <c r="H212" s="18">
        <v>3</v>
      </c>
      <c r="I212" s="18">
        <v>14</v>
      </c>
      <c r="J212" s="19">
        <f t="shared" si="7"/>
        <v>3284.0238095238096</v>
      </c>
      <c r="K212" s="19">
        <v>45976.333333333336</v>
      </c>
      <c r="L212" s="19">
        <v>0</v>
      </c>
      <c r="M212" s="20">
        <v>12179.357142857143</v>
      </c>
      <c r="N212" s="37">
        <f t="shared" si="8"/>
        <v>78.571428571428569</v>
      </c>
      <c r="O212" s="33"/>
      <c r="P212" s="34"/>
    </row>
    <row r="213" spans="1:16" x14ac:dyDescent="0.2">
      <c r="A213" s="14" t="s">
        <v>915</v>
      </c>
      <c r="B213" s="15" t="s">
        <v>1027</v>
      </c>
      <c r="C213" s="16" t="s">
        <v>998</v>
      </c>
      <c r="D213" s="15" t="s">
        <v>1070</v>
      </c>
      <c r="E213" s="15" t="s">
        <v>1909</v>
      </c>
      <c r="F213" s="17">
        <v>407544</v>
      </c>
      <c r="G213" s="17">
        <v>18500</v>
      </c>
      <c r="H213" s="18">
        <v>1</v>
      </c>
      <c r="I213" s="18">
        <v>13</v>
      </c>
      <c r="J213" s="19">
        <f t="shared" si="7"/>
        <v>5224.9230769230771</v>
      </c>
      <c r="K213" s="19">
        <v>67924</v>
      </c>
      <c r="L213" s="19">
        <v>0</v>
      </c>
      <c r="M213" s="20">
        <v>17076.923076923078</v>
      </c>
      <c r="N213" s="37">
        <f t="shared" si="8"/>
        <v>92.307692307692307</v>
      </c>
      <c r="O213" s="33"/>
      <c r="P213" s="34"/>
    </row>
    <row r="214" spans="1:16" x14ac:dyDescent="0.2">
      <c r="A214" s="14" t="s">
        <v>915</v>
      </c>
      <c r="B214" s="15" t="s">
        <v>1027</v>
      </c>
      <c r="C214" s="16" t="s">
        <v>998</v>
      </c>
      <c r="D214" s="15" t="s">
        <v>1044</v>
      </c>
      <c r="E214" s="15" t="s">
        <v>1910</v>
      </c>
      <c r="F214" s="17">
        <v>322140</v>
      </c>
      <c r="G214" s="17">
        <v>16000</v>
      </c>
      <c r="H214" s="18">
        <v>1</v>
      </c>
      <c r="I214" s="18">
        <v>11</v>
      </c>
      <c r="J214" s="19">
        <f t="shared" si="7"/>
        <v>4880.909090909091</v>
      </c>
      <c r="K214" s="19">
        <v>53690</v>
      </c>
      <c r="L214" s="19">
        <v>0</v>
      </c>
      <c r="M214" s="20">
        <v>14545.454545454544</v>
      </c>
      <c r="N214" s="37">
        <f t="shared" si="8"/>
        <v>90.909090909090907</v>
      </c>
      <c r="O214" s="33"/>
      <c r="P214" s="34"/>
    </row>
    <row r="215" spans="1:16" x14ac:dyDescent="0.2">
      <c r="A215" s="14" t="s">
        <v>915</v>
      </c>
      <c r="B215" s="15" t="s">
        <v>1047</v>
      </c>
      <c r="C215" s="16" t="s">
        <v>998</v>
      </c>
      <c r="D215" s="15" t="s">
        <v>1049</v>
      </c>
      <c r="E215" s="15" t="s">
        <v>1914</v>
      </c>
      <c r="F215" s="17">
        <v>2706000</v>
      </c>
      <c r="G215" s="17">
        <v>178500</v>
      </c>
      <c r="H215" s="18">
        <v>0</v>
      </c>
      <c r="I215" s="18">
        <v>80</v>
      </c>
      <c r="J215" s="19">
        <f t="shared" si="7"/>
        <v>5637.5</v>
      </c>
      <c r="K215" s="19">
        <v>451000</v>
      </c>
      <c r="L215" s="19">
        <v>0</v>
      </c>
      <c r="M215" s="20">
        <v>178500</v>
      </c>
      <c r="N215" s="37">
        <f t="shared" si="8"/>
        <v>100</v>
      </c>
      <c r="O215" s="33"/>
      <c r="P215" s="34"/>
    </row>
    <row r="216" spans="1:16" x14ac:dyDescent="0.2">
      <c r="A216" s="14" t="s">
        <v>915</v>
      </c>
      <c r="B216" s="15" t="s">
        <v>1047</v>
      </c>
      <c r="C216" s="16" t="s">
        <v>998</v>
      </c>
      <c r="D216" s="15" t="s">
        <v>986</v>
      </c>
      <c r="E216" s="15" t="s">
        <v>1883</v>
      </c>
      <c r="F216" s="17">
        <v>3793523</v>
      </c>
      <c r="G216" s="17">
        <v>297000</v>
      </c>
      <c r="H216" s="18">
        <v>0</v>
      </c>
      <c r="I216" s="18">
        <v>75</v>
      </c>
      <c r="J216" s="19">
        <f t="shared" si="7"/>
        <v>8430.0511111111118</v>
      </c>
      <c r="K216" s="19">
        <v>632253.83333333337</v>
      </c>
      <c r="L216" s="19">
        <v>0</v>
      </c>
      <c r="M216" s="20">
        <v>236017.41389549556</v>
      </c>
      <c r="N216" s="37">
        <f t="shared" si="8"/>
        <v>79.467142725756077</v>
      </c>
      <c r="O216" s="33"/>
      <c r="P216" s="34"/>
    </row>
    <row r="217" spans="1:16" x14ac:dyDescent="0.2">
      <c r="A217" s="14" t="s">
        <v>915</v>
      </c>
      <c r="B217" s="15" t="s">
        <v>1047</v>
      </c>
      <c r="C217" s="16" t="s">
        <v>998</v>
      </c>
      <c r="D217" s="15" t="s">
        <v>1048</v>
      </c>
      <c r="E217" s="15" t="s">
        <v>1913</v>
      </c>
      <c r="F217" s="17">
        <v>797796</v>
      </c>
      <c r="G217" s="17">
        <v>46520</v>
      </c>
      <c r="H217" s="18">
        <v>0</v>
      </c>
      <c r="I217" s="18">
        <v>25</v>
      </c>
      <c r="J217" s="19">
        <f t="shared" si="7"/>
        <v>5318.64</v>
      </c>
      <c r="K217" s="19">
        <v>132966</v>
      </c>
      <c r="L217" s="19">
        <v>0</v>
      </c>
      <c r="M217" s="20">
        <v>46520</v>
      </c>
      <c r="N217" s="37">
        <f t="shared" si="8"/>
        <v>100</v>
      </c>
      <c r="O217" s="33"/>
      <c r="P217" s="34"/>
    </row>
    <row r="218" spans="1:16" ht="25.5" x14ac:dyDescent="0.2">
      <c r="A218" s="14" t="s">
        <v>915</v>
      </c>
      <c r="B218" s="15" t="s">
        <v>1053</v>
      </c>
      <c r="C218" s="16" t="s">
        <v>998</v>
      </c>
      <c r="D218" s="15" t="s">
        <v>1054</v>
      </c>
      <c r="E218" s="15" t="s">
        <v>1908</v>
      </c>
      <c r="F218" s="17">
        <v>402253</v>
      </c>
      <c r="G218" s="17">
        <v>15480</v>
      </c>
      <c r="H218" s="18">
        <v>0</v>
      </c>
      <c r="I218" s="18">
        <v>3</v>
      </c>
      <c r="J218" s="19">
        <f t="shared" si="7"/>
        <v>22347.388888888891</v>
      </c>
      <c r="K218" s="19">
        <v>67042.166666666672</v>
      </c>
      <c r="L218" s="19">
        <v>15390</v>
      </c>
      <c r="M218" s="20">
        <v>6092.1314999999986</v>
      </c>
      <c r="N218" s="37">
        <f t="shared" si="8"/>
        <v>39.354854651162782</v>
      </c>
      <c r="O218" s="33"/>
      <c r="P218" s="34"/>
    </row>
    <row r="219" spans="1:16" ht="25.5" x14ac:dyDescent="0.2">
      <c r="A219" s="14" t="s">
        <v>915</v>
      </c>
      <c r="B219" s="15" t="s">
        <v>1053</v>
      </c>
      <c r="C219" s="16" t="s">
        <v>998</v>
      </c>
      <c r="D219" s="15" t="s">
        <v>1057</v>
      </c>
      <c r="E219" s="15" t="s">
        <v>2006</v>
      </c>
      <c r="F219" s="17">
        <v>276600</v>
      </c>
      <c r="G219" s="17">
        <v>94713</v>
      </c>
      <c r="H219" s="18">
        <v>0</v>
      </c>
      <c r="I219" s="18">
        <v>4</v>
      </c>
      <c r="J219" s="19">
        <f t="shared" si="7"/>
        <v>11525</v>
      </c>
      <c r="K219" s="19">
        <v>46100</v>
      </c>
      <c r="L219" s="19">
        <v>20520</v>
      </c>
      <c r="M219" s="20">
        <v>8122.8419999999996</v>
      </c>
      <c r="N219" s="37">
        <f t="shared" si="8"/>
        <v>8.5762693611225487</v>
      </c>
      <c r="O219" s="33"/>
      <c r="P219" s="34"/>
    </row>
    <row r="220" spans="1:16" ht="25.5" x14ac:dyDescent="0.2">
      <c r="A220" s="14" t="s">
        <v>915</v>
      </c>
      <c r="B220" s="15" t="s">
        <v>1053</v>
      </c>
      <c r="C220" s="16" t="s">
        <v>998</v>
      </c>
      <c r="D220" s="15" t="s">
        <v>1064</v>
      </c>
      <c r="E220" s="15" t="s">
        <v>1950</v>
      </c>
      <c r="F220" s="17">
        <v>170000</v>
      </c>
      <c r="G220" s="17">
        <v>5000</v>
      </c>
      <c r="H220" s="18">
        <v>0</v>
      </c>
      <c r="I220" s="18">
        <v>2</v>
      </c>
      <c r="J220" s="19">
        <f t="shared" si="7"/>
        <v>14166.666666666666</v>
      </c>
      <c r="K220" s="19">
        <v>28333.333333333332</v>
      </c>
      <c r="L220" s="19">
        <v>10260</v>
      </c>
      <c r="M220" s="20">
        <v>4061.4209999999998</v>
      </c>
      <c r="N220" s="37">
        <f t="shared" si="8"/>
        <v>81.22842</v>
      </c>
      <c r="O220" s="33"/>
      <c r="P220" s="34"/>
    </row>
    <row r="221" spans="1:16" ht="25.5" x14ac:dyDescent="0.2">
      <c r="A221" s="14" t="s">
        <v>915</v>
      </c>
      <c r="B221" s="15" t="s">
        <v>1053</v>
      </c>
      <c r="C221" s="16" t="s">
        <v>998</v>
      </c>
      <c r="D221" s="15" t="s">
        <v>1065</v>
      </c>
      <c r="E221" s="15" t="s">
        <v>1965</v>
      </c>
      <c r="F221" s="17">
        <v>239089</v>
      </c>
      <c r="G221" s="17">
        <v>15500</v>
      </c>
      <c r="H221" s="18">
        <v>1</v>
      </c>
      <c r="I221" s="18">
        <v>5</v>
      </c>
      <c r="J221" s="19">
        <f t="shared" si="7"/>
        <v>7969.6333333333332</v>
      </c>
      <c r="K221" s="19">
        <v>39848.166666666664</v>
      </c>
      <c r="L221" s="19">
        <v>0</v>
      </c>
      <c r="M221" s="20">
        <v>12400</v>
      </c>
      <c r="N221" s="37">
        <f t="shared" si="8"/>
        <v>80</v>
      </c>
      <c r="O221" s="33"/>
      <c r="P221" s="34"/>
    </row>
    <row r="222" spans="1:16" x14ac:dyDescent="0.2">
      <c r="A222" s="14" t="s">
        <v>915</v>
      </c>
      <c r="B222" s="15" t="s">
        <v>1066</v>
      </c>
      <c r="C222" s="16" t="s">
        <v>998</v>
      </c>
      <c r="D222" s="15" t="s">
        <v>1067</v>
      </c>
      <c r="E222" s="15" t="s">
        <v>1940</v>
      </c>
      <c r="F222" s="17">
        <v>851606</v>
      </c>
      <c r="G222" s="17">
        <v>52692</v>
      </c>
      <c r="H222" s="18">
        <v>6</v>
      </c>
      <c r="I222" s="18">
        <v>25</v>
      </c>
      <c r="J222" s="19">
        <f t="shared" si="7"/>
        <v>5677.3733333333339</v>
      </c>
      <c r="K222" s="19">
        <v>141934.33333333334</v>
      </c>
      <c r="L222" s="19">
        <v>0</v>
      </c>
      <c r="M222" s="20">
        <v>40045.919999999998</v>
      </c>
      <c r="N222" s="37">
        <f t="shared" si="8"/>
        <v>76</v>
      </c>
      <c r="O222" s="33"/>
      <c r="P222" s="34"/>
    </row>
    <row r="223" spans="1:16" x14ac:dyDescent="0.2">
      <c r="A223" s="14" t="s">
        <v>915</v>
      </c>
      <c r="B223" s="15" t="s">
        <v>1068</v>
      </c>
      <c r="C223" s="16" t="s">
        <v>998</v>
      </c>
      <c r="D223" s="15" t="s">
        <v>1069</v>
      </c>
      <c r="E223" s="15" t="s">
        <v>1941</v>
      </c>
      <c r="F223" s="17">
        <v>565000</v>
      </c>
      <c r="G223" s="17">
        <v>40000</v>
      </c>
      <c r="H223" s="18">
        <v>0</v>
      </c>
      <c r="I223" s="18">
        <v>20</v>
      </c>
      <c r="J223" s="19">
        <f t="shared" si="7"/>
        <v>4708.3333333333339</v>
      </c>
      <c r="K223" s="19">
        <v>94166.666666666672</v>
      </c>
      <c r="L223" s="19">
        <v>0</v>
      </c>
      <c r="M223" s="20">
        <v>40000</v>
      </c>
      <c r="N223" s="37">
        <f t="shared" si="8"/>
        <v>100</v>
      </c>
      <c r="O223" s="33"/>
      <c r="P223" s="34"/>
    </row>
    <row r="224" spans="1:16" x14ac:dyDescent="0.2">
      <c r="A224" s="14" t="s">
        <v>905</v>
      </c>
      <c r="B224" s="15" t="s">
        <v>816</v>
      </c>
      <c r="C224" s="16" t="s">
        <v>1370</v>
      </c>
      <c r="D224" s="15" t="s">
        <v>1550</v>
      </c>
      <c r="E224" s="15" t="s">
        <v>156</v>
      </c>
      <c r="F224" s="17">
        <v>104832</v>
      </c>
      <c r="G224" s="17">
        <v>4800</v>
      </c>
      <c r="H224" s="18">
        <v>0</v>
      </c>
      <c r="I224" s="18">
        <v>2</v>
      </c>
      <c r="J224" s="19">
        <f t="shared" si="7"/>
        <v>8736</v>
      </c>
      <c r="K224" s="19">
        <v>17472</v>
      </c>
      <c r="L224" s="19">
        <v>0</v>
      </c>
      <c r="M224" s="20">
        <v>2803.7580479999997</v>
      </c>
      <c r="N224" s="37">
        <f t="shared" si="8"/>
        <v>58.411625999999991</v>
      </c>
      <c r="O224" s="33"/>
      <c r="P224" s="34"/>
    </row>
    <row r="225" spans="1:16" x14ac:dyDescent="0.2">
      <c r="A225" s="14" t="s">
        <v>905</v>
      </c>
      <c r="B225" s="15" t="s">
        <v>816</v>
      </c>
      <c r="C225" s="16" t="s">
        <v>1370</v>
      </c>
      <c r="D225" s="15" t="s">
        <v>1548</v>
      </c>
      <c r="E225" s="15" t="s">
        <v>154</v>
      </c>
      <c r="F225" s="17">
        <v>60000</v>
      </c>
      <c r="G225" s="17">
        <v>4500</v>
      </c>
      <c r="H225" s="18">
        <v>4</v>
      </c>
      <c r="I225" s="18">
        <v>4</v>
      </c>
      <c r="J225" s="19">
        <f t="shared" si="7"/>
        <v>2500</v>
      </c>
      <c r="K225" s="19">
        <v>10000</v>
      </c>
      <c r="L225" s="19">
        <v>0</v>
      </c>
      <c r="M225" s="20">
        <v>0</v>
      </c>
      <c r="N225" s="37">
        <f t="shared" si="8"/>
        <v>0</v>
      </c>
      <c r="O225" s="33"/>
      <c r="P225" s="34"/>
    </row>
    <row r="226" spans="1:16" x14ac:dyDescent="0.2">
      <c r="A226" s="14" t="s">
        <v>905</v>
      </c>
      <c r="B226" s="15" t="s">
        <v>816</v>
      </c>
      <c r="C226" s="16" t="s">
        <v>1370</v>
      </c>
      <c r="D226" s="15" t="s">
        <v>1551</v>
      </c>
      <c r="E226" s="15" t="s">
        <v>171</v>
      </c>
      <c r="F226" s="17">
        <v>238740</v>
      </c>
      <c r="G226" s="17">
        <v>15314</v>
      </c>
      <c r="H226" s="18">
        <v>0</v>
      </c>
      <c r="I226" s="18">
        <v>5</v>
      </c>
      <c r="J226" s="19">
        <f t="shared" si="7"/>
        <v>7958</v>
      </c>
      <c r="K226" s="19">
        <v>39790</v>
      </c>
      <c r="L226" s="19">
        <v>0</v>
      </c>
      <c r="M226" s="20">
        <v>13347.046188</v>
      </c>
      <c r="N226" s="37">
        <f t="shared" si="8"/>
        <v>87.155845553088668</v>
      </c>
      <c r="O226" s="33"/>
      <c r="P226" s="34"/>
    </row>
    <row r="227" spans="1:16" x14ac:dyDescent="0.2">
      <c r="A227" s="14" t="s">
        <v>905</v>
      </c>
      <c r="B227" s="15" t="s">
        <v>816</v>
      </c>
      <c r="C227" s="16" t="s">
        <v>1370</v>
      </c>
      <c r="D227" s="15" t="s">
        <v>1663</v>
      </c>
      <c r="E227" s="15" t="s">
        <v>280</v>
      </c>
      <c r="F227" s="17">
        <v>158400</v>
      </c>
      <c r="G227" s="17">
        <v>8800</v>
      </c>
      <c r="H227" s="18">
        <v>0</v>
      </c>
      <c r="I227" s="18">
        <v>3</v>
      </c>
      <c r="J227" s="19">
        <f t="shared" si="7"/>
        <v>8800</v>
      </c>
      <c r="K227" s="19">
        <v>26400</v>
      </c>
      <c r="L227" s="19">
        <v>0</v>
      </c>
      <c r="M227" s="20">
        <v>4464.2135999999991</v>
      </c>
      <c r="N227" s="37">
        <f t="shared" si="8"/>
        <v>50.729699999999987</v>
      </c>
      <c r="O227" s="33"/>
      <c r="P227" s="34"/>
    </row>
    <row r="228" spans="1:16" x14ac:dyDescent="0.2">
      <c r="A228" s="14" t="s">
        <v>905</v>
      </c>
      <c r="B228" s="15" t="s">
        <v>816</v>
      </c>
      <c r="C228" s="16" t="s">
        <v>1370</v>
      </c>
      <c r="D228" s="15" t="s">
        <v>1662</v>
      </c>
      <c r="E228" s="15" t="s">
        <v>279</v>
      </c>
      <c r="F228" s="17">
        <v>74820</v>
      </c>
      <c r="G228" s="17">
        <v>1300</v>
      </c>
      <c r="H228" s="18">
        <v>0</v>
      </c>
      <c r="I228" s="18">
        <v>2</v>
      </c>
      <c r="J228" s="19">
        <f t="shared" si="7"/>
        <v>6235</v>
      </c>
      <c r="K228" s="19">
        <v>12470</v>
      </c>
      <c r="L228" s="19">
        <v>0</v>
      </c>
      <c r="M228" s="20">
        <v>1300</v>
      </c>
      <c r="N228" s="37">
        <f t="shared" si="8"/>
        <v>100</v>
      </c>
      <c r="O228" s="33"/>
      <c r="P228" s="34"/>
    </row>
    <row r="229" spans="1:16" x14ac:dyDescent="0.2">
      <c r="A229" s="14" t="s">
        <v>905</v>
      </c>
      <c r="B229" s="15" t="s">
        <v>816</v>
      </c>
      <c r="C229" s="16" t="s">
        <v>1370</v>
      </c>
      <c r="D229" s="15" t="s">
        <v>1661</v>
      </c>
      <c r="E229" s="15" t="s">
        <v>278</v>
      </c>
      <c r="F229" s="17">
        <v>32256</v>
      </c>
      <c r="G229" s="17">
        <v>1900</v>
      </c>
      <c r="H229" s="18">
        <v>0</v>
      </c>
      <c r="I229" s="18">
        <v>2</v>
      </c>
      <c r="J229" s="19">
        <f t="shared" si="7"/>
        <v>2688</v>
      </c>
      <c r="K229" s="19">
        <v>5376</v>
      </c>
      <c r="L229" s="19">
        <v>0</v>
      </c>
      <c r="M229" s="20">
        <v>723.55046399999992</v>
      </c>
      <c r="N229" s="37">
        <f t="shared" si="8"/>
        <v>38.08160336842105</v>
      </c>
      <c r="O229" s="33"/>
      <c r="P229" s="34"/>
    </row>
    <row r="230" spans="1:16" x14ac:dyDescent="0.2">
      <c r="A230" s="14" t="s">
        <v>905</v>
      </c>
      <c r="B230" s="15" t="s">
        <v>816</v>
      </c>
      <c r="C230" s="16" t="s">
        <v>1370</v>
      </c>
      <c r="D230" s="15" t="s">
        <v>1644</v>
      </c>
      <c r="E230" s="15" t="s">
        <v>229</v>
      </c>
      <c r="F230" s="17">
        <v>12816</v>
      </c>
      <c r="G230" s="17">
        <v>785</v>
      </c>
      <c r="H230" s="18">
        <v>0</v>
      </c>
      <c r="I230" s="18">
        <v>1</v>
      </c>
      <c r="J230" s="19">
        <f t="shared" si="7"/>
        <v>2136</v>
      </c>
      <c r="K230" s="19">
        <v>2136</v>
      </c>
      <c r="L230" s="19">
        <v>0</v>
      </c>
      <c r="M230" s="20">
        <v>398.052144</v>
      </c>
      <c r="N230" s="37">
        <f t="shared" si="8"/>
        <v>50.707279490445856</v>
      </c>
      <c r="O230" s="33"/>
      <c r="P230" s="34"/>
    </row>
    <row r="231" spans="1:16" x14ac:dyDescent="0.2">
      <c r="A231" s="14" t="s">
        <v>905</v>
      </c>
      <c r="B231" s="15" t="s">
        <v>816</v>
      </c>
      <c r="C231" s="16" t="s">
        <v>1370</v>
      </c>
      <c r="D231" s="15" t="s">
        <v>1659</v>
      </c>
      <c r="E231" s="15" t="s">
        <v>230</v>
      </c>
      <c r="F231" s="17">
        <v>54144</v>
      </c>
      <c r="G231" s="17">
        <v>1500</v>
      </c>
      <c r="H231" s="18">
        <v>0</v>
      </c>
      <c r="I231" s="18">
        <v>1</v>
      </c>
      <c r="J231" s="19">
        <f t="shared" si="7"/>
        <v>9024</v>
      </c>
      <c r="K231" s="19">
        <v>9024</v>
      </c>
      <c r="L231" s="19">
        <v>0</v>
      </c>
      <c r="M231" s="20">
        <v>1214.5311359999998</v>
      </c>
      <c r="N231" s="37">
        <f t="shared" si="8"/>
        <v>80.968742399999996</v>
      </c>
      <c r="O231" s="33"/>
      <c r="P231" s="34"/>
    </row>
    <row r="232" spans="1:16" x14ac:dyDescent="0.2">
      <c r="A232" s="14" t="s">
        <v>905</v>
      </c>
      <c r="B232" s="15" t="s">
        <v>816</v>
      </c>
      <c r="C232" s="16" t="s">
        <v>1370</v>
      </c>
      <c r="D232" s="15" t="s">
        <v>1666</v>
      </c>
      <c r="E232" s="15" t="s">
        <v>231</v>
      </c>
      <c r="F232" s="17">
        <v>30240</v>
      </c>
      <c r="G232" s="17">
        <v>800</v>
      </c>
      <c r="H232" s="18">
        <v>0</v>
      </c>
      <c r="I232" s="18">
        <v>1</v>
      </c>
      <c r="J232" s="19">
        <f t="shared" si="7"/>
        <v>5040</v>
      </c>
      <c r="K232" s="19">
        <v>5040</v>
      </c>
      <c r="L232" s="19">
        <v>0</v>
      </c>
      <c r="M232" s="20">
        <v>800</v>
      </c>
      <c r="N232" s="37">
        <f t="shared" si="8"/>
        <v>100</v>
      </c>
      <c r="O232" s="33"/>
      <c r="P232" s="34"/>
    </row>
    <row r="233" spans="1:16" x14ac:dyDescent="0.2">
      <c r="A233" s="14" t="s">
        <v>905</v>
      </c>
      <c r="B233" s="15" t="s">
        <v>816</v>
      </c>
      <c r="C233" s="16" t="s">
        <v>1370</v>
      </c>
      <c r="D233" s="15" t="s">
        <v>1648</v>
      </c>
      <c r="E233" s="15" t="s">
        <v>232</v>
      </c>
      <c r="F233" s="17">
        <v>23040</v>
      </c>
      <c r="G233" s="17">
        <v>500</v>
      </c>
      <c r="H233" s="18">
        <v>0</v>
      </c>
      <c r="I233" s="18">
        <v>1</v>
      </c>
      <c r="J233" s="19">
        <f t="shared" si="7"/>
        <v>3840</v>
      </c>
      <c r="K233" s="19">
        <v>3840</v>
      </c>
      <c r="L233" s="19">
        <v>0</v>
      </c>
      <c r="M233" s="20">
        <v>500</v>
      </c>
      <c r="N233" s="37">
        <f t="shared" si="8"/>
        <v>100</v>
      </c>
      <c r="O233" s="33"/>
      <c r="P233" s="34"/>
    </row>
    <row r="234" spans="1:16" x14ac:dyDescent="0.2">
      <c r="A234" s="14" t="s">
        <v>905</v>
      </c>
      <c r="B234" s="15" t="s">
        <v>816</v>
      </c>
      <c r="C234" s="16" t="s">
        <v>1370</v>
      </c>
      <c r="D234" s="15" t="s">
        <v>1647</v>
      </c>
      <c r="E234" s="15" t="s">
        <v>233</v>
      </c>
      <c r="F234" s="17">
        <v>309456</v>
      </c>
      <c r="G234" s="17">
        <v>21000</v>
      </c>
      <c r="H234" s="18">
        <v>0</v>
      </c>
      <c r="I234" s="18">
        <v>5</v>
      </c>
      <c r="J234" s="19">
        <f t="shared" si="7"/>
        <v>10315.200000000001</v>
      </c>
      <c r="K234" s="19">
        <v>51576</v>
      </c>
      <c r="L234" s="19">
        <v>0</v>
      </c>
      <c r="M234" s="20">
        <v>15698.610043199998</v>
      </c>
      <c r="N234" s="37">
        <f t="shared" si="8"/>
        <v>74.755285919999992</v>
      </c>
      <c r="O234" s="33"/>
      <c r="P234" s="34"/>
    </row>
    <row r="235" spans="1:16" x14ac:dyDescent="0.2">
      <c r="A235" s="14" t="s">
        <v>905</v>
      </c>
      <c r="B235" s="15" t="s">
        <v>816</v>
      </c>
      <c r="C235" s="16" t="s">
        <v>1370</v>
      </c>
      <c r="D235" s="15" t="s">
        <v>968</v>
      </c>
      <c r="E235" s="15" t="s">
        <v>1858</v>
      </c>
      <c r="F235" s="17">
        <v>223296</v>
      </c>
      <c r="G235" s="17">
        <v>6800</v>
      </c>
      <c r="H235" s="18">
        <v>0</v>
      </c>
      <c r="I235" s="18">
        <v>3</v>
      </c>
      <c r="J235" s="19">
        <f t="shared" si="7"/>
        <v>12405.333333333334</v>
      </c>
      <c r="K235" s="19">
        <v>37216</v>
      </c>
      <c r="L235" s="19">
        <v>0</v>
      </c>
      <c r="M235" s="20">
        <v>6800</v>
      </c>
      <c r="N235" s="37">
        <f t="shared" si="8"/>
        <v>100</v>
      </c>
      <c r="O235" s="33"/>
      <c r="P235" s="34"/>
    </row>
    <row r="236" spans="1:16" x14ac:dyDescent="0.2">
      <c r="A236" s="14" t="s">
        <v>905</v>
      </c>
      <c r="B236" s="15" t="s">
        <v>816</v>
      </c>
      <c r="C236" s="16" t="s">
        <v>1370</v>
      </c>
      <c r="D236" s="15" t="s">
        <v>1646</v>
      </c>
      <c r="E236" s="15" t="s">
        <v>247</v>
      </c>
      <c r="F236" s="17">
        <v>57600</v>
      </c>
      <c r="G236" s="17">
        <v>1600</v>
      </c>
      <c r="H236" s="18">
        <v>0</v>
      </c>
      <c r="I236" s="18">
        <v>1</v>
      </c>
      <c r="J236" s="19">
        <f t="shared" si="7"/>
        <v>9600</v>
      </c>
      <c r="K236" s="19">
        <v>9600</v>
      </c>
      <c r="L236" s="19">
        <v>0</v>
      </c>
      <c r="M236" s="20">
        <v>1600</v>
      </c>
      <c r="N236" s="37">
        <f t="shared" si="8"/>
        <v>100</v>
      </c>
      <c r="O236" s="33"/>
      <c r="P236" s="34"/>
    </row>
    <row r="237" spans="1:16" x14ac:dyDescent="0.2">
      <c r="A237" s="14" t="s">
        <v>905</v>
      </c>
      <c r="B237" s="15" t="s">
        <v>816</v>
      </c>
      <c r="C237" s="16" t="s">
        <v>1370</v>
      </c>
      <c r="D237" s="15" t="s">
        <v>1549</v>
      </c>
      <c r="E237" s="15" t="s">
        <v>155</v>
      </c>
      <c r="F237" s="17">
        <v>32400</v>
      </c>
      <c r="G237" s="17">
        <v>1100</v>
      </c>
      <c r="H237" s="18">
        <v>0</v>
      </c>
      <c r="I237" s="18">
        <v>2</v>
      </c>
      <c r="J237" s="19">
        <f t="shared" si="7"/>
        <v>2700</v>
      </c>
      <c r="K237" s="19">
        <v>5400</v>
      </c>
      <c r="L237" s="19">
        <v>0</v>
      </c>
      <c r="M237" s="20">
        <v>1100</v>
      </c>
      <c r="N237" s="37">
        <f t="shared" si="8"/>
        <v>100</v>
      </c>
      <c r="O237" s="33"/>
      <c r="P237" s="34"/>
    </row>
    <row r="238" spans="1:16" x14ac:dyDescent="0.2">
      <c r="A238" s="14" t="s">
        <v>905</v>
      </c>
      <c r="B238" s="15" t="s">
        <v>816</v>
      </c>
      <c r="C238" s="16" t="s">
        <v>1370</v>
      </c>
      <c r="D238" s="15" t="s">
        <v>1613</v>
      </c>
      <c r="E238" s="15" t="s">
        <v>296</v>
      </c>
      <c r="F238" s="17">
        <v>54288</v>
      </c>
      <c r="G238" s="17">
        <v>2100</v>
      </c>
      <c r="H238" s="18">
        <v>0</v>
      </c>
      <c r="I238" s="18">
        <v>1</v>
      </c>
      <c r="J238" s="19">
        <f t="shared" si="7"/>
        <v>9048</v>
      </c>
      <c r="K238" s="19">
        <v>9048</v>
      </c>
      <c r="L238" s="19">
        <v>0</v>
      </c>
      <c r="M238" s="20">
        <v>1217.761272</v>
      </c>
      <c r="N238" s="37">
        <f t="shared" si="8"/>
        <v>57.988631999999996</v>
      </c>
      <c r="O238" s="33"/>
      <c r="P238" s="34"/>
    </row>
    <row r="239" spans="1:16" x14ac:dyDescent="0.2">
      <c r="A239" s="14" t="s">
        <v>905</v>
      </c>
      <c r="B239" s="15" t="s">
        <v>816</v>
      </c>
      <c r="C239" s="16" t="s">
        <v>1370</v>
      </c>
      <c r="D239" s="15" t="s">
        <v>1617</v>
      </c>
      <c r="E239" s="15" t="s">
        <v>198</v>
      </c>
      <c r="F239" s="17">
        <v>7200</v>
      </c>
      <c r="G239" s="17">
        <v>600</v>
      </c>
      <c r="H239" s="18">
        <v>0</v>
      </c>
      <c r="I239" s="18">
        <v>1</v>
      </c>
      <c r="J239" s="19">
        <f t="shared" si="7"/>
        <v>1200</v>
      </c>
      <c r="K239" s="19">
        <v>1200</v>
      </c>
      <c r="L239" s="19">
        <v>0</v>
      </c>
      <c r="M239" s="20">
        <v>161.50679999999997</v>
      </c>
      <c r="N239" s="37">
        <f t="shared" si="8"/>
        <v>26.917799999999996</v>
      </c>
      <c r="O239" s="33"/>
      <c r="P239" s="34"/>
    </row>
    <row r="240" spans="1:16" x14ac:dyDescent="0.2">
      <c r="A240" s="14" t="s">
        <v>905</v>
      </c>
      <c r="B240" s="15" t="s">
        <v>816</v>
      </c>
      <c r="C240" s="16" t="s">
        <v>1370</v>
      </c>
      <c r="D240" s="15" t="s">
        <v>1552</v>
      </c>
      <c r="E240" s="15" t="s">
        <v>157</v>
      </c>
      <c r="F240" s="17">
        <v>36000</v>
      </c>
      <c r="G240" s="17">
        <v>1100</v>
      </c>
      <c r="H240" s="18">
        <v>0</v>
      </c>
      <c r="I240" s="18">
        <v>1</v>
      </c>
      <c r="J240" s="19">
        <f t="shared" si="7"/>
        <v>6000</v>
      </c>
      <c r="K240" s="19">
        <v>6000</v>
      </c>
      <c r="L240" s="19">
        <v>0</v>
      </c>
      <c r="M240" s="20">
        <v>1100</v>
      </c>
      <c r="N240" s="37">
        <f t="shared" si="8"/>
        <v>100</v>
      </c>
      <c r="O240" s="33"/>
      <c r="P240" s="34"/>
    </row>
    <row r="241" spans="1:16" x14ac:dyDescent="0.2">
      <c r="A241" s="14" t="s">
        <v>905</v>
      </c>
      <c r="B241" s="15" t="s">
        <v>816</v>
      </c>
      <c r="C241" s="16" t="s">
        <v>1370</v>
      </c>
      <c r="D241" s="15" t="s">
        <v>1553</v>
      </c>
      <c r="E241" s="15" t="s">
        <v>146</v>
      </c>
      <c r="F241" s="17">
        <v>86688</v>
      </c>
      <c r="G241" s="17">
        <v>5000</v>
      </c>
      <c r="H241" s="18">
        <v>0</v>
      </c>
      <c r="I241" s="18">
        <v>2</v>
      </c>
      <c r="J241" s="19">
        <f t="shared" si="7"/>
        <v>7224</v>
      </c>
      <c r="K241" s="19">
        <v>14448</v>
      </c>
      <c r="L241" s="19">
        <v>0</v>
      </c>
      <c r="M241" s="20">
        <v>5000</v>
      </c>
      <c r="N241" s="37">
        <f t="shared" si="8"/>
        <v>100</v>
      </c>
      <c r="O241" s="33"/>
      <c r="P241" s="34"/>
    </row>
    <row r="242" spans="1:16" x14ac:dyDescent="0.2">
      <c r="A242" s="14" t="s">
        <v>905</v>
      </c>
      <c r="B242" s="15" t="s">
        <v>816</v>
      </c>
      <c r="C242" s="16" t="s">
        <v>1370</v>
      </c>
      <c r="D242" s="15" t="s">
        <v>1554</v>
      </c>
      <c r="E242" s="15" t="s">
        <v>159</v>
      </c>
      <c r="F242" s="17">
        <v>321468</v>
      </c>
      <c r="G242" s="17">
        <v>20000</v>
      </c>
      <c r="H242" s="18">
        <v>0</v>
      </c>
      <c r="I242" s="18">
        <v>5</v>
      </c>
      <c r="J242" s="19">
        <f t="shared" si="7"/>
        <v>10715.6</v>
      </c>
      <c r="K242" s="19">
        <v>53578</v>
      </c>
      <c r="L242" s="19">
        <v>0</v>
      </c>
      <c r="M242" s="20">
        <v>16751.729626799999</v>
      </c>
      <c r="N242" s="37">
        <f t="shared" si="8"/>
        <v>83.758648133999998</v>
      </c>
      <c r="O242" s="33"/>
      <c r="P242" s="34"/>
    </row>
    <row r="243" spans="1:16" x14ac:dyDescent="0.2">
      <c r="A243" s="14" t="s">
        <v>905</v>
      </c>
      <c r="B243" s="15" t="s">
        <v>816</v>
      </c>
      <c r="C243" s="16" t="s">
        <v>1370</v>
      </c>
      <c r="D243" s="15" t="s">
        <v>1555</v>
      </c>
      <c r="E243" s="15" t="s">
        <v>160</v>
      </c>
      <c r="F243" s="17">
        <v>23040</v>
      </c>
      <c r="G243" s="17">
        <v>1280</v>
      </c>
      <c r="H243" s="18">
        <v>0</v>
      </c>
      <c r="I243" s="18">
        <v>2</v>
      </c>
      <c r="J243" s="19">
        <f t="shared" si="7"/>
        <v>1920</v>
      </c>
      <c r="K243" s="19">
        <v>3840</v>
      </c>
      <c r="L243" s="19">
        <v>0</v>
      </c>
      <c r="M243" s="20">
        <v>735.4771199999999</v>
      </c>
      <c r="N243" s="37">
        <f t="shared" si="8"/>
        <v>57.459149999999994</v>
      </c>
      <c r="O243" s="33"/>
      <c r="P243" s="34"/>
    </row>
    <row r="244" spans="1:16" x14ac:dyDescent="0.2">
      <c r="A244" s="14" t="s">
        <v>905</v>
      </c>
      <c r="B244" s="15" t="s">
        <v>816</v>
      </c>
      <c r="C244" s="16" t="s">
        <v>1370</v>
      </c>
      <c r="D244" s="15" t="s">
        <v>1556</v>
      </c>
      <c r="E244" s="15" t="s">
        <v>161</v>
      </c>
      <c r="F244" s="17">
        <v>357588</v>
      </c>
      <c r="G244" s="17">
        <v>25500</v>
      </c>
      <c r="H244" s="18">
        <v>0</v>
      </c>
      <c r="I244" s="18">
        <v>7</v>
      </c>
      <c r="J244" s="19">
        <f t="shared" si="7"/>
        <v>8514</v>
      </c>
      <c r="K244" s="19">
        <v>59598</v>
      </c>
      <c r="L244" s="19">
        <v>0</v>
      </c>
      <c r="M244" s="20">
        <v>21243.051521999998</v>
      </c>
      <c r="N244" s="37">
        <f t="shared" si="8"/>
        <v>83.306084399999989</v>
      </c>
      <c r="O244" s="33"/>
      <c r="P244" s="34"/>
    </row>
    <row r="245" spans="1:16" x14ac:dyDescent="0.2">
      <c r="A245" s="14" t="s">
        <v>905</v>
      </c>
      <c r="B245" s="15" t="s">
        <v>816</v>
      </c>
      <c r="C245" s="16" t="s">
        <v>1370</v>
      </c>
      <c r="D245" s="15" t="s">
        <v>1557</v>
      </c>
      <c r="E245" s="15" t="s">
        <v>162</v>
      </c>
      <c r="F245" s="17">
        <v>56160</v>
      </c>
      <c r="G245" s="17">
        <v>2360</v>
      </c>
      <c r="H245" s="18">
        <v>0</v>
      </c>
      <c r="I245" s="18">
        <v>2</v>
      </c>
      <c r="J245" s="19">
        <f t="shared" si="7"/>
        <v>4680</v>
      </c>
      <c r="K245" s="19">
        <v>9360</v>
      </c>
      <c r="L245" s="19">
        <v>0</v>
      </c>
      <c r="M245" s="20">
        <v>2360</v>
      </c>
      <c r="N245" s="37">
        <f t="shared" si="8"/>
        <v>100</v>
      </c>
      <c r="O245" s="33"/>
      <c r="P245" s="34"/>
    </row>
    <row r="246" spans="1:16" x14ac:dyDescent="0.2">
      <c r="A246" s="14" t="s">
        <v>905</v>
      </c>
      <c r="B246" s="15" t="s">
        <v>816</v>
      </c>
      <c r="C246" s="16" t="s">
        <v>1370</v>
      </c>
      <c r="D246" s="15" t="s">
        <v>1558</v>
      </c>
      <c r="E246" s="15" t="s">
        <v>163</v>
      </c>
      <c r="F246" s="17">
        <v>7728</v>
      </c>
      <c r="G246" s="17">
        <v>900</v>
      </c>
      <c r="H246" s="18">
        <v>0</v>
      </c>
      <c r="I246" s="18">
        <v>1</v>
      </c>
      <c r="J246" s="19">
        <f t="shared" si="7"/>
        <v>1288</v>
      </c>
      <c r="K246" s="19">
        <v>1288</v>
      </c>
      <c r="L246" s="19">
        <v>0</v>
      </c>
      <c r="M246" s="20">
        <v>173.35063199999999</v>
      </c>
      <c r="N246" s="37">
        <f t="shared" si="8"/>
        <v>19.261181333333333</v>
      </c>
      <c r="O246" s="33"/>
      <c r="P246" s="34"/>
    </row>
    <row r="247" spans="1:16" x14ac:dyDescent="0.2">
      <c r="A247" s="14" t="s">
        <v>905</v>
      </c>
      <c r="B247" s="15" t="s">
        <v>816</v>
      </c>
      <c r="C247" s="16" t="s">
        <v>1370</v>
      </c>
      <c r="D247" s="15" t="s">
        <v>1559</v>
      </c>
      <c r="E247" s="15" t="s">
        <v>164</v>
      </c>
      <c r="F247" s="17">
        <v>24000</v>
      </c>
      <c r="G247" s="17">
        <v>1000</v>
      </c>
      <c r="H247" s="18">
        <v>0</v>
      </c>
      <c r="I247" s="18">
        <v>2</v>
      </c>
      <c r="J247" s="19">
        <f t="shared" si="7"/>
        <v>2000</v>
      </c>
      <c r="K247" s="19">
        <v>4000</v>
      </c>
      <c r="L247" s="19">
        <v>0</v>
      </c>
      <c r="M247" s="20">
        <v>745.41599999999994</v>
      </c>
      <c r="N247" s="37">
        <f t="shared" si="8"/>
        <v>74.541600000000003</v>
      </c>
      <c r="O247" s="33"/>
      <c r="P247" s="34"/>
    </row>
    <row r="248" spans="1:16" x14ac:dyDescent="0.2">
      <c r="A248" s="14" t="s">
        <v>905</v>
      </c>
      <c r="B248" s="15" t="s">
        <v>816</v>
      </c>
      <c r="C248" s="16" t="s">
        <v>1370</v>
      </c>
      <c r="D248" s="15" t="s">
        <v>2119</v>
      </c>
      <c r="E248" s="15" t="s">
        <v>2120</v>
      </c>
      <c r="F248" s="17">
        <v>27216</v>
      </c>
      <c r="G248" s="17">
        <v>1200</v>
      </c>
      <c r="H248" s="18">
        <v>0</v>
      </c>
      <c r="I248" s="18">
        <v>1</v>
      </c>
      <c r="J248" s="19">
        <f t="shared" si="7"/>
        <v>4536</v>
      </c>
      <c r="K248" s="19">
        <v>4536</v>
      </c>
      <c r="L248" s="19">
        <v>0</v>
      </c>
      <c r="M248" s="20">
        <v>1127.0689919999998</v>
      </c>
      <c r="N248" s="37">
        <f t="shared" si="8"/>
        <v>93.92241599999997</v>
      </c>
      <c r="O248" s="33"/>
      <c r="P248" s="34"/>
    </row>
    <row r="249" spans="1:16" x14ac:dyDescent="0.2">
      <c r="A249" s="14" t="s">
        <v>905</v>
      </c>
      <c r="B249" s="15" t="s">
        <v>816</v>
      </c>
      <c r="C249" s="16" t="s">
        <v>1370</v>
      </c>
      <c r="D249" s="15" t="s">
        <v>1560</v>
      </c>
      <c r="E249" s="15" t="s">
        <v>165</v>
      </c>
      <c r="F249" s="17">
        <v>17520</v>
      </c>
      <c r="G249" s="17">
        <v>650</v>
      </c>
      <c r="H249" s="18">
        <v>0</v>
      </c>
      <c r="I249" s="18">
        <v>1</v>
      </c>
      <c r="J249" s="19">
        <f t="shared" si="7"/>
        <v>2920</v>
      </c>
      <c r="K249" s="19">
        <v>2920</v>
      </c>
      <c r="L249" s="19">
        <v>0</v>
      </c>
      <c r="M249" s="20">
        <v>392.99987999999996</v>
      </c>
      <c r="N249" s="37">
        <f t="shared" si="8"/>
        <v>60.461519999999993</v>
      </c>
      <c r="O249" s="33"/>
      <c r="P249" s="34"/>
    </row>
    <row r="250" spans="1:16" x14ac:dyDescent="0.2">
      <c r="A250" s="14" t="s">
        <v>905</v>
      </c>
      <c r="B250" s="15" t="s">
        <v>816</v>
      </c>
      <c r="C250" s="16" t="s">
        <v>1370</v>
      </c>
      <c r="D250" s="15" t="s">
        <v>1588</v>
      </c>
      <c r="E250" s="15" t="s">
        <v>166</v>
      </c>
      <c r="F250" s="17">
        <v>14760</v>
      </c>
      <c r="G250" s="17">
        <v>1400</v>
      </c>
      <c r="H250" s="18">
        <v>0</v>
      </c>
      <c r="I250" s="18">
        <v>2</v>
      </c>
      <c r="J250" s="19">
        <f t="shared" si="7"/>
        <v>1230</v>
      </c>
      <c r="K250" s="19">
        <v>2460</v>
      </c>
      <c r="L250" s="19">
        <v>0</v>
      </c>
      <c r="M250" s="20">
        <v>471.16502999999989</v>
      </c>
      <c r="N250" s="37">
        <f t="shared" si="8"/>
        <v>33.654644999999995</v>
      </c>
      <c r="O250" s="33"/>
      <c r="P250" s="34"/>
    </row>
    <row r="251" spans="1:16" x14ac:dyDescent="0.2">
      <c r="A251" s="14" t="s">
        <v>905</v>
      </c>
      <c r="B251" s="15" t="s">
        <v>816</v>
      </c>
      <c r="C251" s="16" t="s">
        <v>1370</v>
      </c>
      <c r="D251" s="15" t="s">
        <v>1665</v>
      </c>
      <c r="E251" s="15" t="s">
        <v>167</v>
      </c>
      <c r="F251" s="17">
        <v>50400</v>
      </c>
      <c r="G251" s="17">
        <v>1400</v>
      </c>
      <c r="H251" s="18">
        <v>0</v>
      </c>
      <c r="I251" s="18">
        <v>2</v>
      </c>
      <c r="J251" s="19">
        <f t="shared" si="7"/>
        <v>4200</v>
      </c>
      <c r="K251" s="19">
        <v>8400</v>
      </c>
      <c r="L251" s="19">
        <v>0</v>
      </c>
      <c r="M251" s="20">
        <v>1347.9605999999999</v>
      </c>
      <c r="N251" s="37">
        <f t="shared" si="8"/>
        <v>96.282899999999998</v>
      </c>
      <c r="O251" s="33"/>
      <c r="P251" s="34"/>
    </row>
    <row r="252" spans="1:16" x14ac:dyDescent="0.2">
      <c r="A252" s="14" t="s">
        <v>905</v>
      </c>
      <c r="B252" s="15" t="s">
        <v>816</v>
      </c>
      <c r="C252" s="16" t="s">
        <v>1370</v>
      </c>
      <c r="D252" s="15" t="s">
        <v>1664</v>
      </c>
      <c r="E252" s="15" t="s">
        <v>281</v>
      </c>
      <c r="F252" s="17">
        <v>47520</v>
      </c>
      <c r="G252" s="17">
        <v>1600</v>
      </c>
      <c r="H252" s="18">
        <v>0</v>
      </c>
      <c r="I252" s="18">
        <v>1</v>
      </c>
      <c r="J252" s="19">
        <f t="shared" si="7"/>
        <v>7920</v>
      </c>
      <c r="K252" s="19">
        <v>7920</v>
      </c>
      <c r="L252" s="19">
        <v>0</v>
      </c>
      <c r="M252" s="20">
        <v>1065.94488</v>
      </c>
      <c r="N252" s="37">
        <f t="shared" si="8"/>
        <v>66.621555000000001</v>
      </c>
      <c r="O252" s="33"/>
      <c r="P252" s="34"/>
    </row>
    <row r="253" spans="1:16" x14ac:dyDescent="0.2">
      <c r="A253" s="14" t="s">
        <v>905</v>
      </c>
      <c r="B253" s="15" t="s">
        <v>816</v>
      </c>
      <c r="C253" s="16" t="s">
        <v>1370</v>
      </c>
      <c r="D253" s="15" t="s">
        <v>1616</v>
      </c>
      <c r="E253" s="15" t="s">
        <v>169</v>
      </c>
      <c r="F253" s="17">
        <v>29400</v>
      </c>
      <c r="G253" s="17">
        <v>1285</v>
      </c>
      <c r="H253" s="18">
        <v>0</v>
      </c>
      <c r="I253" s="18">
        <v>2</v>
      </c>
      <c r="J253" s="19">
        <f t="shared" si="7"/>
        <v>2450</v>
      </c>
      <c r="K253" s="19">
        <v>4900</v>
      </c>
      <c r="L253" s="19">
        <v>0</v>
      </c>
      <c r="M253" s="20">
        <v>659.48609999999996</v>
      </c>
      <c r="N253" s="37">
        <f t="shared" si="8"/>
        <v>51.321875486381316</v>
      </c>
      <c r="O253" s="33"/>
      <c r="P253" s="34"/>
    </row>
    <row r="254" spans="1:16" x14ac:dyDescent="0.2">
      <c r="A254" s="14" t="s">
        <v>905</v>
      </c>
      <c r="B254" s="15" t="s">
        <v>816</v>
      </c>
      <c r="C254" s="16" t="s">
        <v>1370</v>
      </c>
      <c r="D254" s="15" t="s">
        <v>973</v>
      </c>
      <c r="E254" s="15" t="s">
        <v>1786</v>
      </c>
      <c r="F254" s="17">
        <v>8200</v>
      </c>
      <c r="G254" s="17">
        <v>2465</v>
      </c>
      <c r="H254" s="18">
        <v>0</v>
      </c>
      <c r="I254" s="18">
        <v>1</v>
      </c>
      <c r="J254" s="19">
        <f t="shared" si="7"/>
        <v>1366.6666666666667</v>
      </c>
      <c r="K254" s="19">
        <v>1366.6666666666667</v>
      </c>
      <c r="L254" s="19">
        <v>0</v>
      </c>
      <c r="M254" s="20">
        <v>466.92029999999994</v>
      </c>
      <c r="N254" s="37">
        <f t="shared" si="8"/>
        <v>18.941999999999997</v>
      </c>
      <c r="O254" s="33"/>
      <c r="P254" s="34"/>
    </row>
    <row r="255" spans="1:16" x14ac:dyDescent="0.2">
      <c r="A255" s="14" t="s">
        <v>905</v>
      </c>
      <c r="B255" s="15" t="s">
        <v>816</v>
      </c>
      <c r="C255" s="16" t="s">
        <v>1370</v>
      </c>
      <c r="D255" s="15" t="s">
        <v>1618</v>
      </c>
      <c r="E255" s="15" t="s">
        <v>147</v>
      </c>
      <c r="F255" s="17">
        <v>28400</v>
      </c>
      <c r="G255" s="17">
        <v>850</v>
      </c>
      <c r="H255" s="18">
        <v>0</v>
      </c>
      <c r="I255" s="18">
        <v>3</v>
      </c>
      <c r="J255" s="19">
        <f t="shared" si="7"/>
        <v>1577.7777777777776</v>
      </c>
      <c r="K255" s="19">
        <v>4733.333333333333</v>
      </c>
      <c r="L255" s="19">
        <v>0</v>
      </c>
      <c r="M255" s="20">
        <v>718.72826666666663</v>
      </c>
      <c r="N255" s="37">
        <f t="shared" si="8"/>
        <v>84.556266666666659</v>
      </c>
      <c r="O255" s="33"/>
      <c r="P255" s="34"/>
    </row>
    <row r="256" spans="1:16" x14ac:dyDescent="0.2">
      <c r="A256" s="14" t="s">
        <v>905</v>
      </c>
      <c r="B256" s="15" t="s">
        <v>816</v>
      </c>
      <c r="C256" s="16" t="s">
        <v>1370</v>
      </c>
      <c r="D256" s="15" t="s">
        <v>1619</v>
      </c>
      <c r="E256" s="15" t="s">
        <v>185</v>
      </c>
      <c r="F256" s="17">
        <v>143520</v>
      </c>
      <c r="G256" s="17">
        <v>5980</v>
      </c>
      <c r="H256" s="18">
        <v>1</v>
      </c>
      <c r="I256" s="18">
        <v>3</v>
      </c>
      <c r="J256" s="19">
        <f t="shared" si="7"/>
        <v>7973.333333333333</v>
      </c>
      <c r="K256" s="19">
        <v>23920</v>
      </c>
      <c r="L256" s="19">
        <v>0</v>
      </c>
      <c r="M256" s="20">
        <v>3687.1404266666655</v>
      </c>
      <c r="N256" s="37">
        <f t="shared" si="8"/>
        <v>61.657866666666649</v>
      </c>
      <c r="O256" s="33"/>
      <c r="P256" s="34"/>
    </row>
    <row r="257" spans="1:16" x14ac:dyDescent="0.2">
      <c r="A257" s="14" t="s">
        <v>905</v>
      </c>
      <c r="B257" s="15" t="s">
        <v>816</v>
      </c>
      <c r="C257" s="16" t="s">
        <v>1370</v>
      </c>
      <c r="D257" s="15" t="s">
        <v>1620</v>
      </c>
      <c r="E257" s="15" t="s">
        <v>224</v>
      </c>
      <c r="F257" s="17">
        <v>21600</v>
      </c>
      <c r="G257" s="17">
        <v>1250</v>
      </c>
      <c r="H257" s="18">
        <v>1</v>
      </c>
      <c r="I257" s="18">
        <v>2</v>
      </c>
      <c r="J257" s="19">
        <f t="shared" si="7"/>
        <v>1800</v>
      </c>
      <c r="K257" s="19">
        <v>3600</v>
      </c>
      <c r="L257" s="19">
        <v>0</v>
      </c>
      <c r="M257" s="20">
        <v>242.26019999999997</v>
      </c>
      <c r="N257" s="37">
        <f t="shared" si="8"/>
        <v>19.380815999999999</v>
      </c>
      <c r="O257" s="33"/>
      <c r="P257" s="34"/>
    </row>
    <row r="258" spans="1:16" x14ac:dyDescent="0.2">
      <c r="A258" s="14" t="s">
        <v>905</v>
      </c>
      <c r="B258" s="15" t="s">
        <v>816</v>
      </c>
      <c r="C258" s="16" t="s">
        <v>1370</v>
      </c>
      <c r="D258" s="15" t="s">
        <v>1621</v>
      </c>
      <c r="E258" s="15" t="s">
        <v>225</v>
      </c>
      <c r="F258" s="17">
        <v>148195</v>
      </c>
      <c r="G258" s="17">
        <v>6980</v>
      </c>
      <c r="H258" s="18">
        <v>0</v>
      </c>
      <c r="I258" s="18">
        <v>3</v>
      </c>
      <c r="J258" s="19">
        <f t="shared" si="7"/>
        <v>8233.0555555555566</v>
      </c>
      <c r="K258" s="19">
        <v>24699.166666666668</v>
      </c>
      <c r="L258" s="19">
        <v>0</v>
      </c>
      <c r="M258" s="20">
        <v>5625.6303949999992</v>
      </c>
      <c r="N258" s="37">
        <f t="shared" si="8"/>
        <v>80.596423997134664</v>
      </c>
      <c r="O258" s="33"/>
      <c r="P258" s="34"/>
    </row>
    <row r="259" spans="1:16" x14ac:dyDescent="0.2">
      <c r="A259" s="14" t="s">
        <v>905</v>
      </c>
      <c r="B259" s="15" t="s">
        <v>816</v>
      </c>
      <c r="C259" s="16" t="s">
        <v>1370</v>
      </c>
      <c r="D259" s="15" t="s">
        <v>1622</v>
      </c>
      <c r="E259" s="15" t="s">
        <v>226</v>
      </c>
      <c r="F259" s="17">
        <v>181440</v>
      </c>
      <c r="G259" s="17">
        <v>18000</v>
      </c>
      <c r="H259" s="18">
        <v>1</v>
      </c>
      <c r="I259" s="18">
        <v>2</v>
      </c>
      <c r="J259" s="19">
        <f t="shared" ref="J259:J322" si="9">+K259/I259</f>
        <v>15120</v>
      </c>
      <c r="K259" s="19">
        <v>30240</v>
      </c>
      <c r="L259" s="19">
        <v>0</v>
      </c>
      <c r="M259" s="20">
        <v>5635.3449599999994</v>
      </c>
      <c r="N259" s="37">
        <f t="shared" ref="N259:N322" si="10">+M259/G259*100</f>
        <v>31.307471999999997</v>
      </c>
      <c r="O259" s="33"/>
      <c r="P259" s="34"/>
    </row>
    <row r="260" spans="1:16" x14ac:dyDescent="0.2">
      <c r="A260" s="14" t="s">
        <v>905</v>
      </c>
      <c r="B260" s="15" t="s">
        <v>816</v>
      </c>
      <c r="C260" s="16" t="s">
        <v>1370</v>
      </c>
      <c r="D260" s="15" t="s">
        <v>1623</v>
      </c>
      <c r="E260" s="15" t="s">
        <v>227</v>
      </c>
      <c r="F260" s="17">
        <v>30000</v>
      </c>
      <c r="G260" s="17">
        <v>800</v>
      </c>
      <c r="H260" s="18">
        <v>0</v>
      </c>
      <c r="I260" s="18">
        <v>1</v>
      </c>
      <c r="J260" s="19">
        <f t="shared" si="9"/>
        <v>5000</v>
      </c>
      <c r="K260" s="19">
        <v>5000</v>
      </c>
      <c r="L260" s="19">
        <v>0</v>
      </c>
      <c r="M260" s="20">
        <v>800</v>
      </c>
      <c r="N260" s="37">
        <f t="shared" si="10"/>
        <v>100</v>
      </c>
      <c r="O260" s="33"/>
      <c r="P260" s="34"/>
    </row>
    <row r="261" spans="1:16" x14ac:dyDescent="0.2">
      <c r="A261" s="14" t="s">
        <v>905</v>
      </c>
      <c r="B261" s="15" t="s">
        <v>816</v>
      </c>
      <c r="C261" s="16" t="s">
        <v>1370</v>
      </c>
      <c r="D261" s="15" t="s">
        <v>1624</v>
      </c>
      <c r="E261" s="15" t="s">
        <v>228</v>
      </c>
      <c r="F261" s="17">
        <v>12480</v>
      </c>
      <c r="G261" s="17">
        <v>650</v>
      </c>
      <c r="H261" s="18">
        <v>0</v>
      </c>
      <c r="I261" s="18">
        <v>1</v>
      </c>
      <c r="J261" s="19">
        <f t="shared" si="9"/>
        <v>2080</v>
      </c>
      <c r="K261" s="19">
        <v>2080</v>
      </c>
      <c r="L261" s="19">
        <v>0</v>
      </c>
      <c r="M261" s="20">
        <v>279.94511999999997</v>
      </c>
      <c r="N261" s="37">
        <f t="shared" si="10"/>
        <v>43.068480000000001</v>
      </c>
      <c r="O261" s="33"/>
      <c r="P261" s="34"/>
    </row>
    <row r="262" spans="1:16" x14ac:dyDescent="0.2">
      <c r="A262" s="14" t="s">
        <v>905</v>
      </c>
      <c r="B262" s="15" t="s">
        <v>816</v>
      </c>
      <c r="C262" s="16" t="s">
        <v>1370</v>
      </c>
      <c r="D262" s="15" t="s">
        <v>1641</v>
      </c>
      <c r="E262" s="15" t="s">
        <v>285</v>
      </c>
      <c r="F262" s="17">
        <v>72000</v>
      </c>
      <c r="G262" s="17">
        <v>5200</v>
      </c>
      <c r="H262" s="18">
        <v>0</v>
      </c>
      <c r="I262" s="18">
        <v>4</v>
      </c>
      <c r="J262" s="19">
        <f t="shared" si="9"/>
        <v>3000</v>
      </c>
      <c r="K262" s="19">
        <v>12000</v>
      </c>
      <c r="L262" s="19">
        <v>0</v>
      </c>
      <c r="M262" s="20">
        <v>2112.0119999999997</v>
      </c>
      <c r="N262" s="37">
        <f t="shared" si="10"/>
        <v>40.615615384615381</v>
      </c>
      <c r="O262" s="33"/>
      <c r="P262" s="34"/>
    </row>
    <row r="263" spans="1:16" x14ac:dyDescent="0.2">
      <c r="A263" s="14" t="s">
        <v>905</v>
      </c>
      <c r="B263" s="15" t="s">
        <v>816</v>
      </c>
      <c r="C263" s="16" t="s">
        <v>1370</v>
      </c>
      <c r="D263" s="15" t="s">
        <v>1642</v>
      </c>
      <c r="E263" s="15" t="s">
        <v>284</v>
      </c>
      <c r="F263" s="17">
        <v>68640</v>
      </c>
      <c r="G263" s="17">
        <v>2500</v>
      </c>
      <c r="H263" s="18">
        <v>0</v>
      </c>
      <c r="I263" s="18">
        <v>3</v>
      </c>
      <c r="J263" s="19">
        <f t="shared" si="9"/>
        <v>3813.3333333333335</v>
      </c>
      <c r="K263" s="19">
        <v>11440</v>
      </c>
      <c r="L263" s="19">
        <v>0</v>
      </c>
      <c r="M263" s="20">
        <v>1934.4925599999999</v>
      </c>
      <c r="N263" s="37">
        <f t="shared" si="10"/>
        <v>77.379702399999999</v>
      </c>
      <c r="O263" s="33"/>
      <c r="P263" s="34"/>
    </row>
    <row r="264" spans="1:16" x14ac:dyDescent="0.2">
      <c r="A264" s="14" t="s">
        <v>905</v>
      </c>
      <c r="B264" s="15" t="s">
        <v>816</v>
      </c>
      <c r="C264" s="16" t="s">
        <v>1370</v>
      </c>
      <c r="D264" s="15" t="s">
        <v>1649</v>
      </c>
      <c r="E264" s="15" t="s">
        <v>271</v>
      </c>
      <c r="F264" s="17">
        <v>63168</v>
      </c>
      <c r="G264" s="17">
        <v>2600</v>
      </c>
      <c r="H264" s="18">
        <v>0</v>
      </c>
      <c r="I264" s="18">
        <v>1</v>
      </c>
      <c r="J264" s="19">
        <f t="shared" si="9"/>
        <v>10528</v>
      </c>
      <c r="K264" s="19">
        <v>10528</v>
      </c>
      <c r="L264" s="19">
        <v>0</v>
      </c>
      <c r="M264" s="20">
        <v>1416.9529919999998</v>
      </c>
      <c r="N264" s="37">
        <f t="shared" si="10"/>
        <v>54.498191999999989</v>
      </c>
      <c r="O264" s="33"/>
      <c r="P264" s="34"/>
    </row>
    <row r="265" spans="1:16" x14ac:dyDescent="0.2">
      <c r="A265" s="14" t="s">
        <v>905</v>
      </c>
      <c r="B265" s="15" t="s">
        <v>816</v>
      </c>
      <c r="C265" s="16" t="s">
        <v>1370</v>
      </c>
      <c r="D265" s="15" t="s">
        <v>1660</v>
      </c>
      <c r="E265" s="15" t="s">
        <v>283</v>
      </c>
      <c r="F265" s="17">
        <v>107520</v>
      </c>
      <c r="G265" s="17">
        <v>4500</v>
      </c>
      <c r="H265" s="18">
        <v>1</v>
      </c>
      <c r="I265" s="18">
        <v>5</v>
      </c>
      <c r="J265" s="19">
        <f t="shared" si="9"/>
        <v>3584</v>
      </c>
      <c r="K265" s="19">
        <v>17920</v>
      </c>
      <c r="L265" s="19">
        <v>0</v>
      </c>
      <c r="M265" s="20">
        <v>2909.0439168000003</v>
      </c>
      <c r="N265" s="37">
        <f t="shared" si="10"/>
        <v>64.645420373333337</v>
      </c>
      <c r="O265" s="33"/>
      <c r="P265" s="34"/>
    </row>
    <row r="266" spans="1:16" x14ac:dyDescent="0.2">
      <c r="A266" s="14" t="s">
        <v>905</v>
      </c>
      <c r="B266" s="15" t="s">
        <v>816</v>
      </c>
      <c r="C266" s="16" t="s">
        <v>1370</v>
      </c>
      <c r="D266" s="15" t="s">
        <v>1615</v>
      </c>
      <c r="E266" s="15" t="s">
        <v>168</v>
      </c>
      <c r="F266" s="17">
        <v>29568</v>
      </c>
      <c r="G266" s="17">
        <v>860</v>
      </c>
      <c r="H266" s="18">
        <v>0</v>
      </c>
      <c r="I266" s="18">
        <v>2</v>
      </c>
      <c r="J266" s="19">
        <f t="shared" si="9"/>
        <v>2464</v>
      </c>
      <c r="K266" s="19">
        <v>4928</v>
      </c>
      <c r="L266" s="19">
        <v>0</v>
      </c>
      <c r="M266" s="20">
        <v>790.80355200000008</v>
      </c>
      <c r="N266" s="37">
        <f t="shared" si="10"/>
        <v>91.953901395348851</v>
      </c>
      <c r="O266" s="33"/>
      <c r="P266" s="34"/>
    </row>
    <row r="267" spans="1:16" x14ac:dyDescent="0.2">
      <c r="A267" s="14" t="s">
        <v>905</v>
      </c>
      <c r="B267" s="15" t="s">
        <v>816</v>
      </c>
      <c r="C267" s="16" t="s">
        <v>817</v>
      </c>
      <c r="D267" s="15" t="s">
        <v>975</v>
      </c>
      <c r="E267" s="15" t="s">
        <v>1781</v>
      </c>
      <c r="F267" s="17">
        <v>1308252</v>
      </c>
      <c r="G267" s="17">
        <v>99500</v>
      </c>
      <c r="H267" s="18">
        <v>0</v>
      </c>
      <c r="I267" s="18">
        <v>34</v>
      </c>
      <c r="J267" s="19">
        <f t="shared" si="9"/>
        <v>6413</v>
      </c>
      <c r="K267" s="19">
        <v>218042</v>
      </c>
      <c r="L267" s="19">
        <v>0</v>
      </c>
      <c r="M267" s="20">
        <v>88163.791677500005</v>
      </c>
      <c r="N267" s="37">
        <f t="shared" si="10"/>
        <v>88.606825806532669</v>
      </c>
      <c r="O267" s="33"/>
      <c r="P267" s="34"/>
    </row>
    <row r="268" spans="1:16" x14ac:dyDescent="0.2">
      <c r="A268" s="14" t="s">
        <v>905</v>
      </c>
      <c r="B268" s="15" t="s">
        <v>816</v>
      </c>
      <c r="C268" s="16" t="s">
        <v>817</v>
      </c>
      <c r="D268" s="15" t="s">
        <v>973</v>
      </c>
      <c r="E268" s="15" t="s">
        <v>1786</v>
      </c>
      <c r="F268" s="17">
        <v>1259292</v>
      </c>
      <c r="G268" s="17">
        <v>115000</v>
      </c>
      <c r="H268" s="18">
        <v>0</v>
      </c>
      <c r="I268" s="18">
        <v>34</v>
      </c>
      <c r="J268" s="19">
        <f t="shared" si="9"/>
        <v>6173</v>
      </c>
      <c r="K268" s="19">
        <v>209882</v>
      </c>
      <c r="L268" s="19">
        <v>0</v>
      </c>
      <c r="M268" s="20">
        <v>77442.75420000001</v>
      </c>
      <c r="N268" s="37">
        <f t="shared" si="10"/>
        <v>67.341525391304359</v>
      </c>
      <c r="O268" s="33"/>
      <c r="P268" s="34"/>
    </row>
    <row r="269" spans="1:16" x14ac:dyDescent="0.2">
      <c r="A269" s="14" t="s">
        <v>905</v>
      </c>
      <c r="B269" s="15" t="s">
        <v>816</v>
      </c>
      <c r="C269" s="16" t="s">
        <v>817</v>
      </c>
      <c r="D269" s="15" t="s">
        <v>2123</v>
      </c>
      <c r="E269" s="15" t="s">
        <v>2124</v>
      </c>
      <c r="F269" s="17">
        <v>64800</v>
      </c>
      <c r="G269" s="17">
        <v>3400</v>
      </c>
      <c r="H269" s="18">
        <v>0</v>
      </c>
      <c r="I269" s="18">
        <v>1</v>
      </c>
      <c r="J269" s="19">
        <f t="shared" si="9"/>
        <v>10800</v>
      </c>
      <c r="K269" s="19">
        <v>10800</v>
      </c>
      <c r="L269" s="19">
        <v>5130</v>
      </c>
      <c r="M269" s="20">
        <v>1562.085</v>
      </c>
      <c r="N269" s="37">
        <f t="shared" si="10"/>
        <v>45.943676470588237</v>
      </c>
      <c r="O269" s="33"/>
      <c r="P269" s="34"/>
    </row>
    <row r="270" spans="1:16" x14ac:dyDescent="0.2">
      <c r="A270" s="14" t="s">
        <v>905</v>
      </c>
      <c r="B270" s="15" t="s">
        <v>816</v>
      </c>
      <c r="C270" s="16" t="s">
        <v>817</v>
      </c>
      <c r="D270" s="15" t="s">
        <v>2121</v>
      </c>
      <c r="E270" s="15" t="s">
        <v>2122</v>
      </c>
      <c r="F270" s="17">
        <v>12348</v>
      </c>
      <c r="G270" s="17">
        <v>580</v>
      </c>
      <c r="H270" s="18">
        <v>1</v>
      </c>
      <c r="I270" s="18">
        <v>1</v>
      </c>
      <c r="J270" s="19">
        <f t="shared" si="9"/>
        <v>2058</v>
      </c>
      <c r="K270" s="19">
        <v>2058</v>
      </c>
      <c r="L270" s="19">
        <v>0</v>
      </c>
      <c r="M270" s="20">
        <v>0</v>
      </c>
      <c r="N270" s="37">
        <f t="shared" si="10"/>
        <v>0</v>
      </c>
      <c r="O270" s="33"/>
      <c r="P270" s="34"/>
    </row>
    <row r="271" spans="1:16" x14ac:dyDescent="0.2">
      <c r="A271" s="14" t="s">
        <v>905</v>
      </c>
      <c r="B271" s="15" t="s">
        <v>816</v>
      </c>
      <c r="C271" s="16" t="s">
        <v>817</v>
      </c>
      <c r="D271" s="15" t="s">
        <v>906</v>
      </c>
      <c r="E271" s="15" t="s">
        <v>1784</v>
      </c>
      <c r="F271" s="17">
        <v>21600</v>
      </c>
      <c r="G271" s="17">
        <v>900</v>
      </c>
      <c r="H271" s="18">
        <v>2</v>
      </c>
      <c r="I271" s="18">
        <v>3</v>
      </c>
      <c r="J271" s="19">
        <f t="shared" si="9"/>
        <v>1200</v>
      </c>
      <c r="K271" s="19">
        <v>3600</v>
      </c>
      <c r="L271" s="19">
        <v>0</v>
      </c>
      <c r="M271" s="20">
        <v>267.63519999999994</v>
      </c>
      <c r="N271" s="37">
        <f t="shared" si="10"/>
        <v>29.737244444444439</v>
      </c>
      <c r="O271" s="33"/>
      <c r="P271" s="34"/>
    </row>
    <row r="272" spans="1:16" x14ac:dyDescent="0.2">
      <c r="A272" s="14" t="s">
        <v>905</v>
      </c>
      <c r="B272" s="15" t="s">
        <v>816</v>
      </c>
      <c r="C272" s="16" t="s">
        <v>817</v>
      </c>
      <c r="D272" s="15" t="s">
        <v>978</v>
      </c>
      <c r="E272" s="15" t="s">
        <v>1783</v>
      </c>
      <c r="F272" s="17">
        <v>25488</v>
      </c>
      <c r="G272" s="17">
        <v>2800</v>
      </c>
      <c r="H272" s="18">
        <v>2</v>
      </c>
      <c r="I272" s="18">
        <v>4</v>
      </c>
      <c r="J272" s="19">
        <f t="shared" si="9"/>
        <v>1062</v>
      </c>
      <c r="K272" s="19">
        <v>4248</v>
      </c>
      <c r="L272" s="19">
        <v>0</v>
      </c>
      <c r="M272" s="20">
        <v>655.05806099999995</v>
      </c>
      <c r="N272" s="37">
        <f t="shared" si="10"/>
        <v>23.394930749999997</v>
      </c>
      <c r="O272" s="33"/>
      <c r="P272" s="34"/>
    </row>
    <row r="273" spans="1:16" x14ac:dyDescent="0.2">
      <c r="A273" s="14" t="s">
        <v>905</v>
      </c>
      <c r="B273" s="15" t="s">
        <v>816</v>
      </c>
      <c r="C273" s="16" t="s">
        <v>817</v>
      </c>
      <c r="D273" s="15" t="s">
        <v>977</v>
      </c>
      <c r="E273" s="15" t="s">
        <v>1782</v>
      </c>
      <c r="F273" s="17">
        <v>2580792</v>
      </c>
      <c r="G273" s="17">
        <v>158000</v>
      </c>
      <c r="H273" s="18">
        <v>0</v>
      </c>
      <c r="I273" s="18">
        <v>56</v>
      </c>
      <c r="J273" s="19">
        <f t="shared" si="9"/>
        <v>7680.9285714285716</v>
      </c>
      <c r="K273" s="19">
        <v>430132</v>
      </c>
      <c r="L273" s="19">
        <v>0</v>
      </c>
      <c r="M273" s="20">
        <v>158000</v>
      </c>
      <c r="N273" s="37">
        <f t="shared" si="10"/>
        <v>100</v>
      </c>
      <c r="O273" s="33"/>
      <c r="P273" s="34"/>
    </row>
    <row r="274" spans="1:16" x14ac:dyDescent="0.2">
      <c r="A274" s="14" t="s">
        <v>905</v>
      </c>
      <c r="B274" s="15" t="s">
        <v>816</v>
      </c>
      <c r="C274" s="16" t="s">
        <v>817</v>
      </c>
      <c r="D274" s="15" t="s">
        <v>976</v>
      </c>
      <c r="E274" s="15" t="s">
        <v>1779</v>
      </c>
      <c r="F274" s="17">
        <v>26058</v>
      </c>
      <c r="G274" s="17">
        <v>1500</v>
      </c>
      <c r="H274" s="18">
        <v>0</v>
      </c>
      <c r="I274" s="18">
        <v>1</v>
      </c>
      <c r="J274" s="19">
        <f t="shared" si="9"/>
        <v>4343</v>
      </c>
      <c r="K274" s="19">
        <v>4343</v>
      </c>
      <c r="L274" s="19">
        <v>0</v>
      </c>
      <c r="M274" s="20">
        <v>1500</v>
      </c>
      <c r="N274" s="37">
        <f t="shared" si="10"/>
        <v>100</v>
      </c>
      <c r="O274" s="33"/>
      <c r="P274" s="34"/>
    </row>
    <row r="275" spans="1:16" x14ac:dyDescent="0.2">
      <c r="A275" s="14" t="s">
        <v>905</v>
      </c>
      <c r="B275" s="15" t="s">
        <v>816</v>
      </c>
      <c r="C275" s="16" t="s">
        <v>817</v>
      </c>
      <c r="D275" s="15" t="s">
        <v>974</v>
      </c>
      <c r="E275" s="15" t="s">
        <v>1785</v>
      </c>
      <c r="F275" s="17">
        <v>23520</v>
      </c>
      <c r="G275" s="17">
        <v>1100</v>
      </c>
      <c r="H275" s="18">
        <v>0</v>
      </c>
      <c r="I275" s="18">
        <v>3</v>
      </c>
      <c r="J275" s="19">
        <f t="shared" si="9"/>
        <v>1306.6666666666667</v>
      </c>
      <c r="K275" s="19">
        <v>3920</v>
      </c>
      <c r="L275" s="19">
        <v>0</v>
      </c>
      <c r="M275" s="20">
        <v>751.33006666666665</v>
      </c>
      <c r="N275" s="37">
        <f t="shared" si="10"/>
        <v>68.302733333333336</v>
      </c>
      <c r="O275" s="33"/>
      <c r="P275" s="34"/>
    </row>
    <row r="276" spans="1:16" x14ac:dyDescent="0.2">
      <c r="A276" s="14" t="s">
        <v>905</v>
      </c>
      <c r="B276" s="15" t="s">
        <v>816</v>
      </c>
      <c r="C276" s="16" t="s">
        <v>817</v>
      </c>
      <c r="D276" s="15" t="s">
        <v>963</v>
      </c>
      <c r="E276" s="15" t="s">
        <v>1807</v>
      </c>
      <c r="F276" s="17">
        <v>25700</v>
      </c>
      <c r="G276" s="17">
        <v>1300</v>
      </c>
      <c r="H276" s="18">
        <v>0</v>
      </c>
      <c r="I276" s="18">
        <v>2</v>
      </c>
      <c r="J276" s="19">
        <f t="shared" si="9"/>
        <v>2141.6666666666665</v>
      </c>
      <c r="K276" s="19">
        <v>4283.333333333333</v>
      </c>
      <c r="L276" s="19">
        <v>0</v>
      </c>
      <c r="M276" s="20">
        <v>1300</v>
      </c>
      <c r="N276" s="37">
        <f t="shared" si="10"/>
        <v>100</v>
      </c>
      <c r="O276" s="33"/>
      <c r="P276" s="34"/>
    </row>
    <row r="277" spans="1:16" x14ac:dyDescent="0.2">
      <c r="A277" s="14" t="s">
        <v>905</v>
      </c>
      <c r="B277" s="15" t="s">
        <v>816</v>
      </c>
      <c r="C277" s="16" t="s">
        <v>817</v>
      </c>
      <c r="D277" s="15" t="s">
        <v>971</v>
      </c>
      <c r="E277" s="15" t="s">
        <v>1808</v>
      </c>
      <c r="F277" s="17">
        <v>21764</v>
      </c>
      <c r="G277" s="17">
        <v>845</v>
      </c>
      <c r="H277" s="18">
        <v>0</v>
      </c>
      <c r="I277" s="18">
        <v>3</v>
      </c>
      <c r="J277" s="19">
        <f t="shared" si="9"/>
        <v>1209.1111111111111</v>
      </c>
      <c r="K277" s="19">
        <v>3627.3333333333335</v>
      </c>
      <c r="L277" s="19">
        <v>0</v>
      </c>
      <c r="M277" s="20">
        <v>809.0017351111112</v>
      </c>
      <c r="N277" s="37">
        <f t="shared" si="10"/>
        <v>95.739850309007252</v>
      </c>
      <c r="O277" s="33"/>
      <c r="P277" s="34"/>
    </row>
    <row r="278" spans="1:16" x14ac:dyDescent="0.2">
      <c r="A278" s="14" t="s">
        <v>905</v>
      </c>
      <c r="B278" s="15" t="s">
        <v>816</v>
      </c>
      <c r="C278" s="16" t="s">
        <v>817</v>
      </c>
      <c r="D278" s="15" t="s">
        <v>979</v>
      </c>
      <c r="E278" s="15" t="s">
        <v>1809</v>
      </c>
      <c r="F278" s="17">
        <v>68112</v>
      </c>
      <c r="G278" s="17">
        <v>1800</v>
      </c>
      <c r="H278" s="18">
        <v>0</v>
      </c>
      <c r="I278" s="18">
        <v>3</v>
      </c>
      <c r="J278" s="19">
        <f t="shared" si="9"/>
        <v>3784</v>
      </c>
      <c r="K278" s="19">
        <v>11352</v>
      </c>
      <c r="L278" s="19">
        <v>0</v>
      </c>
      <c r="M278" s="20">
        <v>1800</v>
      </c>
      <c r="N278" s="37">
        <f t="shared" si="10"/>
        <v>100</v>
      </c>
      <c r="O278" s="33"/>
      <c r="P278" s="34"/>
    </row>
    <row r="279" spans="1:16" x14ac:dyDescent="0.2">
      <c r="A279" s="14" t="s">
        <v>905</v>
      </c>
      <c r="B279" s="15" t="s">
        <v>816</v>
      </c>
      <c r="C279" s="16" t="s">
        <v>817</v>
      </c>
      <c r="D279" s="15" t="s">
        <v>969</v>
      </c>
      <c r="E279" s="15" t="s">
        <v>1810</v>
      </c>
      <c r="F279" s="17">
        <v>1219104</v>
      </c>
      <c r="G279" s="17">
        <v>71840</v>
      </c>
      <c r="H279" s="18">
        <v>0</v>
      </c>
      <c r="I279" s="18">
        <v>30</v>
      </c>
      <c r="J279" s="19">
        <f t="shared" si="9"/>
        <v>6772.8</v>
      </c>
      <c r="K279" s="19">
        <v>203184</v>
      </c>
      <c r="L279" s="19">
        <v>0</v>
      </c>
      <c r="M279" s="20">
        <v>71840</v>
      </c>
      <c r="N279" s="37">
        <f t="shared" si="10"/>
        <v>100</v>
      </c>
      <c r="O279" s="33"/>
      <c r="P279" s="34"/>
    </row>
    <row r="280" spans="1:16" x14ac:dyDescent="0.2">
      <c r="A280" s="14" t="s">
        <v>905</v>
      </c>
      <c r="B280" s="15" t="s">
        <v>816</v>
      </c>
      <c r="C280" s="16" t="s">
        <v>817</v>
      </c>
      <c r="D280" s="15" t="s">
        <v>968</v>
      </c>
      <c r="E280" s="15" t="s">
        <v>1858</v>
      </c>
      <c r="F280" s="17">
        <v>79000</v>
      </c>
      <c r="G280" s="17">
        <v>8200</v>
      </c>
      <c r="H280" s="18">
        <v>0</v>
      </c>
      <c r="I280" s="18">
        <v>3</v>
      </c>
      <c r="J280" s="19">
        <f t="shared" si="9"/>
        <v>4388.8888888888887</v>
      </c>
      <c r="K280" s="19">
        <v>13166.666666666666</v>
      </c>
      <c r="L280" s="19">
        <v>0</v>
      </c>
      <c r="M280" s="20">
        <v>4313.0620555555543</v>
      </c>
      <c r="N280" s="37">
        <f t="shared" si="10"/>
        <v>52.598317750677495</v>
      </c>
      <c r="O280" s="33"/>
      <c r="P280" s="34"/>
    </row>
    <row r="281" spans="1:16" ht="38.25" x14ac:dyDescent="0.2">
      <c r="A281" s="14" t="s">
        <v>942</v>
      </c>
      <c r="B281" s="15" t="s">
        <v>1252</v>
      </c>
      <c r="C281" s="16" t="s">
        <v>998</v>
      </c>
      <c r="D281" s="15" t="s">
        <v>1257</v>
      </c>
      <c r="E281" s="15" t="s">
        <v>2009</v>
      </c>
      <c r="F281" s="17">
        <v>315000</v>
      </c>
      <c r="G281" s="17">
        <v>13500</v>
      </c>
      <c r="H281" s="18">
        <v>1</v>
      </c>
      <c r="I281" s="18">
        <v>9</v>
      </c>
      <c r="J281" s="19">
        <f t="shared" si="9"/>
        <v>5833.333333333333</v>
      </c>
      <c r="K281" s="19">
        <v>52500</v>
      </c>
      <c r="L281" s="19">
        <v>0</v>
      </c>
      <c r="M281" s="20">
        <v>12000</v>
      </c>
      <c r="N281" s="37">
        <f t="shared" si="10"/>
        <v>88.888888888888886</v>
      </c>
      <c r="O281" s="33"/>
      <c r="P281" s="34"/>
    </row>
    <row r="282" spans="1:16" ht="38.25" x14ac:dyDescent="0.2">
      <c r="A282" s="14" t="s">
        <v>942</v>
      </c>
      <c r="B282" s="15" t="s">
        <v>1252</v>
      </c>
      <c r="C282" s="16" t="s">
        <v>998</v>
      </c>
      <c r="D282" s="15" t="s">
        <v>1258</v>
      </c>
      <c r="E282" s="15" t="s">
        <v>2010</v>
      </c>
      <c r="F282" s="17">
        <v>528000</v>
      </c>
      <c r="G282" s="17">
        <v>26000</v>
      </c>
      <c r="H282" s="18">
        <v>0</v>
      </c>
      <c r="I282" s="18">
        <v>11</v>
      </c>
      <c r="J282" s="19">
        <f t="shared" si="9"/>
        <v>8000</v>
      </c>
      <c r="K282" s="19">
        <v>88000</v>
      </c>
      <c r="L282" s="19">
        <v>0</v>
      </c>
      <c r="M282" s="20">
        <v>26000</v>
      </c>
      <c r="N282" s="37">
        <f t="shared" si="10"/>
        <v>100</v>
      </c>
      <c r="O282" s="33"/>
      <c r="P282" s="34"/>
    </row>
    <row r="283" spans="1:16" x14ac:dyDescent="0.2">
      <c r="A283" s="14" t="s">
        <v>942</v>
      </c>
      <c r="B283" s="15" t="s">
        <v>1275</v>
      </c>
      <c r="C283" s="16" t="s">
        <v>998</v>
      </c>
      <c r="D283" s="15" t="s">
        <v>1337</v>
      </c>
      <c r="E283" s="15" t="s">
        <v>2047</v>
      </c>
      <c r="F283" s="17">
        <v>554000</v>
      </c>
      <c r="G283" s="17">
        <v>28500</v>
      </c>
      <c r="H283" s="18">
        <v>1</v>
      </c>
      <c r="I283" s="18">
        <v>13</v>
      </c>
      <c r="J283" s="19">
        <f t="shared" si="9"/>
        <v>7102.5641025641025</v>
      </c>
      <c r="K283" s="19">
        <v>92333.333333333328</v>
      </c>
      <c r="L283" s="19">
        <v>0</v>
      </c>
      <c r="M283" s="20">
        <v>26307.692307692309</v>
      </c>
      <c r="N283" s="37">
        <f t="shared" si="10"/>
        <v>92.307692307692307</v>
      </c>
      <c r="O283" s="33"/>
      <c r="P283" s="34"/>
    </row>
    <row r="284" spans="1:16" x14ac:dyDescent="0.2">
      <c r="A284" s="14" t="s">
        <v>942</v>
      </c>
      <c r="B284" s="15" t="s">
        <v>1275</v>
      </c>
      <c r="C284" s="16" t="s">
        <v>998</v>
      </c>
      <c r="D284" s="15" t="s">
        <v>1336</v>
      </c>
      <c r="E284" s="15" t="s">
        <v>2016</v>
      </c>
      <c r="F284" s="17">
        <v>388800</v>
      </c>
      <c r="G284" s="17">
        <v>19500</v>
      </c>
      <c r="H284" s="18">
        <v>1</v>
      </c>
      <c r="I284" s="18">
        <v>7</v>
      </c>
      <c r="J284" s="19">
        <f t="shared" si="9"/>
        <v>9257.1428571428569</v>
      </c>
      <c r="K284" s="19">
        <v>64800</v>
      </c>
      <c r="L284" s="19">
        <v>35910</v>
      </c>
      <c r="M284" s="20">
        <v>10622.178</v>
      </c>
      <c r="N284" s="37">
        <f t="shared" si="10"/>
        <v>54.472707692307687</v>
      </c>
      <c r="O284" s="33"/>
      <c r="P284" s="34"/>
    </row>
    <row r="285" spans="1:16" x14ac:dyDescent="0.2">
      <c r="A285" s="14" t="s">
        <v>942</v>
      </c>
      <c r="B285" s="15" t="s">
        <v>1275</v>
      </c>
      <c r="C285" s="16" t="s">
        <v>998</v>
      </c>
      <c r="D285" s="15" t="s">
        <v>1311</v>
      </c>
      <c r="E285" s="15" t="s">
        <v>2011</v>
      </c>
      <c r="F285" s="17">
        <v>301241</v>
      </c>
      <c r="G285" s="17">
        <v>25000</v>
      </c>
      <c r="H285" s="18">
        <v>0</v>
      </c>
      <c r="I285" s="18">
        <v>10</v>
      </c>
      <c r="J285" s="19">
        <f t="shared" si="9"/>
        <v>5020.6833333333334</v>
      </c>
      <c r="K285" s="19">
        <v>50206.833333333336</v>
      </c>
      <c r="L285" s="19">
        <v>0</v>
      </c>
      <c r="M285" s="20">
        <v>19210.876610449999</v>
      </c>
      <c r="N285" s="37">
        <f t="shared" si="10"/>
        <v>76.843506441799988</v>
      </c>
      <c r="O285" s="33"/>
      <c r="P285" s="34"/>
    </row>
    <row r="286" spans="1:16" x14ac:dyDescent="0.2">
      <c r="A286" s="14" t="s">
        <v>942</v>
      </c>
      <c r="B286" s="15" t="s">
        <v>1275</v>
      </c>
      <c r="C286" s="16" t="s">
        <v>998</v>
      </c>
      <c r="D286" s="15" t="s">
        <v>1369</v>
      </c>
      <c r="E286" s="15" t="s">
        <v>2012</v>
      </c>
      <c r="F286" s="17">
        <v>1469610</v>
      </c>
      <c r="G286" s="17">
        <v>81000</v>
      </c>
      <c r="H286" s="18">
        <v>0</v>
      </c>
      <c r="I286" s="18">
        <v>38</v>
      </c>
      <c r="J286" s="19">
        <f t="shared" si="9"/>
        <v>6445.6578947368425</v>
      </c>
      <c r="K286" s="19">
        <v>244935</v>
      </c>
      <c r="L286" s="19">
        <v>0</v>
      </c>
      <c r="M286" s="20">
        <v>81000</v>
      </c>
      <c r="N286" s="37">
        <f t="shared" si="10"/>
        <v>100</v>
      </c>
      <c r="O286" s="33"/>
      <c r="P286" s="34"/>
    </row>
    <row r="287" spans="1:16" x14ac:dyDescent="0.2">
      <c r="A287" s="14" t="s">
        <v>942</v>
      </c>
      <c r="B287" s="15" t="s">
        <v>1275</v>
      </c>
      <c r="C287" s="16" t="s">
        <v>998</v>
      </c>
      <c r="D287" s="15" t="s">
        <v>1276</v>
      </c>
      <c r="E287" s="15" t="s">
        <v>2013</v>
      </c>
      <c r="F287" s="17">
        <v>1166366</v>
      </c>
      <c r="G287" s="17">
        <v>65680</v>
      </c>
      <c r="H287" s="18">
        <v>4</v>
      </c>
      <c r="I287" s="18">
        <v>25</v>
      </c>
      <c r="J287" s="19">
        <f t="shared" si="9"/>
        <v>7775.7733333333335</v>
      </c>
      <c r="K287" s="19">
        <v>194394.33333333334</v>
      </c>
      <c r="L287" s="19">
        <v>0</v>
      </c>
      <c r="M287" s="20">
        <v>55171.199999999997</v>
      </c>
      <c r="N287" s="37">
        <f t="shared" si="10"/>
        <v>84</v>
      </c>
      <c r="O287" s="33"/>
      <c r="P287" s="34"/>
    </row>
    <row r="288" spans="1:16" x14ac:dyDescent="0.2">
      <c r="A288" s="14" t="s">
        <v>942</v>
      </c>
      <c r="B288" s="15" t="s">
        <v>1275</v>
      </c>
      <c r="C288" s="16" t="s">
        <v>998</v>
      </c>
      <c r="D288" s="15" t="s">
        <v>1334</v>
      </c>
      <c r="E288" s="15" t="s">
        <v>2014</v>
      </c>
      <c r="F288" s="17">
        <v>450000</v>
      </c>
      <c r="G288" s="17">
        <v>19968</v>
      </c>
      <c r="H288" s="18">
        <v>4</v>
      </c>
      <c r="I288" s="18">
        <v>10</v>
      </c>
      <c r="J288" s="19">
        <f t="shared" si="9"/>
        <v>7500</v>
      </c>
      <c r="K288" s="19">
        <v>75000</v>
      </c>
      <c r="L288" s="19">
        <v>0</v>
      </c>
      <c r="M288" s="20">
        <v>11980.8</v>
      </c>
      <c r="N288" s="37">
        <f t="shared" si="10"/>
        <v>60</v>
      </c>
      <c r="O288" s="33"/>
      <c r="P288" s="34"/>
    </row>
    <row r="289" spans="1:16" x14ac:dyDescent="0.2">
      <c r="A289" s="14" t="s">
        <v>942</v>
      </c>
      <c r="B289" s="15" t="s">
        <v>1275</v>
      </c>
      <c r="C289" s="16" t="s">
        <v>998</v>
      </c>
      <c r="D289" s="15" t="s">
        <v>1335</v>
      </c>
      <c r="E289" s="15" t="s">
        <v>2015</v>
      </c>
      <c r="F289" s="17">
        <v>332820</v>
      </c>
      <c r="G289" s="17">
        <v>24000</v>
      </c>
      <c r="H289" s="18">
        <v>0</v>
      </c>
      <c r="I289" s="18">
        <v>8</v>
      </c>
      <c r="J289" s="19">
        <f t="shared" si="9"/>
        <v>6933.75</v>
      </c>
      <c r="K289" s="19">
        <v>55470</v>
      </c>
      <c r="L289" s="19">
        <v>0</v>
      </c>
      <c r="M289" s="20">
        <v>21964.133480624998</v>
      </c>
      <c r="N289" s="37">
        <f t="shared" si="10"/>
        <v>91.517222835937488</v>
      </c>
      <c r="O289" s="33"/>
      <c r="P289" s="34"/>
    </row>
    <row r="290" spans="1:16" x14ac:dyDescent="0.2">
      <c r="A290" s="14" t="s">
        <v>942</v>
      </c>
      <c r="B290" s="15" t="s">
        <v>816</v>
      </c>
      <c r="C290" s="16" t="s">
        <v>1370</v>
      </c>
      <c r="D290" s="15" t="s">
        <v>1678</v>
      </c>
      <c r="E290" s="15" t="s">
        <v>9</v>
      </c>
      <c r="F290" s="17">
        <v>209496</v>
      </c>
      <c r="G290" s="17">
        <v>23484</v>
      </c>
      <c r="H290" s="18">
        <v>0</v>
      </c>
      <c r="I290" s="18">
        <v>3</v>
      </c>
      <c r="J290" s="19">
        <f t="shared" si="9"/>
        <v>11638.666666666666</v>
      </c>
      <c r="K290" s="19">
        <v>34916</v>
      </c>
      <c r="L290" s="19">
        <v>0</v>
      </c>
      <c r="M290" s="20">
        <v>13374.957876</v>
      </c>
      <c r="N290" s="37">
        <f t="shared" si="10"/>
        <v>56.953491211037303</v>
      </c>
      <c r="O290" s="33"/>
      <c r="P290" s="34"/>
    </row>
    <row r="291" spans="1:16" x14ac:dyDescent="0.2">
      <c r="A291" s="14" t="s">
        <v>942</v>
      </c>
      <c r="B291" s="15" t="s">
        <v>816</v>
      </c>
      <c r="C291" s="16" t="s">
        <v>1370</v>
      </c>
      <c r="D291" s="15" t="s">
        <v>1694</v>
      </c>
      <c r="E291" s="15" t="s">
        <v>10</v>
      </c>
      <c r="F291" s="17">
        <v>34000</v>
      </c>
      <c r="G291" s="17">
        <v>2400</v>
      </c>
      <c r="H291" s="18">
        <v>0</v>
      </c>
      <c r="I291" s="18">
        <v>1</v>
      </c>
      <c r="J291" s="19">
        <f t="shared" si="9"/>
        <v>5666.666666666667</v>
      </c>
      <c r="K291" s="19">
        <v>5666.666666666667</v>
      </c>
      <c r="L291" s="19">
        <v>0</v>
      </c>
      <c r="M291" s="20">
        <v>2288.0129999999999</v>
      </c>
      <c r="N291" s="37">
        <f t="shared" si="10"/>
        <v>95.333875000000006</v>
      </c>
      <c r="O291" s="33"/>
      <c r="P291" s="34"/>
    </row>
    <row r="292" spans="1:16" x14ac:dyDescent="0.2">
      <c r="A292" s="14" t="s">
        <v>942</v>
      </c>
      <c r="B292" s="15" t="s">
        <v>816</v>
      </c>
      <c r="C292" s="16" t="s">
        <v>1370</v>
      </c>
      <c r="D292" s="15" t="s">
        <v>1680</v>
      </c>
      <c r="E292" s="15" t="s">
        <v>11</v>
      </c>
      <c r="F292" s="17">
        <v>98784</v>
      </c>
      <c r="G292" s="17">
        <v>7500</v>
      </c>
      <c r="H292" s="18">
        <v>0</v>
      </c>
      <c r="I292" s="18">
        <v>2</v>
      </c>
      <c r="J292" s="19">
        <f t="shared" si="9"/>
        <v>8232</v>
      </c>
      <c r="K292" s="19">
        <v>16464</v>
      </c>
      <c r="L292" s="19">
        <v>0</v>
      </c>
      <c r="M292" s="20">
        <v>5624.9091359999993</v>
      </c>
      <c r="N292" s="37">
        <f t="shared" si="10"/>
        <v>74.998788479999988</v>
      </c>
      <c r="O292" s="33"/>
      <c r="P292" s="34"/>
    </row>
    <row r="293" spans="1:16" x14ac:dyDescent="0.2">
      <c r="A293" s="14" t="s">
        <v>942</v>
      </c>
      <c r="B293" s="15" t="s">
        <v>816</v>
      </c>
      <c r="C293" s="16" t="s">
        <v>1370</v>
      </c>
      <c r="D293" s="15" t="s">
        <v>1667</v>
      </c>
      <c r="E293" s="15" t="s">
        <v>12</v>
      </c>
      <c r="F293" s="17">
        <v>453600</v>
      </c>
      <c r="G293" s="17">
        <v>19110</v>
      </c>
      <c r="H293" s="18">
        <v>0</v>
      </c>
      <c r="I293" s="18">
        <v>8</v>
      </c>
      <c r="J293" s="19">
        <f t="shared" si="9"/>
        <v>9450</v>
      </c>
      <c r="K293" s="19">
        <v>75600</v>
      </c>
      <c r="L293" s="19">
        <v>0</v>
      </c>
      <c r="M293" s="20">
        <v>19110</v>
      </c>
      <c r="N293" s="37">
        <f t="shared" si="10"/>
        <v>100</v>
      </c>
      <c r="O293" s="33"/>
      <c r="P293" s="34"/>
    </row>
    <row r="294" spans="1:16" x14ac:dyDescent="0.2">
      <c r="A294" s="14" t="s">
        <v>942</v>
      </c>
      <c r="B294" s="15" t="s">
        <v>816</v>
      </c>
      <c r="C294" s="16" t="s">
        <v>1370</v>
      </c>
      <c r="D294" s="15" t="s">
        <v>1682</v>
      </c>
      <c r="E294" s="15" t="s">
        <v>13</v>
      </c>
      <c r="F294" s="17">
        <v>71450</v>
      </c>
      <c r="G294" s="17">
        <v>5000</v>
      </c>
      <c r="H294" s="18">
        <v>0</v>
      </c>
      <c r="I294" s="18">
        <v>4</v>
      </c>
      <c r="J294" s="19">
        <f t="shared" si="9"/>
        <v>2977.0833333333335</v>
      </c>
      <c r="K294" s="19">
        <v>11908.333333333334</v>
      </c>
      <c r="L294" s="19">
        <v>0</v>
      </c>
      <c r="M294" s="20">
        <v>3945.1832000000004</v>
      </c>
      <c r="N294" s="37">
        <f t="shared" si="10"/>
        <v>78.903664000000006</v>
      </c>
      <c r="O294" s="33"/>
      <c r="P294" s="34"/>
    </row>
    <row r="295" spans="1:16" x14ac:dyDescent="0.2">
      <c r="A295" s="14" t="s">
        <v>942</v>
      </c>
      <c r="B295" s="15" t="s">
        <v>816</v>
      </c>
      <c r="C295" s="16" t="s">
        <v>1370</v>
      </c>
      <c r="D295" s="15" t="s">
        <v>1683</v>
      </c>
      <c r="E295" s="15" t="s">
        <v>14</v>
      </c>
      <c r="F295" s="17">
        <v>215998</v>
      </c>
      <c r="G295" s="17">
        <v>22000</v>
      </c>
      <c r="H295" s="18">
        <v>0</v>
      </c>
      <c r="I295" s="18">
        <v>4</v>
      </c>
      <c r="J295" s="19">
        <f t="shared" si="9"/>
        <v>8999.9166666666661</v>
      </c>
      <c r="K295" s="19">
        <v>35999.666666666664</v>
      </c>
      <c r="L295" s="19">
        <v>0</v>
      </c>
      <c r="M295" s="20">
        <v>13696.892175749997</v>
      </c>
      <c r="N295" s="37">
        <f t="shared" si="10"/>
        <v>62.258600798863625</v>
      </c>
      <c r="O295" s="33"/>
      <c r="P295" s="34"/>
    </row>
    <row r="296" spans="1:16" x14ac:dyDescent="0.2">
      <c r="A296" s="14" t="s">
        <v>942</v>
      </c>
      <c r="B296" s="15" t="s">
        <v>816</v>
      </c>
      <c r="C296" s="16" t="s">
        <v>1370</v>
      </c>
      <c r="D296" s="15" t="s">
        <v>1684</v>
      </c>
      <c r="E296" s="15" t="s">
        <v>15</v>
      </c>
      <c r="F296" s="17">
        <v>387206</v>
      </c>
      <c r="G296" s="17">
        <v>27000</v>
      </c>
      <c r="H296" s="18">
        <v>1</v>
      </c>
      <c r="I296" s="18">
        <v>8</v>
      </c>
      <c r="J296" s="19">
        <f t="shared" si="9"/>
        <v>8066.791666666667</v>
      </c>
      <c r="K296" s="19">
        <v>64534.333333333336</v>
      </c>
      <c r="L296" s="19">
        <v>0</v>
      </c>
      <c r="M296" s="20">
        <v>17099.797422093754</v>
      </c>
      <c r="N296" s="37">
        <f t="shared" si="10"/>
        <v>63.332583044791676</v>
      </c>
      <c r="O296" s="33"/>
      <c r="P296" s="34"/>
    </row>
    <row r="297" spans="1:16" x14ac:dyDescent="0.2">
      <c r="A297" s="14" t="s">
        <v>942</v>
      </c>
      <c r="B297" s="15" t="s">
        <v>816</v>
      </c>
      <c r="C297" s="16" t="s">
        <v>1370</v>
      </c>
      <c r="D297" s="15" t="s">
        <v>1685</v>
      </c>
      <c r="E297" s="15" t="s">
        <v>16</v>
      </c>
      <c r="F297" s="17">
        <v>1468000</v>
      </c>
      <c r="G297" s="17">
        <v>65000</v>
      </c>
      <c r="H297" s="18">
        <v>0</v>
      </c>
      <c r="I297" s="18">
        <v>24</v>
      </c>
      <c r="J297" s="19">
        <f t="shared" si="9"/>
        <v>10194.444444444443</v>
      </c>
      <c r="K297" s="19">
        <v>244666.66666666666</v>
      </c>
      <c r="L297" s="19">
        <v>0</v>
      </c>
      <c r="M297" s="20">
        <v>65000</v>
      </c>
      <c r="N297" s="37">
        <f t="shared" si="10"/>
        <v>100</v>
      </c>
      <c r="O297" s="33"/>
      <c r="P297" s="34"/>
    </row>
    <row r="298" spans="1:16" x14ac:dyDescent="0.2">
      <c r="A298" s="14" t="s">
        <v>942</v>
      </c>
      <c r="B298" s="15" t="s">
        <v>816</v>
      </c>
      <c r="C298" s="16" t="s">
        <v>1370</v>
      </c>
      <c r="D298" s="15" t="s">
        <v>1334</v>
      </c>
      <c r="E298" s="15" t="s">
        <v>2014</v>
      </c>
      <c r="F298" s="17">
        <v>581068</v>
      </c>
      <c r="G298" s="17">
        <v>29736</v>
      </c>
      <c r="H298" s="18">
        <v>0</v>
      </c>
      <c r="I298" s="18">
        <v>12</v>
      </c>
      <c r="J298" s="19">
        <f t="shared" si="9"/>
        <v>8070.3888888888896</v>
      </c>
      <c r="K298" s="19">
        <v>96844.666666666672</v>
      </c>
      <c r="L298" s="19">
        <v>0</v>
      </c>
      <c r="M298" s="20">
        <v>29410.563130666673</v>
      </c>
      <c r="N298" s="37">
        <f t="shared" si="10"/>
        <v>98.905579535467695</v>
      </c>
      <c r="O298" s="33"/>
      <c r="P298" s="34"/>
    </row>
    <row r="299" spans="1:16" x14ac:dyDescent="0.2">
      <c r="A299" s="14" t="s">
        <v>942</v>
      </c>
      <c r="B299" s="15" t="s">
        <v>816</v>
      </c>
      <c r="C299" s="16" t="s">
        <v>1370</v>
      </c>
      <c r="D299" s="15" t="s">
        <v>1686</v>
      </c>
      <c r="E299" s="15" t="s">
        <v>18</v>
      </c>
      <c r="F299" s="17">
        <v>1050000</v>
      </c>
      <c r="G299" s="17">
        <v>65000</v>
      </c>
      <c r="H299" s="18">
        <v>2</v>
      </c>
      <c r="I299" s="18">
        <v>16</v>
      </c>
      <c r="J299" s="19">
        <f t="shared" si="9"/>
        <v>10937.5</v>
      </c>
      <c r="K299" s="19">
        <v>175000</v>
      </c>
      <c r="L299" s="19">
        <v>0</v>
      </c>
      <c r="M299" s="20">
        <v>56875</v>
      </c>
      <c r="N299" s="37">
        <f t="shared" si="10"/>
        <v>87.5</v>
      </c>
      <c r="O299" s="33"/>
      <c r="P299" s="34"/>
    </row>
    <row r="300" spans="1:16" x14ac:dyDescent="0.2">
      <c r="A300" s="14" t="s">
        <v>942</v>
      </c>
      <c r="B300" s="15" t="s">
        <v>816</v>
      </c>
      <c r="C300" s="16" t="s">
        <v>1370</v>
      </c>
      <c r="D300" s="15" t="s">
        <v>1687</v>
      </c>
      <c r="E300" s="15" t="s">
        <v>7</v>
      </c>
      <c r="F300" s="17">
        <v>63000</v>
      </c>
      <c r="G300" s="17">
        <v>5100</v>
      </c>
      <c r="H300" s="18">
        <v>0</v>
      </c>
      <c r="I300" s="18">
        <v>1</v>
      </c>
      <c r="J300" s="19">
        <f t="shared" si="9"/>
        <v>10500</v>
      </c>
      <c r="K300" s="19">
        <v>10500</v>
      </c>
      <c r="L300" s="19">
        <v>0</v>
      </c>
      <c r="M300" s="20">
        <v>3587.3144999999995</v>
      </c>
      <c r="N300" s="37">
        <f t="shared" si="10"/>
        <v>70.339499999999987</v>
      </c>
      <c r="O300" s="33"/>
      <c r="P300" s="34"/>
    </row>
    <row r="301" spans="1:16" x14ac:dyDescent="0.2">
      <c r="A301" s="14" t="s">
        <v>942</v>
      </c>
      <c r="B301" s="15" t="s">
        <v>816</v>
      </c>
      <c r="C301" s="16" t="s">
        <v>1370</v>
      </c>
      <c r="D301" s="15" t="s">
        <v>1688</v>
      </c>
      <c r="E301" s="15" t="s">
        <v>20</v>
      </c>
      <c r="F301" s="17">
        <v>47232</v>
      </c>
      <c r="G301" s="17">
        <v>2400</v>
      </c>
      <c r="H301" s="18">
        <v>0</v>
      </c>
      <c r="I301" s="18">
        <v>1</v>
      </c>
      <c r="J301" s="19">
        <f t="shared" si="9"/>
        <v>7872</v>
      </c>
      <c r="K301" s="19">
        <v>7872</v>
      </c>
      <c r="L301" s="19">
        <v>0</v>
      </c>
      <c r="M301" s="20">
        <v>2400</v>
      </c>
      <c r="N301" s="37">
        <f t="shared" si="10"/>
        <v>100</v>
      </c>
      <c r="O301" s="33"/>
      <c r="P301" s="34"/>
    </row>
    <row r="302" spans="1:16" x14ac:dyDescent="0.2">
      <c r="A302" s="14" t="s">
        <v>942</v>
      </c>
      <c r="B302" s="15" t="s">
        <v>816</v>
      </c>
      <c r="C302" s="16" t="s">
        <v>1370</v>
      </c>
      <c r="D302" s="15" t="s">
        <v>1691</v>
      </c>
      <c r="E302" s="15" t="s">
        <v>23</v>
      </c>
      <c r="F302" s="17">
        <v>190920</v>
      </c>
      <c r="G302" s="17">
        <v>14500</v>
      </c>
      <c r="H302" s="18">
        <v>0</v>
      </c>
      <c r="I302" s="18">
        <v>3</v>
      </c>
      <c r="J302" s="19">
        <f t="shared" si="9"/>
        <v>10606.666666666666</v>
      </c>
      <c r="K302" s="19">
        <v>31820</v>
      </c>
      <c r="L302" s="19">
        <v>0</v>
      </c>
      <c r="M302" s="20">
        <v>12847.865939999998</v>
      </c>
      <c r="N302" s="37">
        <f t="shared" si="10"/>
        <v>88.605971999999994</v>
      </c>
      <c r="O302" s="33"/>
      <c r="P302" s="34"/>
    </row>
    <row r="303" spans="1:16" x14ac:dyDescent="0.2">
      <c r="A303" s="14" t="s">
        <v>942</v>
      </c>
      <c r="B303" s="15" t="s">
        <v>816</v>
      </c>
      <c r="C303" s="16" t="s">
        <v>1370</v>
      </c>
      <c r="D303" s="15" t="s">
        <v>1689</v>
      </c>
      <c r="E303" s="15" t="s">
        <v>21</v>
      </c>
      <c r="F303" s="17">
        <v>75647</v>
      </c>
      <c r="G303" s="17">
        <v>5043</v>
      </c>
      <c r="H303" s="18">
        <v>1</v>
      </c>
      <c r="I303" s="18">
        <v>5</v>
      </c>
      <c r="J303" s="19">
        <f t="shared" si="9"/>
        <v>2521.5666666666666</v>
      </c>
      <c r="K303" s="19">
        <v>12607.833333333334</v>
      </c>
      <c r="L303" s="19">
        <v>0</v>
      </c>
      <c r="M303" s="20">
        <v>4034.4</v>
      </c>
      <c r="N303" s="37">
        <f t="shared" si="10"/>
        <v>80</v>
      </c>
      <c r="O303" s="33"/>
      <c r="P303" s="34"/>
    </row>
    <row r="304" spans="1:16" x14ac:dyDescent="0.2">
      <c r="A304" s="14" t="s">
        <v>942</v>
      </c>
      <c r="B304" s="15" t="s">
        <v>816</v>
      </c>
      <c r="C304" s="16" t="s">
        <v>1370</v>
      </c>
      <c r="D304" s="15" t="s">
        <v>1692</v>
      </c>
      <c r="E304" s="15" t="s">
        <v>24</v>
      </c>
      <c r="F304" s="17">
        <v>57680</v>
      </c>
      <c r="G304" s="17">
        <v>3700</v>
      </c>
      <c r="H304" s="18">
        <v>0</v>
      </c>
      <c r="I304" s="18">
        <v>2</v>
      </c>
      <c r="J304" s="19">
        <f t="shared" si="9"/>
        <v>4806.666666666667</v>
      </c>
      <c r="K304" s="19">
        <v>9613.3333333333339</v>
      </c>
      <c r="L304" s="19">
        <v>0</v>
      </c>
      <c r="M304" s="20">
        <v>3035.5686200000005</v>
      </c>
      <c r="N304" s="37">
        <f t="shared" si="10"/>
        <v>82.042395135135152</v>
      </c>
      <c r="O304" s="33"/>
      <c r="P304" s="34"/>
    </row>
    <row r="305" spans="1:16" x14ac:dyDescent="0.2">
      <c r="A305" s="14" t="s">
        <v>942</v>
      </c>
      <c r="B305" s="15" t="s">
        <v>816</v>
      </c>
      <c r="C305" s="16" t="s">
        <v>1370</v>
      </c>
      <c r="D305" s="15" t="s">
        <v>1693</v>
      </c>
      <c r="E305" s="15" t="s">
        <v>25</v>
      </c>
      <c r="F305" s="17">
        <v>915100</v>
      </c>
      <c r="G305" s="17">
        <v>97500</v>
      </c>
      <c r="H305" s="18">
        <v>0</v>
      </c>
      <c r="I305" s="18">
        <v>29</v>
      </c>
      <c r="J305" s="19">
        <f t="shared" si="9"/>
        <v>5259.1954022988502</v>
      </c>
      <c r="K305" s="19">
        <v>152516.66666666666</v>
      </c>
      <c r="L305" s="19">
        <v>0</v>
      </c>
      <c r="M305" s="20">
        <v>60764.470200000003</v>
      </c>
      <c r="N305" s="37">
        <f t="shared" si="10"/>
        <v>62.322533538461542</v>
      </c>
      <c r="O305" s="33"/>
      <c r="P305" s="34"/>
    </row>
    <row r="306" spans="1:16" x14ac:dyDescent="0.2">
      <c r="A306" s="14" t="s">
        <v>942</v>
      </c>
      <c r="B306" s="15" t="s">
        <v>816</v>
      </c>
      <c r="C306" s="16" t="s">
        <v>1370</v>
      </c>
      <c r="D306" s="15" t="s">
        <v>1724</v>
      </c>
      <c r="E306" s="15" t="s">
        <v>26</v>
      </c>
      <c r="F306" s="17">
        <v>108360</v>
      </c>
      <c r="G306" s="17">
        <v>1250</v>
      </c>
      <c r="H306" s="18">
        <v>0</v>
      </c>
      <c r="I306" s="18">
        <v>3</v>
      </c>
      <c r="J306" s="19">
        <f t="shared" si="9"/>
        <v>6020</v>
      </c>
      <c r="K306" s="19">
        <v>18060</v>
      </c>
      <c r="L306" s="19">
        <v>0</v>
      </c>
      <c r="M306" s="20">
        <v>1250</v>
      </c>
      <c r="N306" s="37">
        <f t="shared" si="10"/>
        <v>100</v>
      </c>
      <c r="O306" s="33"/>
      <c r="P306" s="34"/>
    </row>
    <row r="307" spans="1:16" x14ac:dyDescent="0.2">
      <c r="A307" s="14" t="s">
        <v>942</v>
      </c>
      <c r="B307" s="15" t="s">
        <v>816</v>
      </c>
      <c r="C307" s="16" t="s">
        <v>1370</v>
      </c>
      <c r="D307" s="15" t="s">
        <v>1771</v>
      </c>
      <c r="E307" s="15" t="s">
        <v>270</v>
      </c>
      <c r="F307" s="17">
        <v>80909</v>
      </c>
      <c r="G307" s="17">
        <v>4480</v>
      </c>
      <c r="H307" s="18">
        <v>1</v>
      </c>
      <c r="I307" s="18">
        <v>2</v>
      </c>
      <c r="J307" s="19">
        <f t="shared" si="9"/>
        <v>6742.416666666667</v>
      </c>
      <c r="K307" s="19">
        <v>13484.833333333334</v>
      </c>
      <c r="L307" s="19">
        <v>0</v>
      </c>
      <c r="M307" s="20">
        <v>2240</v>
      </c>
      <c r="N307" s="37">
        <f t="shared" si="10"/>
        <v>50</v>
      </c>
      <c r="O307" s="33"/>
      <c r="P307" s="34"/>
    </row>
    <row r="308" spans="1:16" x14ac:dyDescent="0.2">
      <c r="A308" s="14" t="s">
        <v>942</v>
      </c>
      <c r="B308" s="15" t="s">
        <v>816</v>
      </c>
      <c r="C308" s="16" t="s">
        <v>1370</v>
      </c>
      <c r="D308" s="15" t="s">
        <v>1708</v>
      </c>
      <c r="E308" s="15" t="s">
        <v>258</v>
      </c>
      <c r="F308" s="17">
        <v>381000</v>
      </c>
      <c r="G308" s="17">
        <v>24000</v>
      </c>
      <c r="H308" s="18">
        <v>0</v>
      </c>
      <c r="I308" s="18">
        <v>3</v>
      </c>
      <c r="J308" s="19">
        <f t="shared" si="9"/>
        <v>21166.666666666668</v>
      </c>
      <c r="K308" s="19">
        <v>63500</v>
      </c>
      <c r="L308" s="19">
        <v>0</v>
      </c>
      <c r="M308" s="20">
        <v>24000</v>
      </c>
      <c r="N308" s="37">
        <f t="shared" si="10"/>
        <v>100</v>
      </c>
      <c r="O308" s="33"/>
      <c r="P308" s="34"/>
    </row>
    <row r="309" spans="1:16" ht="25.5" x14ac:dyDescent="0.2">
      <c r="A309" s="14" t="s">
        <v>942</v>
      </c>
      <c r="B309" s="15" t="s">
        <v>816</v>
      </c>
      <c r="C309" s="16" t="s">
        <v>1370</v>
      </c>
      <c r="D309" s="15" t="s">
        <v>1749</v>
      </c>
      <c r="E309" s="15" t="s">
        <v>248</v>
      </c>
      <c r="F309" s="17">
        <v>294946</v>
      </c>
      <c r="G309" s="17">
        <v>14500</v>
      </c>
      <c r="H309" s="18">
        <v>0</v>
      </c>
      <c r="I309" s="18">
        <v>13</v>
      </c>
      <c r="J309" s="19">
        <f t="shared" si="9"/>
        <v>3781.3589743589741</v>
      </c>
      <c r="K309" s="19">
        <v>49157.666666666664</v>
      </c>
      <c r="L309" s="19">
        <v>0</v>
      </c>
      <c r="M309" s="20">
        <v>14500</v>
      </c>
      <c r="N309" s="37">
        <f t="shared" si="10"/>
        <v>100</v>
      </c>
      <c r="O309" s="33"/>
      <c r="P309" s="34"/>
    </row>
    <row r="310" spans="1:16" x14ac:dyDescent="0.2">
      <c r="A310" s="14" t="s">
        <v>942</v>
      </c>
      <c r="B310" s="15" t="s">
        <v>816</v>
      </c>
      <c r="C310" s="16" t="s">
        <v>1370</v>
      </c>
      <c r="D310" s="15" t="s">
        <v>260</v>
      </c>
      <c r="E310" s="15" t="s">
        <v>261</v>
      </c>
      <c r="F310" s="17">
        <v>42480</v>
      </c>
      <c r="G310" s="17">
        <v>2485</v>
      </c>
      <c r="H310" s="18">
        <v>1</v>
      </c>
      <c r="I310" s="18">
        <v>1</v>
      </c>
      <c r="J310" s="19">
        <f t="shared" si="9"/>
        <v>7080</v>
      </c>
      <c r="K310" s="19">
        <v>7080</v>
      </c>
      <c r="L310" s="19">
        <v>0</v>
      </c>
      <c r="M310" s="20">
        <v>0</v>
      </c>
      <c r="N310" s="37">
        <f t="shared" si="10"/>
        <v>0</v>
      </c>
      <c r="O310" s="33"/>
      <c r="P310" s="34"/>
    </row>
    <row r="311" spans="1:16" x14ac:dyDescent="0.2">
      <c r="A311" s="14" t="s">
        <v>942</v>
      </c>
      <c r="B311" s="15" t="s">
        <v>816</v>
      </c>
      <c r="C311" s="16" t="s">
        <v>1370</v>
      </c>
      <c r="D311" s="15" t="s">
        <v>1750</v>
      </c>
      <c r="E311" s="15" t="s">
        <v>262</v>
      </c>
      <c r="F311" s="17">
        <v>397800</v>
      </c>
      <c r="G311" s="17">
        <v>23200</v>
      </c>
      <c r="H311" s="18">
        <v>4</v>
      </c>
      <c r="I311" s="18">
        <v>4</v>
      </c>
      <c r="J311" s="19">
        <f t="shared" si="9"/>
        <v>16575</v>
      </c>
      <c r="K311" s="19">
        <v>66300</v>
      </c>
      <c r="L311" s="19">
        <v>0</v>
      </c>
      <c r="M311" s="20">
        <v>0</v>
      </c>
      <c r="N311" s="37">
        <f t="shared" si="10"/>
        <v>0</v>
      </c>
      <c r="O311" s="33"/>
      <c r="P311" s="34"/>
    </row>
    <row r="312" spans="1:16" x14ac:dyDescent="0.2">
      <c r="A312" s="14" t="s">
        <v>942</v>
      </c>
      <c r="B312" s="15" t="s">
        <v>816</v>
      </c>
      <c r="C312" s="16" t="s">
        <v>1370</v>
      </c>
      <c r="D312" s="15" t="s">
        <v>1751</v>
      </c>
      <c r="E312" s="15" t="s">
        <v>263</v>
      </c>
      <c r="F312" s="17">
        <v>121363</v>
      </c>
      <c r="G312" s="17">
        <v>7400</v>
      </c>
      <c r="H312" s="18">
        <v>1</v>
      </c>
      <c r="I312" s="18">
        <v>4</v>
      </c>
      <c r="J312" s="19">
        <f t="shared" si="9"/>
        <v>5056.791666666667</v>
      </c>
      <c r="K312" s="19">
        <v>20227.166666666668</v>
      </c>
      <c r="L312" s="19">
        <v>0</v>
      </c>
      <c r="M312" s="20">
        <v>5550</v>
      </c>
      <c r="N312" s="37">
        <f t="shared" si="10"/>
        <v>75</v>
      </c>
      <c r="O312" s="33"/>
      <c r="P312" s="34"/>
    </row>
    <row r="313" spans="1:16" x14ac:dyDescent="0.2">
      <c r="A313" s="14" t="s">
        <v>942</v>
      </c>
      <c r="B313" s="15" t="s">
        <v>816</v>
      </c>
      <c r="C313" s="16" t="s">
        <v>1370</v>
      </c>
      <c r="D313" s="15" t="s">
        <v>1752</v>
      </c>
      <c r="E313" s="15" t="s">
        <v>264</v>
      </c>
      <c r="F313" s="17">
        <v>39000</v>
      </c>
      <c r="G313" s="17">
        <v>1800</v>
      </c>
      <c r="H313" s="18">
        <v>1</v>
      </c>
      <c r="I313" s="18">
        <v>3</v>
      </c>
      <c r="J313" s="19">
        <f t="shared" si="9"/>
        <v>2166.6666666666665</v>
      </c>
      <c r="K313" s="19">
        <v>6500</v>
      </c>
      <c r="L313" s="19">
        <v>0</v>
      </c>
      <c r="M313" s="20">
        <v>1200</v>
      </c>
      <c r="N313" s="37">
        <f t="shared" si="10"/>
        <v>66.666666666666657</v>
      </c>
      <c r="O313" s="33"/>
      <c r="P313" s="34"/>
    </row>
    <row r="314" spans="1:16" x14ac:dyDescent="0.2">
      <c r="A314" s="14" t="s">
        <v>942</v>
      </c>
      <c r="B314" s="15" t="s">
        <v>816</v>
      </c>
      <c r="C314" s="16" t="s">
        <v>1370</v>
      </c>
      <c r="D314" s="15" t="s">
        <v>1753</v>
      </c>
      <c r="E314" s="15" t="s">
        <v>265</v>
      </c>
      <c r="F314" s="17">
        <v>100800</v>
      </c>
      <c r="G314" s="17">
        <v>6000</v>
      </c>
      <c r="H314" s="18">
        <v>1</v>
      </c>
      <c r="I314" s="18">
        <v>3</v>
      </c>
      <c r="J314" s="19">
        <f t="shared" si="9"/>
        <v>5600</v>
      </c>
      <c r="K314" s="19">
        <v>16800</v>
      </c>
      <c r="L314" s="19">
        <v>0</v>
      </c>
      <c r="M314" s="20">
        <v>2937.4911999999995</v>
      </c>
      <c r="N314" s="37">
        <f t="shared" si="10"/>
        <v>48.958186666666656</v>
      </c>
      <c r="O314" s="33"/>
      <c r="P314" s="34"/>
    </row>
    <row r="315" spans="1:16" x14ac:dyDescent="0.2">
      <c r="A315" s="14" t="s">
        <v>942</v>
      </c>
      <c r="B315" s="15" t="s">
        <v>816</v>
      </c>
      <c r="C315" s="16" t="s">
        <v>1370</v>
      </c>
      <c r="D315" s="15" t="s">
        <v>1690</v>
      </c>
      <c r="E315" s="15" t="s">
        <v>22</v>
      </c>
      <c r="F315" s="17">
        <v>150880</v>
      </c>
      <c r="G315" s="17">
        <v>11000</v>
      </c>
      <c r="H315" s="18">
        <v>0</v>
      </c>
      <c r="I315" s="18">
        <v>3</v>
      </c>
      <c r="J315" s="19">
        <f t="shared" si="9"/>
        <v>8382.2222222222226</v>
      </c>
      <c r="K315" s="19">
        <v>25146.666666666668</v>
      </c>
      <c r="L315" s="19">
        <v>0</v>
      </c>
      <c r="M315" s="20">
        <v>10153.394159999998</v>
      </c>
      <c r="N315" s="37">
        <f t="shared" si="10"/>
        <v>92.303583272727252</v>
      </c>
      <c r="O315" s="33"/>
      <c r="P315" s="34"/>
    </row>
    <row r="316" spans="1:16" x14ac:dyDescent="0.2">
      <c r="A316" s="14" t="s">
        <v>942</v>
      </c>
      <c r="B316" s="15" t="s">
        <v>816</v>
      </c>
      <c r="C316" s="16" t="s">
        <v>1370</v>
      </c>
      <c r="D316" s="15" t="s">
        <v>1754</v>
      </c>
      <c r="E316" s="15" t="s">
        <v>266</v>
      </c>
      <c r="F316" s="17">
        <v>240348</v>
      </c>
      <c r="G316" s="17">
        <v>30000</v>
      </c>
      <c r="H316" s="18">
        <v>0</v>
      </c>
      <c r="I316" s="18">
        <v>14</v>
      </c>
      <c r="J316" s="19">
        <f t="shared" si="9"/>
        <v>2861.2857142857142</v>
      </c>
      <c r="K316" s="19">
        <v>40058</v>
      </c>
      <c r="L316" s="19">
        <v>0</v>
      </c>
      <c r="M316" s="20">
        <v>13300.678059000002</v>
      </c>
      <c r="N316" s="37">
        <f t="shared" si="10"/>
        <v>44.335593530000004</v>
      </c>
      <c r="O316" s="33"/>
      <c r="P316" s="34"/>
    </row>
    <row r="317" spans="1:16" x14ac:dyDescent="0.2">
      <c r="A317" s="14" t="s">
        <v>942</v>
      </c>
      <c r="B317" s="15" t="s">
        <v>816</v>
      </c>
      <c r="C317" s="16" t="s">
        <v>817</v>
      </c>
      <c r="D317" s="15" t="s">
        <v>943</v>
      </c>
      <c r="E317" s="15" t="s">
        <v>1789</v>
      </c>
      <c r="F317" s="17">
        <v>475488</v>
      </c>
      <c r="G317" s="17">
        <v>28000</v>
      </c>
      <c r="H317" s="18">
        <v>1</v>
      </c>
      <c r="I317" s="18">
        <v>11</v>
      </c>
      <c r="J317" s="19">
        <f t="shared" si="9"/>
        <v>7204.363636363636</v>
      </c>
      <c r="K317" s="19">
        <v>79248</v>
      </c>
      <c r="L317" s="19">
        <v>0</v>
      </c>
      <c r="M317" s="20">
        <v>25454.545454545452</v>
      </c>
      <c r="N317" s="37">
        <f t="shared" si="10"/>
        <v>90.909090909090907</v>
      </c>
      <c r="O317" s="33"/>
      <c r="P317" s="34"/>
    </row>
    <row r="318" spans="1:16" x14ac:dyDescent="0.2">
      <c r="A318" s="14" t="s">
        <v>942</v>
      </c>
      <c r="B318" s="15" t="s">
        <v>816</v>
      </c>
      <c r="C318" s="16" t="s">
        <v>817</v>
      </c>
      <c r="D318" s="15" t="s">
        <v>1276</v>
      </c>
      <c r="E318" s="15" t="s">
        <v>2013</v>
      </c>
      <c r="F318" s="17">
        <v>754186</v>
      </c>
      <c r="G318" s="17">
        <v>56000</v>
      </c>
      <c r="H318" s="18">
        <v>0</v>
      </c>
      <c r="I318" s="18">
        <v>12</v>
      </c>
      <c r="J318" s="19">
        <f t="shared" si="9"/>
        <v>10474.805555555557</v>
      </c>
      <c r="K318" s="19">
        <v>125697.66666666667</v>
      </c>
      <c r="L318" s="19">
        <v>61560</v>
      </c>
      <c r="M318" s="20">
        <v>21244.356</v>
      </c>
      <c r="N318" s="37">
        <f t="shared" si="10"/>
        <v>37.936350000000004</v>
      </c>
      <c r="O318" s="33"/>
      <c r="P318" s="34"/>
    </row>
    <row r="319" spans="1:16" ht="25.5" x14ac:dyDescent="0.2">
      <c r="A319" s="14" t="s">
        <v>1050</v>
      </c>
      <c r="B319" s="15" t="s">
        <v>1301</v>
      </c>
      <c r="C319" s="16" t="s">
        <v>998</v>
      </c>
      <c r="D319" s="15" t="s">
        <v>1302</v>
      </c>
      <c r="E319" s="15" t="s">
        <v>2059</v>
      </c>
      <c r="F319" s="17">
        <v>4218506</v>
      </c>
      <c r="G319" s="17">
        <v>268000</v>
      </c>
      <c r="H319" s="18">
        <v>5</v>
      </c>
      <c r="I319" s="18">
        <v>112</v>
      </c>
      <c r="J319" s="19">
        <f t="shared" si="9"/>
        <v>6277.5386904761908</v>
      </c>
      <c r="K319" s="19">
        <v>703084.33333333337</v>
      </c>
      <c r="L319" s="19">
        <v>0</v>
      </c>
      <c r="M319" s="20">
        <v>256035.71428571429</v>
      </c>
      <c r="N319" s="37">
        <f t="shared" si="10"/>
        <v>95.535714285714292</v>
      </c>
      <c r="O319" s="33"/>
      <c r="P319" s="34"/>
    </row>
    <row r="320" spans="1:16" ht="25.5" x14ac:dyDescent="0.2">
      <c r="A320" s="14" t="s">
        <v>1050</v>
      </c>
      <c r="B320" s="15" t="s">
        <v>1301</v>
      </c>
      <c r="C320" s="16" t="s">
        <v>998</v>
      </c>
      <c r="D320" s="15" t="s">
        <v>1303</v>
      </c>
      <c r="E320" s="15" t="s">
        <v>2057</v>
      </c>
      <c r="F320" s="17">
        <v>143520</v>
      </c>
      <c r="G320" s="17">
        <v>9500</v>
      </c>
      <c r="H320" s="18">
        <v>0</v>
      </c>
      <c r="I320" s="18">
        <v>3</v>
      </c>
      <c r="J320" s="19">
        <f t="shared" si="9"/>
        <v>7973.333333333333</v>
      </c>
      <c r="K320" s="19">
        <v>23920</v>
      </c>
      <c r="L320" s="19">
        <v>0</v>
      </c>
      <c r="M320" s="20">
        <v>9169.2934666666661</v>
      </c>
      <c r="N320" s="37">
        <f t="shared" si="10"/>
        <v>96.51887859649122</v>
      </c>
      <c r="O320" s="33"/>
      <c r="P320" s="34"/>
    </row>
    <row r="321" spans="1:16" x14ac:dyDescent="0.2">
      <c r="A321" s="14" t="s">
        <v>1050</v>
      </c>
      <c r="B321" s="15" t="s">
        <v>1304</v>
      </c>
      <c r="C321" s="16" t="s">
        <v>998</v>
      </c>
      <c r="D321" s="15" t="s">
        <v>1305</v>
      </c>
      <c r="E321" s="15" t="s">
        <v>2071</v>
      </c>
      <c r="F321" s="17">
        <v>29257</v>
      </c>
      <c r="G321" s="17">
        <v>2784</v>
      </c>
      <c r="H321" s="18">
        <v>0</v>
      </c>
      <c r="I321" s="18">
        <v>2</v>
      </c>
      <c r="J321" s="19">
        <f t="shared" si="9"/>
        <v>2438.0833333333335</v>
      </c>
      <c r="K321" s="19">
        <v>4876.166666666667</v>
      </c>
      <c r="L321" s="19">
        <v>0</v>
      </c>
      <c r="M321" s="20">
        <v>1733.2480701666668</v>
      </c>
      <c r="N321" s="37">
        <f t="shared" si="10"/>
        <v>62.257473784722229</v>
      </c>
      <c r="O321" s="33"/>
      <c r="P321" s="34"/>
    </row>
    <row r="322" spans="1:16" x14ac:dyDescent="0.2">
      <c r="A322" s="14" t="s">
        <v>1050</v>
      </c>
      <c r="B322" s="15" t="s">
        <v>1304</v>
      </c>
      <c r="C322" s="16" t="s">
        <v>998</v>
      </c>
      <c r="D322" s="15" t="s">
        <v>1306</v>
      </c>
      <c r="E322" s="15" t="s">
        <v>2048</v>
      </c>
      <c r="F322" s="17">
        <v>95357</v>
      </c>
      <c r="G322" s="17">
        <v>9200</v>
      </c>
      <c r="H322" s="18">
        <v>0</v>
      </c>
      <c r="I322" s="18">
        <v>4</v>
      </c>
      <c r="J322" s="19">
        <f t="shared" si="9"/>
        <v>3973.2083333333335</v>
      </c>
      <c r="K322" s="19">
        <v>15892.833333333334</v>
      </c>
      <c r="L322" s="19">
        <v>0</v>
      </c>
      <c r="M322" s="20">
        <v>8058.3538650416667</v>
      </c>
      <c r="N322" s="37">
        <f t="shared" si="10"/>
        <v>87.590802880887679</v>
      </c>
      <c r="O322" s="33"/>
      <c r="P322" s="34"/>
    </row>
    <row r="323" spans="1:16" x14ac:dyDescent="0.2">
      <c r="A323" s="14" t="s">
        <v>1050</v>
      </c>
      <c r="B323" s="15" t="s">
        <v>1307</v>
      </c>
      <c r="C323" s="16" t="s">
        <v>998</v>
      </c>
      <c r="D323" s="15" t="s">
        <v>1308</v>
      </c>
      <c r="E323" s="15" t="s">
        <v>2049</v>
      </c>
      <c r="F323" s="17">
        <v>1299300</v>
      </c>
      <c r="G323" s="17">
        <v>76000</v>
      </c>
      <c r="H323" s="18">
        <v>0</v>
      </c>
      <c r="I323" s="18">
        <v>37</v>
      </c>
      <c r="J323" s="19">
        <f t="shared" ref="J323:J386" si="11">+K323/I323</f>
        <v>5852.7027027027025</v>
      </c>
      <c r="K323" s="19">
        <v>216550</v>
      </c>
      <c r="L323" s="19">
        <v>0</v>
      </c>
      <c r="M323" s="20">
        <v>76000</v>
      </c>
      <c r="N323" s="37">
        <f t="shared" ref="N323:N386" si="12">+M323/G323*100</f>
        <v>100</v>
      </c>
      <c r="O323" s="33"/>
      <c r="P323" s="34"/>
    </row>
    <row r="324" spans="1:16" x14ac:dyDescent="0.2">
      <c r="A324" s="14" t="s">
        <v>1050</v>
      </c>
      <c r="B324" s="15" t="s">
        <v>1309</v>
      </c>
      <c r="C324" s="16" t="s">
        <v>998</v>
      </c>
      <c r="D324" s="15" t="s">
        <v>1310</v>
      </c>
      <c r="E324" s="15" t="s">
        <v>2050</v>
      </c>
      <c r="F324" s="17">
        <v>265672</v>
      </c>
      <c r="G324" s="17">
        <v>16000</v>
      </c>
      <c r="H324" s="18">
        <v>0</v>
      </c>
      <c r="I324" s="18">
        <v>9</v>
      </c>
      <c r="J324" s="19">
        <f t="shared" si="11"/>
        <v>4919.8518518518513</v>
      </c>
      <c r="K324" s="19">
        <v>44278.666666666664</v>
      </c>
      <c r="L324" s="19">
        <v>0</v>
      </c>
      <c r="M324" s="20">
        <v>16000</v>
      </c>
      <c r="N324" s="37">
        <f t="shared" si="12"/>
        <v>100</v>
      </c>
      <c r="O324" s="33"/>
      <c r="P324" s="34"/>
    </row>
    <row r="325" spans="1:16" ht="25.5" x14ac:dyDescent="0.2">
      <c r="A325" s="14" t="s">
        <v>1050</v>
      </c>
      <c r="B325" s="15" t="s">
        <v>816</v>
      </c>
      <c r="C325" s="16" t="s">
        <v>1370</v>
      </c>
      <c r="D325" s="15" t="s">
        <v>1677</v>
      </c>
      <c r="E325" s="15" t="s">
        <v>8</v>
      </c>
      <c r="F325" s="17">
        <v>697000</v>
      </c>
      <c r="G325" s="17">
        <v>50000</v>
      </c>
      <c r="H325" s="18">
        <v>0</v>
      </c>
      <c r="I325" s="18">
        <v>18</v>
      </c>
      <c r="J325" s="19">
        <f t="shared" si="11"/>
        <v>6453.7037037037044</v>
      </c>
      <c r="K325" s="19">
        <v>116166.66666666667</v>
      </c>
      <c r="L325" s="19">
        <v>0</v>
      </c>
      <c r="M325" s="20">
        <v>39688.225499999993</v>
      </c>
      <c r="N325" s="37">
        <f t="shared" si="12"/>
        <v>79.376450999999975</v>
      </c>
      <c r="O325" s="33"/>
      <c r="P325" s="34"/>
    </row>
    <row r="326" spans="1:16" x14ac:dyDescent="0.2">
      <c r="A326" s="14" t="s">
        <v>1050</v>
      </c>
      <c r="B326" s="15" t="s">
        <v>816</v>
      </c>
      <c r="C326" s="16" t="s">
        <v>1370</v>
      </c>
      <c r="D326" s="15" t="s">
        <v>1681</v>
      </c>
      <c r="E326" s="15" t="s">
        <v>48</v>
      </c>
      <c r="F326" s="17">
        <v>30650</v>
      </c>
      <c r="G326" s="17">
        <v>2500</v>
      </c>
      <c r="H326" s="18">
        <v>0</v>
      </c>
      <c r="I326" s="18">
        <v>4</v>
      </c>
      <c r="J326" s="19">
        <f t="shared" si="11"/>
        <v>1277.0833333333333</v>
      </c>
      <c r="K326" s="19">
        <v>5108.333333333333</v>
      </c>
      <c r="L326" s="19">
        <v>0</v>
      </c>
      <c r="M326" s="20">
        <v>1242.8345124999998</v>
      </c>
      <c r="N326" s="37">
        <f t="shared" si="12"/>
        <v>49.713380499999992</v>
      </c>
      <c r="O326" s="33"/>
      <c r="P326" s="34"/>
    </row>
    <row r="327" spans="1:16" x14ac:dyDescent="0.2">
      <c r="A327" s="14" t="s">
        <v>1050</v>
      </c>
      <c r="B327" s="15" t="s">
        <v>816</v>
      </c>
      <c r="C327" s="16" t="s">
        <v>1370</v>
      </c>
      <c r="D327" s="15" t="s">
        <v>1721</v>
      </c>
      <c r="E327" s="15" t="s">
        <v>49</v>
      </c>
      <c r="F327" s="17">
        <v>339012</v>
      </c>
      <c r="G327" s="17">
        <v>24000</v>
      </c>
      <c r="H327" s="18">
        <v>0</v>
      </c>
      <c r="I327" s="18">
        <v>13</v>
      </c>
      <c r="J327" s="19">
        <f t="shared" si="11"/>
        <v>4346.3076923076924</v>
      </c>
      <c r="K327" s="19">
        <v>56502</v>
      </c>
      <c r="L327" s="19">
        <v>0</v>
      </c>
      <c r="M327" s="20">
        <v>17098.982944615385</v>
      </c>
      <c r="N327" s="37">
        <f t="shared" si="12"/>
        <v>71.245762269230767</v>
      </c>
      <c r="O327" s="33"/>
      <c r="P327" s="34"/>
    </row>
    <row r="328" spans="1:16" x14ac:dyDescent="0.2">
      <c r="A328" s="14" t="s">
        <v>1050</v>
      </c>
      <c r="B328" s="15" t="s">
        <v>816</v>
      </c>
      <c r="C328" s="16" t="s">
        <v>1370</v>
      </c>
      <c r="D328" s="15" t="s">
        <v>1706</v>
      </c>
      <c r="E328" s="15" t="s">
        <v>50</v>
      </c>
      <c r="F328" s="17">
        <v>127968</v>
      </c>
      <c r="G328" s="17">
        <v>8500</v>
      </c>
      <c r="H328" s="18">
        <v>0</v>
      </c>
      <c r="I328" s="18">
        <v>7</v>
      </c>
      <c r="J328" s="19">
        <f t="shared" si="11"/>
        <v>3046.8571428571427</v>
      </c>
      <c r="K328" s="19">
        <v>21328</v>
      </c>
      <c r="L328" s="19">
        <v>0</v>
      </c>
      <c r="M328" s="20">
        <v>6466.5429599999979</v>
      </c>
      <c r="N328" s="37">
        <f t="shared" si="12"/>
        <v>76.076975999999974</v>
      </c>
      <c r="O328" s="33"/>
      <c r="P328" s="34"/>
    </row>
    <row r="329" spans="1:16" x14ac:dyDescent="0.2">
      <c r="A329" s="14" t="s">
        <v>1050</v>
      </c>
      <c r="B329" s="15" t="s">
        <v>816</v>
      </c>
      <c r="C329" s="16" t="s">
        <v>1370</v>
      </c>
      <c r="D329" s="15" t="s">
        <v>1668</v>
      </c>
      <c r="E329" s="15" t="s">
        <v>51</v>
      </c>
      <c r="F329" s="17">
        <v>199353</v>
      </c>
      <c r="G329" s="17">
        <v>21675</v>
      </c>
      <c r="H329" s="18">
        <v>0</v>
      </c>
      <c r="I329" s="18">
        <v>1</v>
      </c>
      <c r="J329" s="19">
        <f t="shared" si="11"/>
        <v>33225.5</v>
      </c>
      <c r="K329" s="19">
        <v>33225.5</v>
      </c>
      <c r="L329" s="19">
        <v>12330</v>
      </c>
      <c r="M329" s="20">
        <v>4880.8305</v>
      </c>
      <c r="N329" s="37">
        <f t="shared" si="12"/>
        <v>22.518249134948096</v>
      </c>
      <c r="O329" s="33"/>
      <c r="P329" s="34"/>
    </row>
    <row r="330" spans="1:16" x14ac:dyDescent="0.2">
      <c r="A330" s="14" t="s">
        <v>1050</v>
      </c>
      <c r="B330" s="15" t="s">
        <v>816</v>
      </c>
      <c r="C330" s="16" t="s">
        <v>1370</v>
      </c>
      <c r="D330" s="15" t="s">
        <v>1669</v>
      </c>
      <c r="E330" s="15" t="s">
        <v>52</v>
      </c>
      <c r="F330" s="17">
        <v>505680</v>
      </c>
      <c r="G330" s="17">
        <v>31000</v>
      </c>
      <c r="H330" s="18">
        <v>0</v>
      </c>
      <c r="I330" s="18">
        <v>13</v>
      </c>
      <c r="J330" s="19">
        <f t="shared" si="11"/>
        <v>6483.0769230769229</v>
      </c>
      <c r="K330" s="19">
        <v>84280</v>
      </c>
      <c r="L330" s="19">
        <v>0</v>
      </c>
      <c r="M330" s="20">
        <v>28794.17772</v>
      </c>
      <c r="N330" s="37">
        <f t="shared" si="12"/>
        <v>92.884444258064519</v>
      </c>
      <c r="O330" s="33"/>
      <c r="P330" s="34"/>
    </row>
    <row r="331" spans="1:16" x14ac:dyDescent="0.2">
      <c r="A331" s="14" t="s">
        <v>1050</v>
      </c>
      <c r="B331" s="15" t="s">
        <v>816</v>
      </c>
      <c r="C331" s="16" t="s">
        <v>1370</v>
      </c>
      <c r="D331" s="15" t="s">
        <v>1670</v>
      </c>
      <c r="E331" s="15" t="s">
        <v>53</v>
      </c>
      <c r="F331" s="17">
        <v>41022</v>
      </c>
      <c r="G331" s="17">
        <v>1250</v>
      </c>
      <c r="H331" s="18">
        <v>0</v>
      </c>
      <c r="I331" s="18">
        <v>3</v>
      </c>
      <c r="J331" s="19">
        <f t="shared" si="11"/>
        <v>2279</v>
      </c>
      <c r="K331" s="19">
        <v>6837</v>
      </c>
      <c r="L331" s="19">
        <v>0</v>
      </c>
      <c r="M331" s="20">
        <v>1038.1574279999998</v>
      </c>
      <c r="N331" s="37">
        <f t="shared" si="12"/>
        <v>83.052594239999976</v>
      </c>
      <c r="O331" s="33"/>
      <c r="P331" s="34"/>
    </row>
    <row r="332" spans="1:16" x14ac:dyDescent="0.2">
      <c r="A332" s="14" t="s">
        <v>1050</v>
      </c>
      <c r="B332" s="15" t="s">
        <v>816</v>
      </c>
      <c r="C332" s="16" t="s">
        <v>1370</v>
      </c>
      <c r="D332" s="15" t="s">
        <v>1671</v>
      </c>
      <c r="E332" s="15" t="s">
        <v>54</v>
      </c>
      <c r="F332" s="17">
        <v>624824</v>
      </c>
      <c r="G332" s="17">
        <v>60833</v>
      </c>
      <c r="H332" s="18">
        <v>0</v>
      </c>
      <c r="I332" s="18">
        <v>15</v>
      </c>
      <c r="J332" s="19">
        <f t="shared" si="11"/>
        <v>6942.4888888888881</v>
      </c>
      <c r="K332" s="19">
        <v>104137.33333333333</v>
      </c>
      <c r="L332" s="19">
        <v>0</v>
      </c>
      <c r="M332" s="20">
        <v>37087.8031328</v>
      </c>
      <c r="N332" s="37">
        <f t="shared" si="12"/>
        <v>60.966585788634454</v>
      </c>
      <c r="O332" s="33"/>
      <c r="P332" s="34"/>
    </row>
    <row r="333" spans="1:16" x14ac:dyDescent="0.2">
      <c r="A333" s="14" t="s">
        <v>1050</v>
      </c>
      <c r="B333" s="15" t="s">
        <v>816</v>
      </c>
      <c r="C333" s="16" t="s">
        <v>1370</v>
      </c>
      <c r="D333" s="15" t="s">
        <v>1672</v>
      </c>
      <c r="E333" s="15" t="s">
        <v>55</v>
      </c>
      <c r="F333" s="17">
        <v>8640</v>
      </c>
      <c r="G333" s="17">
        <v>280</v>
      </c>
      <c r="H333" s="18">
        <v>0</v>
      </c>
      <c r="I333" s="18">
        <v>1</v>
      </c>
      <c r="J333" s="19">
        <f t="shared" si="11"/>
        <v>1440</v>
      </c>
      <c r="K333" s="19">
        <v>1440</v>
      </c>
      <c r="L333" s="19">
        <v>0</v>
      </c>
      <c r="M333" s="20">
        <v>193.80815999999996</v>
      </c>
      <c r="N333" s="37">
        <f t="shared" si="12"/>
        <v>69.217199999999991</v>
      </c>
      <c r="O333" s="33"/>
      <c r="P333" s="34"/>
    </row>
    <row r="334" spans="1:16" x14ac:dyDescent="0.2">
      <c r="A334" s="14" t="s">
        <v>1050</v>
      </c>
      <c r="B334" s="15" t="s">
        <v>816</v>
      </c>
      <c r="C334" s="16" t="s">
        <v>1370</v>
      </c>
      <c r="D334" s="15" t="s">
        <v>1673</v>
      </c>
      <c r="E334" s="15" t="s">
        <v>56</v>
      </c>
      <c r="F334" s="17">
        <v>350385</v>
      </c>
      <c r="G334" s="17">
        <v>23000</v>
      </c>
      <c r="H334" s="18">
        <v>0</v>
      </c>
      <c r="I334" s="18">
        <v>13</v>
      </c>
      <c r="J334" s="19">
        <f t="shared" si="11"/>
        <v>4492.1153846153848</v>
      </c>
      <c r="K334" s="19">
        <v>58397.5</v>
      </c>
      <c r="L334" s="19">
        <v>0</v>
      </c>
      <c r="M334" s="20">
        <v>19951.447477499998</v>
      </c>
      <c r="N334" s="37">
        <f t="shared" si="12"/>
        <v>86.745423815217379</v>
      </c>
      <c r="O334" s="33"/>
      <c r="P334" s="34"/>
    </row>
    <row r="335" spans="1:16" x14ac:dyDescent="0.2">
      <c r="A335" s="14" t="s">
        <v>1050</v>
      </c>
      <c r="B335" s="15" t="s">
        <v>816</v>
      </c>
      <c r="C335" s="16" t="s">
        <v>1370</v>
      </c>
      <c r="D335" s="15" t="s">
        <v>1674</v>
      </c>
      <c r="E335" s="15" t="s">
        <v>19</v>
      </c>
      <c r="F335" s="17">
        <v>1005036</v>
      </c>
      <c r="G335" s="17">
        <v>64000</v>
      </c>
      <c r="H335" s="18">
        <v>0</v>
      </c>
      <c r="I335" s="18">
        <v>23</v>
      </c>
      <c r="J335" s="19">
        <f t="shared" si="11"/>
        <v>7282.869565217391</v>
      </c>
      <c r="K335" s="19">
        <v>167506</v>
      </c>
      <c r="L335" s="19">
        <v>0</v>
      </c>
      <c r="M335" s="20">
        <v>62732.424442434778</v>
      </c>
      <c r="N335" s="37">
        <f t="shared" si="12"/>
        <v>98.019413191304338</v>
      </c>
      <c r="O335" s="33"/>
      <c r="P335" s="34"/>
    </row>
    <row r="336" spans="1:16" x14ac:dyDescent="0.2">
      <c r="A336" s="14" t="s">
        <v>1050</v>
      </c>
      <c r="B336" s="15" t="s">
        <v>816</v>
      </c>
      <c r="C336" s="16" t="s">
        <v>1370</v>
      </c>
      <c r="D336" s="15" t="s">
        <v>1676</v>
      </c>
      <c r="E336" s="15" t="s">
        <v>42</v>
      </c>
      <c r="F336" s="17">
        <v>223944</v>
      </c>
      <c r="G336" s="17">
        <v>16978</v>
      </c>
      <c r="H336" s="18">
        <v>0</v>
      </c>
      <c r="I336" s="18">
        <v>2</v>
      </c>
      <c r="J336" s="19">
        <f t="shared" si="11"/>
        <v>18662</v>
      </c>
      <c r="K336" s="19">
        <v>37324</v>
      </c>
      <c r="L336" s="19">
        <v>0</v>
      </c>
      <c r="M336" s="20">
        <v>12751.707275999999</v>
      </c>
      <c r="N336" s="37">
        <f t="shared" si="12"/>
        <v>75.107240405230286</v>
      </c>
      <c r="O336" s="33"/>
      <c r="P336" s="34"/>
    </row>
    <row r="337" spans="1:16" x14ac:dyDescent="0.2">
      <c r="A337" s="14" t="s">
        <v>1050</v>
      </c>
      <c r="B337" s="15" t="s">
        <v>816</v>
      </c>
      <c r="C337" s="16" t="s">
        <v>1370</v>
      </c>
      <c r="D337" s="15" t="s">
        <v>1675</v>
      </c>
      <c r="E337" s="15" t="s">
        <v>17</v>
      </c>
      <c r="F337" s="17">
        <v>100800</v>
      </c>
      <c r="G337" s="17">
        <v>6791</v>
      </c>
      <c r="H337" s="18">
        <v>0</v>
      </c>
      <c r="I337" s="18">
        <v>3</v>
      </c>
      <c r="J337" s="19">
        <f t="shared" si="11"/>
        <v>5600</v>
      </c>
      <c r="K337" s="19">
        <v>16800</v>
      </c>
      <c r="L337" s="19">
        <v>0</v>
      </c>
      <c r="M337" s="20">
        <v>6783.2855999999983</v>
      </c>
      <c r="N337" s="37">
        <f t="shared" si="12"/>
        <v>99.886402591665416</v>
      </c>
      <c r="O337" s="33"/>
      <c r="P337" s="34"/>
    </row>
    <row r="338" spans="1:16" x14ac:dyDescent="0.2">
      <c r="A338" s="14" t="s">
        <v>1050</v>
      </c>
      <c r="B338" s="15" t="s">
        <v>1051</v>
      </c>
      <c r="C338" s="16" t="s">
        <v>998</v>
      </c>
      <c r="D338" s="15" t="s">
        <v>1052</v>
      </c>
      <c r="E338" s="15" t="s">
        <v>2052</v>
      </c>
      <c r="F338" s="17">
        <v>1079076</v>
      </c>
      <c r="G338" s="17">
        <v>69000</v>
      </c>
      <c r="H338" s="18">
        <v>0</v>
      </c>
      <c r="I338" s="18">
        <v>30</v>
      </c>
      <c r="J338" s="19">
        <f t="shared" si="11"/>
        <v>5994.8666666666668</v>
      </c>
      <c r="K338" s="19">
        <v>179846</v>
      </c>
      <c r="L338" s="19">
        <v>0</v>
      </c>
      <c r="M338" s="20">
        <v>69000</v>
      </c>
      <c r="N338" s="37">
        <f t="shared" si="12"/>
        <v>100</v>
      </c>
      <c r="O338" s="33"/>
      <c r="P338" s="34"/>
    </row>
    <row r="339" spans="1:16" x14ac:dyDescent="0.2">
      <c r="A339" s="14" t="s">
        <v>1071</v>
      </c>
      <c r="B339" s="15" t="s">
        <v>1094</v>
      </c>
      <c r="C339" s="16" t="s">
        <v>998</v>
      </c>
      <c r="D339" s="15" t="s">
        <v>1095</v>
      </c>
      <c r="E339" s="15" t="s">
        <v>2108</v>
      </c>
      <c r="F339" s="17">
        <v>93600</v>
      </c>
      <c r="G339" s="17">
        <v>3800</v>
      </c>
      <c r="H339" s="18">
        <v>1</v>
      </c>
      <c r="I339" s="18">
        <v>2</v>
      </c>
      <c r="J339" s="19">
        <f t="shared" si="11"/>
        <v>7800</v>
      </c>
      <c r="K339" s="19">
        <v>15600</v>
      </c>
      <c r="L339" s="19">
        <v>0</v>
      </c>
      <c r="M339" s="20">
        <v>1900</v>
      </c>
      <c r="N339" s="37">
        <f t="shared" si="12"/>
        <v>50</v>
      </c>
      <c r="O339" s="33"/>
      <c r="P339" s="34"/>
    </row>
    <row r="340" spans="1:16" x14ac:dyDescent="0.2">
      <c r="A340" s="14" t="s">
        <v>1071</v>
      </c>
      <c r="B340" s="15" t="s">
        <v>1094</v>
      </c>
      <c r="C340" s="16" t="s">
        <v>998</v>
      </c>
      <c r="D340" s="15" t="s">
        <v>1096</v>
      </c>
      <c r="E340" s="15" t="s">
        <v>2109</v>
      </c>
      <c r="F340" s="17">
        <v>85000</v>
      </c>
      <c r="G340" s="17">
        <v>3683</v>
      </c>
      <c r="H340" s="18">
        <v>2</v>
      </c>
      <c r="I340" s="18">
        <v>2</v>
      </c>
      <c r="J340" s="19">
        <f t="shared" si="11"/>
        <v>7083.333333333333</v>
      </c>
      <c r="K340" s="19">
        <v>14166.666666666666</v>
      </c>
      <c r="L340" s="19">
        <v>0</v>
      </c>
      <c r="M340" s="20">
        <v>0</v>
      </c>
      <c r="N340" s="37">
        <f t="shared" si="12"/>
        <v>0</v>
      </c>
      <c r="O340" s="33"/>
      <c r="P340" s="34"/>
    </row>
    <row r="341" spans="1:16" x14ac:dyDescent="0.2">
      <c r="A341" s="14" t="s">
        <v>1071</v>
      </c>
      <c r="B341" s="15" t="s">
        <v>1094</v>
      </c>
      <c r="C341" s="16" t="s">
        <v>998</v>
      </c>
      <c r="D341" s="15" t="s">
        <v>1097</v>
      </c>
      <c r="E341" s="15" t="s">
        <v>2110</v>
      </c>
      <c r="F341" s="17">
        <v>413884</v>
      </c>
      <c r="G341" s="17">
        <v>12100</v>
      </c>
      <c r="H341" s="18">
        <v>0</v>
      </c>
      <c r="I341" s="18">
        <v>8</v>
      </c>
      <c r="J341" s="19">
        <f t="shared" si="11"/>
        <v>8622.5833333333339</v>
      </c>
      <c r="K341" s="19">
        <v>68980.666666666672</v>
      </c>
      <c r="L341" s="19">
        <v>41040</v>
      </c>
      <c r="M341" s="20">
        <v>12100</v>
      </c>
      <c r="N341" s="37">
        <f t="shared" si="12"/>
        <v>100</v>
      </c>
      <c r="O341" s="33"/>
      <c r="P341" s="34"/>
    </row>
    <row r="342" spans="1:16" x14ac:dyDescent="0.2">
      <c r="A342" s="14" t="s">
        <v>1071</v>
      </c>
      <c r="B342" s="15" t="s">
        <v>1091</v>
      </c>
      <c r="C342" s="16" t="s">
        <v>998</v>
      </c>
      <c r="D342" s="15" t="s">
        <v>1093</v>
      </c>
      <c r="E342" s="15" t="s">
        <v>2107</v>
      </c>
      <c r="F342" s="17">
        <v>8316146</v>
      </c>
      <c r="G342" s="17">
        <v>608102</v>
      </c>
      <c r="H342" s="18">
        <v>0</v>
      </c>
      <c r="I342" s="18">
        <v>228</v>
      </c>
      <c r="J342" s="19">
        <f t="shared" si="11"/>
        <v>6079.0540935672507</v>
      </c>
      <c r="K342" s="19">
        <v>1386024.3333333333</v>
      </c>
      <c r="L342" s="19">
        <v>0</v>
      </c>
      <c r="M342" s="20">
        <v>608102</v>
      </c>
      <c r="N342" s="37">
        <f t="shared" si="12"/>
        <v>100</v>
      </c>
      <c r="O342" s="33"/>
      <c r="P342" s="34"/>
    </row>
    <row r="343" spans="1:16" ht="25.5" x14ac:dyDescent="0.2">
      <c r="A343" s="14" t="s">
        <v>1071</v>
      </c>
      <c r="B343" s="15" t="s">
        <v>1091</v>
      </c>
      <c r="C343" s="16" t="s">
        <v>998</v>
      </c>
      <c r="D343" s="15" t="s">
        <v>1072</v>
      </c>
      <c r="E343" s="15" t="s">
        <v>2105</v>
      </c>
      <c r="F343" s="17">
        <v>11350380</v>
      </c>
      <c r="G343" s="17">
        <v>695198</v>
      </c>
      <c r="H343" s="18">
        <v>0</v>
      </c>
      <c r="I343" s="18">
        <v>244</v>
      </c>
      <c r="J343" s="19">
        <f t="shared" si="11"/>
        <v>7752.9918032786882</v>
      </c>
      <c r="K343" s="19">
        <v>1891730</v>
      </c>
      <c r="L343" s="19">
        <v>0</v>
      </c>
      <c r="M343" s="20">
        <v>695198</v>
      </c>
      <c r="N343" s="37">
        <f t="shared" si="12"/>
        <v>100</v>
      </c>
      <c r="O343" s="33"/>
      <c r="P343" s="34"/>
    </row>
    <row r="344" spans="1:16" x14ac:dyDescent="0.2">
      <c r="A344" s="14" t="s">
        <v>1071</v>
      </c>
      <c r="B344" s="15" t="s">
        <v>1091</v>
      </c>
      <c r="C344" s="16" t="s">
        <v>998</v>
      </c>
      <c r="D344" s="15" t="s">
        <v>1092</v>
      </c>
      <c r="E344" s="15" t="s">
        <v>2106</v>
      </c>
      <c r="F344" s="17">
        <v>9712971</v>
      </c>
      <c r="G344" s="17">
        <v>662771</v>
      </c>
      <c r="H344" s="18">
        <v>0</v>
      </c>
      <c r="I344" s="18">
        <v>210</v>
      </c>
      <c r="J344" s="19">
        <f t="shared" si="11"/>
        <v>7708.7071428571426</v>
      </c>
      <c r="K344" s="19">
        <v>1618828.5</v>
      </c>
      <c r="L344" s="19">
        <v>0</v>
      </c>
      <c r="M344" s="20">
        <v>662771</v>
      </c>
      <c r="N344" s="37">
        <f t="shared" si="12"/>
        <v>100</v>
      </c>
      <c r="O344" s="33"/>
      <c r="P344" s="34"/>
    </row>
    <row r="345" spans="1:16" ht="25.5" x14ac:dyDescent="0.2">
      <c r="A345" s="14" t="s">
        <v>1071</v>
      </c>
      <c r="B345" s="15" t="s">
        <v>922</v>
      </c>
      <c r="C345" s="16" t="s">
        <v>998</v>
      </c>
      <c r="D345" s="15" t="s">
        <v>1072</v>
      </c>
      <c r="E345" s="15" t="s">
        <v>2105</v>
      </c>
      <c r="F345" s="17">
        <v>1002708</v>
      </c>
      <c r="G345" s="17">
        <v>0</v>
      </c>
      <c r="H345" s="18">
        <v>0</v>
      </c>
      <c r="I345" s="18">
        <v>36</v>
      </c>
      <c r="J345" s="19">
        <f t="shared" si="11"/>
        <v>4642.166666666667</v>
      </c>
      <c r="K345" s="19">
        <v>167118</v>
      </c>
      <c r="L345" s="19">
        <v>0</v>
      </c>
      <c r="M345" s="20">
        <v>0</v>
      </c>
      <c r="N345" s="37" t="e">
        <f t="shared" si="12"/>
        <v>#DIV/0!</v>
      </c>
      <c r="O345" s="33"/>
      <c r="P345" s="34"/>
    </row>
    <row r="346" spans="1:16" x14ac:dyDescent="0.2">
      <c r="A346" s="14" t="s">
        <v>1071</v>
      </c>
      <c r="B346" s="15" t="s">
        <v>1088</v>
      </c>
      <c r="C346" s="16" t="s">
        <v>998</v>
      </c>
      <c r="D346" s="15" t="s">
        <v>1089</v>
      </c>
      <c r="E346" s="15" t="s">
        <v>2104</v>
      </c>
      <c r="F346" s="17">
        <v>452684</v>
      </c>
      <c r="G346" s="17">
        <v>21556</v>
      </c>
      <c r="H346" s="18">
        <v>0</v>
      </c>
      <c r="I346" s="18">
        <v>9</v>
      </c>
      <c r="J346" s="19">
        <f t="shared" si="11"/>
        <v>8383.0370370370365</v>
      </c>
      <c r="K346" s="19">
        <v>75447.333333333328</v>
      </c>
      <c r="L346" s="19">
        <v>46170</v>
      </c>
      <c r="M346" s="20">
        <v>18120.186000000002</v>
      </c>
      <c r="N346" s="37">
        <f t="shared" si="12"/>
        <v>84.060985340508452</v>
      </c>
      <c r="O346" s="33"/>
      <c r="P346" s="34"/>
    </row>
    <row r="347" spans="1:16" x14ac:dyDescent="0.2">
      <c r="A347" s="14" t="s">
        <v>1071</v>
      </c>
      <c r="B347" s="15" t="s">
        <v>1103</v>
      </c>
      <c r="C347" s="16" t="s">
        <v>998</v>
      </c>
      <c r="D347" s="15" t="s">
        <v>1104</v>
      </c>
      <c r="E347" s="15" t="s">
        <v>2086</v>
      </c>
      <c r="F347" s="17">
        <v>149950</v>
      </c>
      <c r="G347" s="17">
        <v>7294</v>
      </c>
      <c r="H347" s="18">
        <v>0</v>
      </c>
      <c r="I347" s="18">
        <v>5</v>
      </c>
      <c r="J347" s="19">
        <f t="shared" si="11"/>
        <v>4998.3333333333339</v>
      </c>
      <c r="K347" s="19">
        <v>24991.666666666668</v>
      </c>
      <c r="L347" s="19">
        <v>0</v>
      </c>
      <c r="M347" s="20">
        <v>7294</v>
      </c>
      <c r="N347" s="37">
        <f t="shared" si="12"/>
        <v>100</v>
      </c>
      <c r="O347" s="33"/>
      <c r="P347" s="34"/>
    </row>
    <row r="348" spans="1:16" x14ac:dyDescent="0.2">
      <c r="A348" s="14" t="s">
        <v>1071</v>
      </c>
      <c r="B348" s="15" t="s">
        <v>1085</v>
      </c>
      <c r="C348" s="16" t="s">
        <v>998</v>
      </c>
      <c r="D348" s="15" t="s">
        <v>1086</v>
      </c>
      <c r="E348" s="15" t="s">
        <v>2098</v>
      </c>
      <c r="F348" s="17">
        <v>335874</v>
      </c>
      <c r="G348" s="17">
        <v>23000</v>
      </c>
      <c r="H348" s="18">
        <v>0</v>
      </c>
      <c r="I348" s="18">
        <v>8</v>
      </c>
      <c r="J348" s="19">
        <f t="shared" si="11"/>
        <v>6997.375</v>
      </c>
      <c r="K348" s="19">
        <v>55979</v>
      </c>
      <c r="L348" s="19">
        <v>0</v>
      </c>
      <c r="M348" s="20">
        <v>21799.908967374999</v>
      </c>
      <c r="N348" s="37">
        <f t="shared" si="12"/>
        <v>94.78221290163043</v>
      </c>
      <c r="O348" s="33"/>
      <c r="P348" s="34"/>
    </row>
    <row r="349" spans="1:16" x14ac:dyDescent="0.2">
      <c r="A349" s="14" t="s">
        <v>1071</v>
      </c>
      <c r="B349" s="15" t="s">
        <v>1083</v>
      </c>
      <c r="C349" s="16" t="s">
        <v>998</v>
      </c>
      <c r="D349" s="15" t="s">
        <v>1084</v>
      </c>
      <c r="E349" s="15" t="s">
        <v>2029</v>
      </c>
      <c r="F349" s="17">
        <v>372809</v>
      </c>
      <c r="G349" s="17">
        <v>24853</v>
      </c>
      <c r="H349" s="18">
        <v>0</v>
      </c>
      <c r="I349" s="18">
        <v>8</v>
      </c>
      <c r="J349" s="19">
        <f t="shared" si="11"/>
        <v>7766.854166666667</v>
      </c>
      <c r="K349" s="19">
        <v>62134.833333333336</v>
      </c>
      <c r="L349" s="19">
        <v>0</v>
      </c>
      <c r="M349" s="20">
        <v>22086.012912833336</v>
      </c>
      <c r="N349" s="37">
        <f t="shared" si="12"/>
        <v>88.866587183975128</v>
      </c>
      <c r="O349" s="33"/>
      <c r="P349" s="34"/>
    </row>
    <row r="350" spans="1:16" x14ac:dyDescent="0.2">
      <c r="A350" s="14" t="s">
        <v>1071</v>
      </c>
      <c r="B350" s="15" t="s">
        <v>1081</v>
      </c>
      <c r="C350" s="16" t="s">
        <v>998</v>
      </c>
      <c r="D350" s="15" t="s">
        <v>1082</v>
      </c>
      <c r="E350" s="15" t="s">
        <v>2158</v>
      </c>
      <c r="F350" s="17">
        <v>2896000</v>
      </c>
      <c r="G350" s="17">
        <v>135000</v>
      </c>
      <c r="H350" s="18">
        <v>1</v>
      </c>
      <c r="I350" s="18">
        <v>72</v>
      </c>
      <c r="J350" s="19">
        <f t="shared" si="11"/>
        <v>6703.7037037037044</v>
      </c>
      <c r="K350" s="19">
        <v>482666.66666666669</v>
      </c>
      <c r="L350" s="19">
        <v>0</v>
      </c>
      <c r="M350" s="20">
        <v>133125</v>
      </c>
      <c r="N350" s="37">
        <f t="shared" si="12"/>
        <v>98.611111111111114</v>
      </c>
      <c r="O350" s="33"/>
      <c r="P350" s="34"/>
    </row>
    <row r="351" spans="1:16" x14ac:dyDescent="0.2">
      <c r="A351" s="14" t="s">
        <v>1071</v>
      </c>
      <c r="B351" s="15" t="s">
        <v>1079</v>
      </c>
      <c r="C351" s="16" t="s">
        <v>998</v>
      </c>
      <c r="D351" s="15" t="s">
        <v>1080</v>
      </c>
      <c r="E351" s="15" t="s">
        <v>2159</v>
      </c>
      <c r="F351" s="17">
        <v>172800</v>
      </c>
      <c r="G351" s="17">
        <v>12000</v>
      </c>
      <c r="H351" s="18">
        <v>0</v>
      </c>
      <c r="I351" s="18">
        <v>4</v>
      </c>
      <c r="J351" s="19">
        <f t="shared" si="11"/>
        <v>7200</v>
      </c>
      <c r="K351" s="19">
        <v>28800</v>
      </c>
      <c r="L351" s="19">
        <v>0</v>
      </c>
      <c r="M351" s="20">
        <v>12000</v>
      </c>
      <c r="N351" s="37">
        <f t="shared" si="12"/>
        <v>100</v>
      </c>
      <c r="O351" s="33"/>
      <c r="P351" s="34"/>
    </row>
    <row r="352" spans="1:16" x14ac:dyDescent="0.2">
      <c r="A352" s="14" t="s">
        <v>1071</v>
      </c>
      <c r="B352" s="15" t="s">
        <v>1077</v>
      </c>
      <c r="C352" s="16" t="s">
        <v>998</v>
      </c>
      <c r="D352" s="15" t="s">
        <v>1078</v>
      </c>
      <c r="E352" s="15" t="s">
        <v>2160</v>
      </c>
      <c r="F352" s="17">
        <v>614620</v>
      </c>
      <c r="G352" s="17">
        <v>49321</v>
      </c>
      <c r="H352" s="18">
        <v>0</v>
      </c>
      <c r="I352" s="18">
        <v>13</v>
      </c>
      <c r="J352" s="19">
        <f t="shared" si="11"/>
        <v>7879.7435897435898</v>
      </c>
      <c r="K352" s="19">
        <v>102436.66666666667</v>
      </c>
      <c r="L352" s="19">
        <v>0</v>
      </c>
      <c r="M352" s="20">
        <v>40695.117003333333</v>
      </c>
      <c r="N352" s="37">
        <f t="shared" si="12"/>
        <v>82.510729716212836</v>
      </c>
      <c r="O352" s="33"/>
      <c r="P352" s="34"/>
    </row>
    <row r="353" spans="1:16" x14ac:dyDescent="0.2">
      <c r="A353" s="14" t="s">
        <v>1071</v>
      </c>
      <c r="B353" s="15" t="s">
        <v>816</v>
      </c>
      <c r="C353" s="16" t="s">
        <v>1370</v>
      </c>
      <c r="D353" s="15" t="s">
        <v>1540</v>
      </c>
      <c r="E353" s="15" t="s">
        <v>158</v>
      </c>
      <c r="F353" s="17">
        <v>459911</v>
      </c>
      <c r="G353" s="17">
        <v>25450</v>
      </c>
      <c r="H353" s="18">
        <v>0</v>
      </c>
      <c r="I353" s="18">
        <v>8</v>
      </c>
      <c r="J353" s="19">
        <f t="shared" si="11"/>
        <v>9581.4791666666661</v>
      </c>
      <c r="K353" s="19">
        <v>76651.833333333328</v>
      </c>
      <c r="L353" s="19">
        <v>0</v>
      </c>
      <c r="M353" s="20">
        <v>25450</v>
      </c>
      <c r="N353" s="37">
        <f t="shared" si="12"/>
        <v>100</v>
      </c>
      <c r="O353" s="33"/>
      <c r="P353" s="34"/>
    </row>
    <row r="354" spans="1:16" x14ac:dyDescent="0.2">
      <c r="A354" s="14" t="s">
        <v>1071</v>
      </c>
      <c r="B354" s="15" t="s">
        <v>816</v>
      </c>
      <c r="C354" s="16" t="s">
        <v>1370</v>
      </c>
      <c r="D354" s="15" t="s">
        <v>1573</v>
      </c>
      <c r="E354" s="15" t="s">
        <v>196</v>
      </c>
      <c r="F354" s="17">
        <v>1880327</v>
      </c>
      <c r="G354" s="17">
        <v>88400</v>
      </c>
      <c r="H354" s="18">
        <v>0</v>
      </c>
      <c r="I354" s="18">
        <v>24</v>
      </c>
      <c r="J354" s="19">
        <f t="shared" si="11"/>
        <v>13057.826388888889</v>
      </c>
      <c r="K354" s="19">
        <v>313387.83333333331</v>
      </c>
      <c r="L354" s="19">
        <v>0</v>
      </c>
      <c r="M354" s="20">
        <v>88400</v>
      </c>
      <c r="N354" s="37">
        <f t="shared" si="12"/>
        <v>100</v>
      </c>
      <c r="O354" s="33"/>
      <c r="P354" s="34"/>
    </row>
    <row r="355" spans="1:16" x14ac:dyDescent="0.2">
      <c r="A355" s="14" t="s">
        <v>1071</v>
      </c>
      <c r="B355" s="15" t="s">
        <v>816</v>
      </c>
      <c r="C355" s="16" t="s">
        <v>1370</v>
      </c>
      <c r="D355" s="15" t="s">
        <v>1579</v>
      </c>
      <c r="E355" s="15" t="s">
        <v>184</v>
      </c>
      <c r="F355" s="17">
        <v>2862459</v>
      </c>
      <c r="G355" s="17">
        <v>175000</v>
      </c>
      <c r="H355" s="18">
        <v>0</v>
      </c>
      <c r="I355" s="18">
        <v>32</v>
      </c>
      <c r="J355" s="19">
        <f t="shared" si="11"/>
        <v>14908.640625</v>
      </c>
      <c r="K355" s="19">
        <v>477076.5</v>
      </c>
      <c r="L355" s="19">
        <v>0</v>
      </c>
      <c r="M355" s="20">
        <v>175000</v>
      </c>
      <c r="N355" s="37">
        <f t="shared" si="12"/>
        <v>100</v>
      </c>
      <c r="O355" s="33"/>
      <c r="P355" s="34"/>
    </row>
    <row r="356" spans="1:16" x14ac:dyDescent="0.2">
      <c r="A356" s="14" t="s">
        <v>1071</v>
      </c>
      <c r="B356" s="15" t="s">
        <v>816</v>
      </c>
      <c r="C356" s="16" t="s">
        <v>1370</v>
      </c>
      <c r="D356" s="15" t="s">
        <v>1586</v>
      </c>
      <c r="E356" s="15" t="s">
        <v>172</v>
      </c>
      <c r="F356" s="17">
        <v>6696829</v>
      </c>
      <c r="G356" s="17">
        <v>285000</v>
      </c>
      <c r="H356" s="18">
        <v>0</v>
      </c>
      <c r="I356" s="18">
        <v>76</v>
      </c>
      <c r="J356" s="19">
        <f t="shared" si="11"/>
        <v>14686.028508771931</v>
      </c>
      <c r="K356" s="19">
        <v>1116138.1666666667</v>
      </c>
      <c r="L356" s="19">
        <v>0</v>
      </c>
      <c r="M356" s="20">
        <v>270943.2155156447</v>
      </c>
      <c r="N356" s="37">
        <f t="shared" si="12"/>
        <v>95.067794917770073</v>
      </c>
      <c r="O356" s="33"/>
      <c r="P356" s="34"/>
    </row>
    <row r="357" spans="1:16" ht="25.5" x14ac:dyDescent="0.2">
      <c r="A357" s="14" t="s">
        <v>1071</v>
      </c>
      <c r="B357" s="15" t="s">
        <v>816</v>
      </c>
      <c r="C357" s="16" t="s">
        <v>1370</v>
      </c>
      <c r="D357" s="15" t="s">
        <v>1577</v>
      </c>
      <c r="E357" s="15" t="s">
        <v>186</v>
      </c>
      <c r="F357" s="17">
        <v>180000</v>
      </c>
      <c r="G357" s="17">
        <v>6500</v>
      </c>
      <c r="H357" s="18">
        <v>1</v>
      </c>
      <c r="I357" s="18">
        <v>3</v>
      </c>
      <c r="J357" s="19">
        <f t="shared" si="11"/>
        <v>10000</v>
      </c>
      <c r="K357" s="19">
        <v>30000</v>
      </c>
      <c r="L357" s="19">
        <v>0</v>
      </c>
      <c r="M357" s="20">
        <v>4333.333333333333</v>
      </c>
      <c r="N357" s="37">
        <f t="shared" si="12"/>
        <v>66.666666666666657</v>
      </c>
      <c r="O357" s="33"/>
      <c r="P357" s="34"/>
    </row>
    <row r="358" spans="1:16" x14ac:dyDescent="0.2">
      <c r="A358" s="14" t="s">
        <v>1071</v>
      </c>
      <c r="B358" s="15" t="s">
        <v>816</v>
      </c>
      <c r="C358" s="16" t="s">
        <v>1370</v>
      </c>
      <c r="D358" s="15" t="s">
        <v>1576</v>
      </c>
      <c r="E358" s="15" t="s">
        <v>187</v>
      </c>
      <c r="F358" s="17">
        <v>371747</v>
      </c>
      <c r="G358" s="17">
        <v>20000</v>
      </c>
      <c r="H358" s="18">
        <v>0</v>
      </c>
      <c r="I358" s="18">
        <v>5</v>
      </c>
      <c r="J358" s="19">
        <f t="shared" si="11"/>
        <v>12391.566666666668</v>
      </c>
      <c r="K358" s="19">
        <v>61957.833333333336</v>
      </c>
      <c r="L358" s="19">
        <v>0</v>
      </c>
      <c r="M358" s="20">
        <v>20000</v>
      </c>
      <c r="N358" s="37">
        <f t="shared" si="12"/>
        <v>100</v>
      </c>
      <c r="O358" s="33"/>
      <c r="P358" s="34"/>
    </row>
    <row r="359" spans="1:16" x14ac:dyDescent="0.2">
      <c r="A359" s="14" t="s">
        <v>1071</v>
      </c>
      <c r="B359" s="15" t="s">
        <v>816</v>
      </c>
      <c r="C359" s="16" t="s">
        <v>1370</v>
      </c>
      <c r="D359" s="15" t="s">
        <v>1575</v>
      </c>
      <c r="E359" s="15" t="s">
        <v>188</v>
      </c>
      <c r="F359" s="17">
        <v>929400</v>
      </c>
      <c r="G359" s="17">
        <v>55500</v>
      </c>
      <c r="H359" s="18">
        <v>0</v>
      </c>
      <c r="I359" s="18">
        <v>13</v>
      </c>
      <c r="J359" s="19">
        <f t="shared" si="11"/>
        <v>11915.384615384615</v>
      </c>
      <c r="K359" s="19">
        <v>154900</v>
      </c>
      <c r="L359" s="19">
        <v>0</v>
      </c>
      <c r="M359" s="20">
        <v>55141.90968461537</v>
      </c>
      <c r="N359" s="37">
        <f t="shared" si="12"/>
        <v>99.35479222453219</v>
      </c>
      <c r="O359" s="33"/>
      <c r="P359" s="34"/>
    </row>
    <row r="360" spans="1:16" x14ac:dyDescent="0.2">
      <c r="A360" s="14" t="s">
        <v>1071</v>
      </c>
      <c r="B360" s="15" t="s">
        <v>816</v>
      </c>
      <c r="C360" s="16" t="s">
        <v>1370</v>
      </c>
      <c r="D360" s="15" t="s">
        <v>1574</v>
      </c>
      <c r="E360" s="15" t="s">
        <v>189</v>
      </c>
      <c r="F360" s="17">
        <v>314496</v>
      </c>
      <c r="G360" s="17">
        <v>9200</v>
      </c>
      <c r="H360" s="18">
        <v>0</v>
      </c>
      <c r="I360" s="18">
        <v>4</v>
      </c>
      <c r="J360" s="19">
        <f t="shared" si="11"/>
        <v>13104</v>
      </c>
      <c r="K360" s="19">
        <v>52416</v>
      </c>
      <c r="L360" s="19">
        <v>0</v>
      </c>
      <c r="M360" s="20">
        <v>7732.9455840000001</v>
      </c>
      <c r="N360" s="37">
        <f t="shared" si="12"/>
        <v>84.053756347826095</v>
      </c>
      <c r="O360" s="33"/>
      <c r="P360" s="34"/>
    </row>
    <row r="361" spans="1:16" x14ac:dyDescent="0.2">
      <c r="A361" s="14" t="s">
        <v>1071</v>
      </c>
      <c r="B361" s="15" t="s">
        <v>816</v>
      </c>
      <c r="C361" s="16" t="s">
        <v>1370</v>
      </c>
      <c r="D361" s="15" t="s">
        <v>1547</v>
      </c>
      <c r="E361" s="15" t="s">
        <v>190</v>
      </c>
      <c r="F361" s="17">
        <v>99792</v>
      </c>
      <c r="G361" s="17">
        <v>5280</v>
      </c>
      <c r="H361" s="18">
        <v>0</v>
      </c>
      <c r="I361" s="18">
        <v>4</v>
      </c>
      <c r="J361" s="19">
        <f t="shared" si="11"/>
        <v>4158</v>
      </c>
      <c r="K361" s="19">
        <v>16632</v>
      </c>
      <c r="L361" s="19">
        <v>0</v>
      </c>
      <c r="M361" s="20">
        <v>5280</v>
      </c>
      <c r="N361" s="37">
        <f t="shared" si="12"/>
        <v>100</v>
      </c>
      <c r="O361" s="33"/>
      <c r="P361" s="34"/>
    </row>
    <row r="362" spans="1:16" x14ac:dyDescent="0.2">
      <c r="A362" s="14" t="s">
        <v>1071</v>
      </c>
      <c r="B362" s="15" t="s">
        <v>816</v>
      </c>
      <c r="C362" s="16" t="s">
        <v>1370</v>
      </c>
      <c r="D362" s="15" t="s">
        <v>1585</v>
      </c>
      <c r="E362" s="15" t="s">
        <v>191</v>
      </c>
      <c r="F362" s="17">
        <v>963888</v>
      </c>
      <c r="G362" s="17">
        <v>38626</v>
      </c>
      <c r="H362" s="18">
        <v>2</v>
      </c>
      <c r="I362" s="18">
        <v>16</v>
      </c>
      <c r="J362" s="19">
        <f t="shared" si="11"/>
        <v>10040.5</v>
      </c>
      <c r="K362" s="19">
        <v>160648</v>
      </c>
      <c r="L362" s="19">
        <v>0</v>
      </c>
      <c r="M362" s="20">
        <v>31652.560784249992</v>
      </c>
      <c r="N362" s="37">
        <f t="shared" si="12"/>
        <v>81.946255849039488</v>
      </c>
      <c r="O362" s="33"/>
      <c r="P362" s="34"/>
    </row>
    <row r="363" spans="1:16" ht="25.5" x14ac:dyDescent="0.2">
      <c r="A363" s="14" t="s">
        <v>1071</v>
      </c>
      <c r="B363" s="15" t="s">
        <v>816</v>
      </c>
      <c r="C363" s="16" t="s">
        <v>1370</v>
      </c>
      <c r="D363" s="15" t="s">
        <v>1536</v>
      </c>
      <c r="E363" s="15" t="s">
        <v>192</v>
      </c>
      <c r="F363" s="17">
        <v>3944897</v>
      </c>
      <c r="G363" s="17">
        <v>231000</v>
      </c>
      <c r="H363" s="18">
        <v>0</v>
      </c>
      <c r="I363" s="18">
        <v>80</v>
      </c>
      <c r="J363" s="19">
        <f t="shared" si="11"/>
        <v>8218.5354166666675</v>
      </c>
      <c r="K363" s="19">
        <v>657482.83333333337</v>
      </c>
      <c r="L363" s="19">
        <v>0</v>
      </c>
      <c r="M363" s="20">
        <v>207185.62060590627</v>
      </c>
      <c r="N363" s="37">
        <f t="shared" si="12"/>
        <v>89.690744851041671</v>
      </c>
      <c r="O363" s="33"/>
      <c r="P363" s="34"/>
    </row>
    <row r="364" spans="1:16" ht="25.5" x14ac:dyDescent="0.2">
      <c r="A364" s="14" t="s">
        <v>1071</v>
      </c>
      <c r="B364" s="15" t="s">
        <v>816</v>
      </c>
      <c r="C364" s="16" t="s">
        <v>1370</v>
      </c>
      <c r="D364" s="15" t="s">
        <v>1537</v>
      </c>
      <c r="E364" s="15" t="s">
        <v>193</v>
      </c>
      <c r="F364" s="17">
        <v>300000</v>
      </c>
      <c r="G364" s="17">
        <v>17000</v>
      </c>
      <c r="H364" s="18">
        <v>1</v>
      </c>
      <c r="I364" s="18">
        <v>7</v>
      </c>
      <c r="J364" s="19">
        <f t="shared" si="11"/>
        <v>7142.8571428571431</v>
      </c>
      <c r="K364" s="19">
        <v>50000</v>
      </c>
      <c r="L364" s="19">
        <v>0</v>
      </c>
      <c r="M364" s="20">
        <v>13754.7</v>
      </c>
      <c r="N364" s="37">
        <f t="shared" si="12"/>
        <v>80.910000000000011</v>
      </c>
      <c r="O364" s="33"/>
      <c r="P364" s="34"/>
    </row>
    <row r="365" spans="1:16" x14ac:dyDescent="0.2">
      <c r="A365" s="14" t="s">
        <v>1071</v>
      </c>
      <c r="B365" s="15" t="s">
        <v>816</v>
      </c>
      <c r="C365" s="16" t="s">
        <v>1370</v>
      </c>
      <c r="D365" s="15" t="s">
        <v>1539</v>
      </c>
      <c r="E365" s="15" t="s">
        <v>195</v>
      </c>
      <c r="F365" s="17">
        <v>458724</v>
      </c>
      <c r="G365" s="17">
        <v>24500</v>
      </c>
      <c r="H365" s="18">
        <v>2</v>
      </c>
      <c r="I365" s="18">
        <v>9</v>
      </c>
      <c r="J365" s="19">
        <f t="shared" si="11"/>
        <v>8494.8888888888887</v>
      </c>
      <c r="K365" s="19">
        <v>76454</v>
      </c>
      <c r="L365" s="19">
        <v>0</v>
      </c>
      <c r="M365" s="20">
        <v>19055.555555555555</v>
      </c>
      <c r="N365" s="37">
        <f t="shared" si="12"/>
        <v>77.777777777777786</v>
      </c>
      <c r="O365" s="33"/>
      <c r="P365" s="34"/>
    </row>
    <row r="366" spans="1:16" x14ac:dyDescent="0.2">
      <c r="A366" s="14" t="s">
        <v>1071</v>
      </c>
      <c r="B366" s="15" t="s">
        <v>816</v>
      </c>
      <c r="C366" s="16" t="s">
        <v>1370</v>
      </c>
      <c r="D366" s="15" t="s">
        <v>1089</v>
      </c>
      <c r="E366" s="15" t="s">
        <v>2104</v>
      </c>
      <c r="F366" s="17">
        <v>5238239</v>
      </c>
      <c r="G366" s="17">
        <v>280649</v>
      </c>
      <c r="H366" s="18">
        <v>1</v>
      </c>
      <c r="I366" s="18">
        <v>71</v>
      </c>
      <c r="J366" s="19">
        <f t="shared" si="11"/>
        <v>12296.335680751174</v>
      </c>
      <c r="K366" s="19">
        <v>873039.83333333337</v>
      </c>
      <c r="L366" s="19">
        <v>0</v>
      </c>
      <c r="M366" s="20">
        <v>262066.86304703832</v>
      </c>
      <c r="N366" s="37">
        <f t="shared" si="12"/>
        <v>93.378869351766198</v>
      </c>
      <c r="O366" s="33"/>
      <c r="P366" s="34"/>
    </row>
    <row r="367" spans="1:16" x14ac:dyDescent="0.2">
      <c r="A367" s="14" t="s">
        <v>1071</v>
      </c>
      <c r="B367" s="15" t="s">
        <v>816</v>
      </c>
      <c r="C367" s="16" t="s">
        <v>1370</v>
      </c>
      <c r="D367" s="15" t="s">
        <v>1093</v>
      </c>
      <c r="E367" s="15" t="s">
        <v>2107</v>
      </c>
      <c r="F367" s="17">
        <v>7138077</v>
      </c>
      <c r="G367" s="17">
        <v>467334</v>
      </c>
      <c r="H367" s="18">
        <v>1</v>
      </c>
      <c r="I367" s="18">
        <v>111</v>
      </c>
      <c r="J367" s="19">
        <f t="shared" si="11"/>
        <v>10717.833333333334</v>
      </c>
      <c r="K367" s="19">
        <v>1189679.5</v>
      </c>
      <c r="L367" s="19">
        <v>0</v>
      </c>
      <c r="M367" s="20">
        <v>408069.25397283782</v>
      </c>
      <c r="N367" s="37">
        <f t="shared" si="12"/>
        <v>87.318546044764091</v>
      </c>
      <c r="O367" s="33"/>
      <c r="P367" s="34"/>
    </row>
    <row r="368" spans="1:16" x14ac:dyDescent="0.2">
      <c r="A368" s="14" t="s">
        <v>1071</v>
      </c>
      <c r="B368" s="15" t="s">
        <v>816</v>
      </c>
      <c r="C368" s="16" t="s">
        <v>1370</v>
      </c>
      <c r="D368" s="15" t="s">
        <v>1541</v>
      </c>
      <c r="E368" s="15" t="s">
        <v>183</v>
      </c>
      <c r="F368" s="17">
        <v>286200</v>
      </c>
      <c r="G368" s="17">
        <v>17035</v>
      </c>
      <c r="H368" s="18">
        <v>0</v>
      </c>
      <c r="I368" s="18">
        <v>4</v>
      </c>
      <c r="J368" s="19">
        <f t="shared" si="11"/>
        <v>11925</v>
      </c>
      <c r="K368" s="19">
        <v>47700</v>
      </c>
      <c r="L368" s="19">
        <v>0</v>
      </c>
      <c r="M368" s="20">
        <v>16296.657299999999</v>
      </c>
      <c r="N368" s="37">
        <f t="shared" si="12"/>
        <v>95.66573114176694</v>
      </c>
      <c r="O368" s="33"/>
      <c r="P368" s="34"/>
    </row>
    <row r="369" spans="1:16" x14ac:dyDescent="0.2">
      <c r="A369" s="14" t="s">
        <v>1071</v>
      </c>
      <c r="B369" s="15" t="s">
        <v>816</v>
      </c>
      <c r="C369" s="16" t="s">
        <v>1370</v>
      </c>
      <c r="D369" s="15" t="s">
        <v>1542</v>
      </c>
      <c r="E369" s="15" t="s">
        <v>148</v>
      </c>
      <c r="F369" s="17">
        <v>121500</v>
      </c>
      <c r="G369" s="17">
        <v>2400</v>
      </c>
      <c r="H369" s="18">
        <v>0</v>
      </c>
      <c r="I369" s="18">
        <v>2</v>
      </c>
      <c r="J369" s="19">
        <f t="shared" si="11"/>
        <v>10125</v>
      </c>
      <c r="K369" s="19">
        <v>20250</v>
      </c>
      <c r="L369" s="19">
        <v>0</v>
      </c>
      <c r="M369" s="20">
        <v>2400</v>
      </c>
      <c r="N369" s="37">
        <f t="shared" si="12"/>
        <v>100</v>
      </c>
      <c r="O369" s="33"/>
      <c r="P369" s="34"/>
    </row>
    <row r="370" spans="1:16" x14ac:dyDescent="0.2">
      <c r="A370" s="14" t="s">
        <v>1071</v>
      </c>
      <c r="B370" s="15" t="s">
        <v>816</v>
      </c>
      <c r="C370" s="16" t="s">
        <v>1370</v>
      </c>
      <c r="D370" s="15" t="s">
        <v>1543</v>
      </c>
      <c r="E370" s="15" t="s">
        <v>149</v>
      </c>
      <c r="F370" s="17">
        <v>933840</v>
      </c>
      <c r="G370" s="17">
        <v>30000</v>
      </c>
      <c r="H370" s="18">
        <v>1</v>
      </c>
      <c r="I370" s="18">
        <v>13</v>
      </c>
      <c r="J370" s="19">
        <f t="shared" si="11"/>
        <v>11972.307692307691</v>
      </c>
      <c r="K370" s="19">
        <v>155640</v>
      </c>
      <c r="L370" s="19">
        <v>0</v>
      </c>
      <c r="M370" s="20">
        <v>27692.307692307695</v>
      </c>
      <c r="N370" s="37">
        <f t="shared" si="12"/>
        <v>92.307692307692307</v>
      </c>
      <c r="O370" s="33"/>
      <c r="P370" s="34"/>
    </row>
    <row r="371" spans="1:16" x14ac:dyDescent="0.2">
      <c r="A371" s="14" t="s">
        <v>1071</v>
      </c>
      <c r="B371" s="15" t="s">
        <v>816</v>
      </c>
      <c r="C371" s="16" t="s">
        <v>1370</v>
      </c>
      <c r="D371" s="15" t="s">
        <v>894</v>
      </c>
      <c r="E371" s="15" t="s">
        <v>895</v>
      </c>
      <c r="F371" s="17">
        <v>84500</v>
      </c>
      <c r="G371" s="17">
        <v>4440</v>
      </c>
      <c r="H371" s="18">
        <v>0</v>
      </c>
      <c r="I371" s="18">
        <v>2</v>
      </c>
      <c r="J371" s="19">
        <f t="shared" si="11"/>
        <v>7041.666666666667</v>
      </c>
      <c r="K371" s="19">
        <v>14083.333333333334</v>
      </c>
      <c r="L371" s="19">
        <v>0</v>
      </c>
      <c r="M371" s="20">
        <v>3718.0211249999998</v>
      </c>
      <c r="N371" s="37">
        <f t="shared" si="12"/>
        <v>83.739214527027016</v>
      </c>
      <c r="O371" s="33"/>
      <c r="P371" s="34"/>
    </row>
    <row r="372" spans="1:16" x14ac:dyDescent="0.2">
      <c r="A372" s="14" t="s">
        <v>1071</v>
      </c>
      <c r="B372" s="15" t="s">
        <v>816</v>
      </c>
      <c r="C372" s="16" t="s">
        <v>1370</v>
      </c>
      <c r="D372" s="15" t="s">
        <v>1544</v>
      </c>
      <c r="E372" s="15" t="s">
        <v>150</v>
      </c>
      <c r="F372" s="17">
        <v>98203</v>
      </c>
      <c r="G372" s="17">
        <v>3273</v>
      </c>
      <c r="H372" s="18">
        <v>0</v>
      </c>
      <c r="I372" s="18">
        <v>1</v>
      </c>
      <c r="J372" s="19">
        <f t="shared" si="11"/>
        <v>16367.166666666666</v>
      </c>
      <c r="K372" s="19">
        <v>16367.166666666666</v>
      </c>
      <c r="L372" s="19">
        <v>0</v>
      </c>
      <c r="M372" s="20">
        <v>2202.8405944999995</v>
      </c>
      <c r="N372" s="37">
        <f t="shared" si="12"/>
        <v>67.303409547815434</v>
      </c>
      <c r="O372" s="33"/>
      <c r="P372" s="34"/>
    </row>
    <row r="373" spans="1:16" x14ac:dyDescent="0.2">
      <c r="A373" s="14" t="s">
        <v>1071</v>
      </c>
      <c r="B373" s="15" t="s">
        <v>816</v>
      </c>
      <c r="C373" s="16" t="s">
        <v>1370</v>
      </c>
      <c r="D373" s="15" t="s">
        <v>1561</v>
      </c>
      <c r="E373" s="15" t="s">
        <v>151</v>
      </c>
      <c r="F373" s="17">
        <v>78000</v>
      </c>
      <c r="G373" s="17">
        <v>2300</v>
      </c>
      <c r="H373" s="18">
        <v>0</v>
      </c>
      <c r="I373" s="18">
        <v>1</v>
      </c>
      <c r="J373" s="19">
        <f t="shared" si="11"/>
        <v>13000</v>
      </c>
      <c r="K373" s="19">
        <v>13000</v>
      </c>
      <c r="L373" s="19">
        <v>0</v>
      </c>
      <c r="M373" s="20">
        <v>1749.6569999999997</v>
      </c>
      <c r="N373" s="37">
        <f t="shared" si="12"/>
        <v>76.072043478260852</v>
      </c>
      <c r="O373" s="33"/>
      <c r="P373" s="34"/>
    </row>
    <row r="374" spans="1:16" x14ac:dyDescent="0.2">
      <c r="A374" s="14" t="s">
        <v>1071</v>
      </c>
      <c r="B374" s="15" t="s">
        <v>816</v>
      </c>
      <c r="C374" s="16" t="s">
        <v>1370</v>
      </c>
      <c r="D374" s="15" t="s">
        <v>1546</v>
      </c>
      <c r="E374" s="15" t="s">
        <v>152</v>
      </c>
      <c r="F374" s="17">
        <v>63504</v>
      </c>
      <c r="G374" s="17">
        <v>1500</v>
      </c>
      <c r="H374" s="18">
        <v>0</v>
      </c>
      <c r="I374" s="18">
        <v>2</v>
      </c>
      <c r="J374" s="19">
        <f t="shared" si="11"/>
        <v>5292</v>
      </c>
      <c r="K374" s="19">
        <v>10584</v>
      </c>
      <c r="L374" s="19">
        <v>0</v>
      </c>
      <c r="M374" s="20">
        <v>1424.4899759999998</v>
      </c>
      <c r="N374" s="37">
        <f t="shared" si="12"/>
        <v>94.965998399999989</v>
      </c>
      <c r="O374" s="33"/>
      <c r="P374" s="34"/>
    </row>
    <row r="375" spans="1:16" x14ac:dyDescent="0.2">
      <c r="A375" s="14" t="s">
        <v>1071</v>
      </c>
      <c r="B375" s="15" t="s">
        <v>816</v>
      </c>
      <c r="C375" s="16" t="s">
        <v>1370</v>
      </c>
      <c r="D375" s="15" t="s">
        <v>1535</v>
      </c>
      <c r="E375" s="15" t="s">
        <v>153</v>
      </c>
      <c r="F375" s="17">
        <v>438000</v>
      </c>
      <c r="G375" s="17">
        <v>12166</v>
      </c>
      <c r="H375" s="18">
        <v>1</v>
      </c>
      <c r="I375" s="18">
        <v>5</v>
      </c>
      <c r="J375" s="19">
        <f t="shared" si="11"/>
        <v>14600</v>
      </c>
      <c r="K375" s="19">
        <v>73000</v>
      </c>
      <c r="L375" s="19">
        <v>0</v>
      </c>
      <c r="M375" s="20">
        <v>9732.7999999999993</v>
      </c>
      <c r="N375" s="37">
        <f t="shared" si="12"/>
        <v>80</v>
      </c>
      <c r="O375" s="33"/>
      <c r="P375" s="34"/>
    </row>
    <row r="376" spans="1:16" x14ac:dyDescent="0.2">
      <c r="A376" s="14" t="s">
        <v>1071</v>
      </c>
      <c r="B376" s="15" t="s">
        <v>816</v>
      </c>
      <c r="C376" s="16" t="s">
        <v>1370</v>
      </c>
      <c r="D376" s="15" t="s">
        <v>1650</v>
      </c>
      <c r="E376" s="15" t="s">
        <v>1651</v>
      </c>
      <c r="F376" s="17">
        <v>54200</v>
      </c>
      <c r="G376" s="17">
        <v>2700</v>
      </c>
      <c r="H376" s="18">
        <v>0</v>
      </c>
      <c r="I376" s="18">
        <v>1</v>
      </c>
      <c r="J376" s="19">
        <f t="shared" si="11"/>
        <v>9033.3333333333339</v>
      </c>
      <c r="K376" s="19">
        <v>9033.3333333333339</v>
      </c>
      <c r="L376" s="19">
        <v>0</v>
      </c>
      <c r="M376" s="20">
        <v>2700</v>
      </c>
      <c r="N376" s="37">
        <f t="shared" si="12"/>
        <v>100</v>
      </c>
      <c r="O376" s="33"/>
      <c r="P376" s="34"/>
    </row>
    <row r="377" spans="1:16" ht="25.5" x14ac:dyDescent="0.2">
      <c r="A377" s="14" t="s">
        <v>1071</v>
      </c>
      <c r="B377" s="15" t="s">
        <v>816</v>
      </c>
      <c r="C377" s="16" t="s">
        <v>1370</v>
      </c>
      <c r="D377" s="15" t="s">
        <v>1538</v>
      </c>
      <c r="E377" s="15" t="s">
        <v>194</v>
      </c>
      <c r="F377" s="17">
        <v>2646685</v>
      </c>
      <c r="G377" s="17">
        <v>196900</v>
      </c>
      <c r="H377" s="18">
        <v>1</v>
      </c>
      <c r="I377" s="18">
        <v>38</v>
      </c>
      <c r="J377" s="19">
        <f t="shared" si="11"/>
        <v>11608.267543859649</v>
      </c>
      <c r="K377" s="19">
        <v>441114.16666666669</v>
      </c>
      <c r="L377" s="19">
        <v>0</v>
      </c>
      <c r="M377" s="20">
        <v>168856.61604556267</v>
      </c>
      <c r="N377" s="37">
        <f t="shared" si="12"/>
        <v>85.757550048533602</v>
      </c>
      <c r="O377" s="33"/>
      <c r="P377" s="34"/>
    </row>
    <row r="378" spans="1:16" x14ac:dyDescent="0.2">
      <c r="A378" s="14" t="s">
        <v>1071</v>
      </c>
      <c r="B378" s="15" t="s">
        <v>816</v>
      </c>
      <c r="C378" s="16" t="s">
        <v>1370</v>
      </c>
      <c r="D378" s="15" t="s">
        <v>1567</v>
      </c>
      <c r="E378" s="15" t="s">
        <v>317</v>
      </c>
      <c r="F378" s="17">
        <v>100800</v>
      </c>
      <c r="G378" s="17">
        <v>3000</v>
      </c>
      <c r="H378" s="18">
        <v>1</v>
      </c>
      <c r="I378" s="18">
        <v>1</v>
      </c>
      <c r="J378" s="19">
        <f t="shared" si="11"/>
        <v>16800</v>
      </c>
      <c r="K378" s="19">
        <v>16800</v>
      </c>
      <c r="L378" s="19">
        <v>0</v>
      </c>
      <c r="M378" s="20">
        <v>0</v>
      </c>
      <c r="N378" s="37">
        <f t="shared" si="12"/>
        <v>0</v>
      </c>
      <c r="O378" s="33"/>
      <c r="P378" s="34"/>
    </row>
    <row r="379" spans="1:16" x14ac:dyDescent="0.2">
      <c r="A379" s="14" t="s">
        <v>1071</v>
      </c>
      <c r="B379" s="15" t="s">
        <v>816</v>
      </c>
      <c r="C379" s="16" t="s">
        <v>1370</v>
      </c>
      <c r="D379" s="15" t="s">
        <v>1740</v>
      </c>
      <c r="E379" s="15" t="s">
        <v>305</v>
      </c>
      <c r="F379" s="17">
        <v>149382</v>
      </c>
      <c r="G379" s="17">
        <v>5122</v>
      </c>
      <c r="H379" s="18">
        <v>0</v>
      </c>
      <c r="I379" s="18">
        <v>6</v>
      </c>
      <c r="J379" s="19">
        <f t="shared" si="11"/>
        <v>4149.5</v>
      </c>
      <c r="K379" s="19">
        <v>24897</v>
      </c>
      <c r="L379" s="19">
        <v>0</v>
      </c>
      <c r="M379" s="20">
        <v>5122</v>
      </c>
      <c r="N379" s="37">
        <f t="shared" si="12"/>
        <v>100</v>
      </c>
      <c r="O379" s="33"/>
      <c r="P379" s="34"/>
    </row>
    <row r="380" spans="1:16" x14ac:dyDescent="0.2">
      <c r="A380" s="14" t="s">
        <v>1071</v>
      </c>
      <c r="B380" s="15" t="s">
        <v>816</v>
      </c>
      <c r="C380" s="16" t="s">
        <v>1370</v>
      </c>
      <c r="D380" s="15" t="s">
        <v>1747</v>
      </c>
      <c r="E380" s="15" t="s">
        <v>306</v>
      </c>
      <c r="F380" s="17">
        <v>929520</v>
      </c>
      <c r="G380" s="17">
        <v>27704</v>
      </c>
      <c r="H380" s="18">
        <v>0</v>
      </c>
      <c r="I380" s="18">
        <v>13</v>
      </c>
      <c r="J380" s="19">
        <f t="shared" si="11"/>
        <v>11916.923076923076</v>
      </c>
      <c r="K380" s="19">
        <v>154920</v>
      </c>
      <c r="L380" s="19">
        <v>0</v>
      </c>
      <c r="M380" s="20">
        <v>27704</v>
      </c>
      <c r="N380" s="37">
        <f t="shared" si="12"/>
        <v>100</v>
      </c>
      <c r="O380" s="33"/>
      <c r="P380" s="34"/>
    </row>
    <row r="381" spans="1:16" x14ac:dyDescent="0.2">
      <c r="A381" s="14" t="s">
        <v>1071</v>
      </c>
      <c r="B381" s="15" t="s">
        <v>816</v>
      </c>
      <c r="C381" s="16" t="s">
        <v>1370</v>
      </c>
      <c r="D381" s="15" t="s">
        <v>1739</v>
      </c>
      <c r="E381" s="15" t="s">
        <v>320</v>
      </c>
      <c r="F381" s="17">
        <v>55760</v>
      </c>
      <c r="G381" s="17">
        <v>1480</v>
      </c>
      <c r="H381" s="18">
        <v>1</v>
      </c>
      <c r="I381" s="18">
        <v>1</v>
      </c>
      <c r="J381" s="19">
        <f t="shared" si="11"/>
        <v>9293.3333333333339</v>
      </c>
      <c r="K381" s="19">
        <v>9293.3333333333339</v>
      </c>
      <c r="L381" s="19">
        <v>0</v>
      </c>
      <c r="M381" s="20">
        <v>0</v>
      </c>
      <c r="N381" s="37">
        <f t="shared" si="12"/>
        <v>0</v>
      </c>
      <c r="O381" s="33"/>
      <c r="P381" s="34"/>
    </row>
    <row r="382" spans="1:16" x14ac:dyDescent="0.2">
      <c r="A382" s="14" t="s">
        <v>1071</v>
      </c>
      <c r="B382" s="15" t="s">
        <v>816</v>
      </c>
      <c r="C382" s="16" t="s">
        <v>1370</v>
      </c>
      <c r="D382" s="15" t="s">
        <v>1738</v>
      </c>
      <c r="E382" s="15" t="s">
        <v>297</v>
      </c>
      <c r="F382" s="17">
        <v>70875</v>
      </c>
      <c r="G382" s="17">
        <v>2200</v>
      </c>
      <c r="H382" s="18">
        <v>0</v>
      </c>
      <c r="I382" s="18">
        <v>5</v>
      </c>
      <c r="J382" s="19">
        <f t="shared" si="11"/>
        <v>2362.5</v>
      </c>
      <c r="K382" s="19">
        <v>11812.5</v>
      </c>
      <c r="L382" s="19">
        <v>0</v>
      </c>
      <c r="M382" s="20">
        <v>1589.8325624999998</v>
      </c>
      <c r="N382" s="37">
        <f t="shared" si="12"/>
        <v>72.265116477272713</v>
      </c>
      <c r="O382" s="33"/>
      <c r="P382" s="34"/>
    </row>
    <row r="383" spans="1:16" x14ac:dyDescent="0.2">
      <c r="A383" s="14" t="s">
        <v>1071</v>
      </c>
      <c r="B383" s="15" t="s">
        <v>816</v>
      </c>
      <c r="C383" s="16" t="s">
        <v>1370</v>
      </c>
      <c r="D383" s="15" t="s">
        <v>1737</v>
      </c>
      <c r="E383" s="15" t="s">
        <v>309</v>
      </c>
      <c r="F383" s="17">
        <v>33480</v>
      </c>
      <c r="G383" s="17">
        <v>2900</v>
      </c>
      <c r="H383" s="18">
        <v>0</v>
      </c>
      <c r="I383" s="18">
        <v>1</v>
      </c>
      <c r="J383" s="19">
        <f t="shared" si="11"/>
        <v>5580</v>
      </c>
      <c r="K383" s="19">
        <v>5580</v>
      </c>
      <c r="L383" s="19">
        <v>0</v>
      </c>
      <c r="M383" s="20">
        <v>1039.8553199999999</v>
      </c>
      <c r="N383" s="37">
        <f t="shared" si="12"/>
        <v>35.857079999999996</v>
      </c>
      <c r="O383" s="33"/>
      <c r="P383" s="34"/>
    </row>
    <row r="384" spans="1:16" x14ac:dyDescent="0.2">
      <c r="A384" s="14" t="s">
        <v>1071</v>
      </c>
      <c r="B384" s="15" t="s">
        <v>816</v>
      </c>
      <c r="C384" s="16" t="s">
        <v>1370</v>
      </c>
      <c r="D384" s="15" t="s">
        <v>1736</v>
      </c>
      <c r="E384" s="15" t="s">
        <v>310</v>
      </c>
      <c r="F384" s="17">
        <v>926881</v>
      </c>
      <c r="G384" s="17">
        <v>50000</v>
      </c>
      <c r="H384" s="18">
        <v>0</v>
      </c>
      <c r="I384" s="18">
        <v>8</v>
      </c>
      <c r="J384" s="19">
        <f t="shared" si="11"/>
        <v>19310.020833333332</v>
      </c>
      <c r="K384" s="19">
        <v>154480.16666666666</v>
      </c>
      <c r="L384" s="19">
        <v>0</v>
      </c>
      <c r="M384" s="20">
        <v>50000</v>
      </c>
      <c r="N384" s="37">
        <f t="shared" si="12"/>
        <v>100</v>
      </c>
      <c r="O384" s="33"/>
      <c r="P384" s="34"/>
    </row>
    <row r="385" spans="1:16" x14ac:dyDescent="0.2">
      <c r="A385" s="14" t="s">
        <v>1071</v>
      </c>
      <c r="B385" s="15" t="s">
        <v>816</v>
      </c>
      <c r="C385" s="16" t="s">
        <v>1370</v>
      </c>
      <c r="D385" s="15" t="s">
        <v>1614</v>
      </c>
      <c r="E385" s="15" t="s">
        <v>311</v>
      </c>
      <c r="F385" s="17">
        <v>1452619</v>
      </c>
      <c r="G385" s="17">
        <v>80000</v>
      </c>
      <c r="H385" s="18">
        <v>0</v>
      </c>
      <c r="I385" s="18">
        <v>24</v>
      </c>
      <c r="J385" s="19">
        <f t="shared" si="11"/>
        <v>10087.631944444443</v>
      </c>
      <c r="K385" s="19">
        <v>242103.16666666666</v>
      </c>
      <c r="L385" s="19">
        <v>0</v>
      </c>
      <c r="M385" s="20">
        <v>78014.628380062481</v>
      </c>
      <c r="N385" s="37">
        <f t="shared" si="12"/>
        <v>97.518285475078102</v>
      </c>
      <c r="O385" s="33"/>
      <c r="P385" s="34"/>
    </row>
    <row r="386" spans="1:16" x14ac:dyDescent="0.2">
      <c r="A386" s="14" t="s">
        <v>1071</v>
      </c>
      <c r="B386" s="15" t="s">
        <v>816</v>
      </c>
      <c r="C386" s="16" t="s">
        <v>1370</v>
      </c>
      <c r="D386" s="15" t="s">
        <v>1545</v>
      </c>
      <c r="E386" s="15" t="s">
        <v>312</v>
      </c>
      <c r="F386" s="17">
        <v>346000</v>
      </c>
      <c r="G386" s="17">
        <v>15000</v>
      </c>
      <c r="H386" s="18">
        <v>0</v>
      </c>
      <c r="I386" s="18">
        <v>8</v>
      </c>
      <c r="J386" s="19">
        <f t="shared" si="11"/>
        <v>7208.333333333333</v>
      </c>
      <c r="K386" s="19">
        <v>57666.666666666664</v>
      </c>
      <c r="L386" s="19">
        <v>0</v>
      </c>
      <c r="M386" s="20">
        <v>12164.343625</v>
      </c>
      <c r="N386" s="37">
        <f t="shared" si="12"/>
        <v>81.095624166666667</v>
      </c>
      <c r="O386" s="33"/>
      <c r="P386" s="34"/>
    </row>
    <row r="387" spans="1:16" x14ac:dyDescent="0.2">
      <c r="A387" s="14" t="s">
        <v>1071</v>
      </c>
      <c r="B387" s="15" t="s">
        <v>816</v>
      </c>
      <c r="C387" s="16" t="s">
        <v>1370</v>
      </c>
      <c r="D387" s="15" t="s">
        <v>1679</v>
      </c>
      <c r="E387" s="15" t="s">
        <v>313</v>
      </c>
      <c r="F387" s="17">
        <v>2398677</v>
      </c>
      <c r="G387" s="17">
        <v>115000</v>
      </c>
      <c r="H387" s="18">
        <v>0</v>
      </c>
      <c r="I387" s="18">
        <v>27</v>
      </c>
      <c r="J387" s="19">
        <f t="shared" ref="J387:J450" si="13">+K387/I387</f>
        <v>14806.648148148148</v>
      </c>
      <c r="K387" s="19">
        <v>399779.5</v>
      </c>
      <c r="L387" s="19">
        <v>0</v>
      </c>
      <c r="M387" s="20">
        <v>106232.20719649999</v>
      </c>
      <c r="N387" s="37">
        <f t="shared" ref="N387:N450" si="14">+M387/G387*100</f>
        <v>92.375832344782609</v>
      </c>
      <c r="O387" s="33"/>
      <c r="P387" s="34"/>
    </row>
    <row r="388" spans="1:16" x14ac:dyDescent="0.2">
      <c r="A388" s="14" t="s">
        <v>1071</v>
      </c>
      <c r="B388" s="15" t="s">
        <v>816</v>
      </c>
      <c r="C388" s="16" t="s">
        <v>1370</v>
      </c>
      <c r="D388" s="15" t="s">
        <v>1564</v>
      </c>
      <c r="E388" s="15" t="s">
        <v>314</v>
      </c>
      <c r="F388" s="17">
        <v>687600</v>
      </c>
      <c r="G388" s="17">
        <v>42000</v>
      </c>
      <c r="H388" s="18">
        <v>0</v>
      </c>
      <c r="I388" s="18">
        <v>7</v>
      </c>
      <c r="J388" s="19">
        <f t="shared" si="13"/>
        <v>16371.428571428571</v>
      </c>
      <c r="K388" s="19">
        <v>114600</v>
      </c>
      <c r="L388" s="19">
        <v>0</v>
      </c>
      <c r="M388" s="20">
        <v>39661.455599999994</v>
      </c>
      <c r="N388" s="37">
        <f t="shared" si="14"/>
        <v>94.432037142857126</v>
      </c>
      <c r="O388" s="33"/>
      <c r="P388" s="34"/>
    </row>
    <row r="389" spans="1:16" x14ac:dyDescent="0.2">
      <c r="A389" s="14" t="s">
        <v>1071</v>
      </c>
      <c r="B389" s="15" t="s">
        <v>816</v>
      </c>
      <c r="C389" s="16" t="s">
        <v>1370</v>
      </c>
      <c r="D389" s="15" t="s">
        <v>1652</v>
      </c>
      <c r="E389" s="15" t="s">
        <v>1653</v>
      </c>
      <c r="F389" s="17">
        <v>1110600</v>
      </c>
      <c r="G389" s="17">
        <v>24000</v>
      </c>
      <c r="H389" s="18">
        <v>0</v>
      </c>
      <c r="I389" s="18">
        <v>14</v>
      </c>
      <c r="J389" s="19">
        <f t="shared" si="13"/>
        <v>13221.428571428571</v>
      </c>
      <c r="K389" s="19">
        <v>185100</v>
      </c>
      <c r="L389" s="19">
        <v>0</v>
      </c>
      <c r="M389" s="20">
        <v>24000</v>
      </c>
      <c r="N389" s="37">
        <f t="shared" si="14"/>
        <v>100</v>
      </c>
      <c r="O389" s="33"/>
      <c r="P389" s="34"/>
    </row>
    <row r="390" spans="1:16" x14ac:dyDescent="0.2">
      <c r="A390" s="14" t="s">
        <v>1071</v>
      </c>
      <c r="B390" s="15" t="s">
        <v>816</v>
      </c>
      <c r="C390" s="16" t="s">
        <v>1370</v>
      </c>
      <c r="D390" s="15" t="s">
        <v>1639</v>
      </c>
      <c r="E390" s="15" t="s">
        <v>1640</v>
      </c>
      <c r="F390" s="17">
        <v>300131</v>
      </c>
      <c r="G390" s="17">
        <v>16300</v>
      </c>
      <c r="H390" s="18">
        <v>0</v>
      </c>
      <c r="I390" s="18">
        <v>5</v>
      </c>
      <c r="J390" s="19">
        <f t="shared" si="13"/>
        <v>10004.366666666667</v>
      </c>
      <c r="K390" s="19">
        <v>50021.833333333336</v>
      </c>
      <c r="L390" s="19">
        <v>0</v>
      </c>
      <c r="M390" s="20">
        <v>16300</v>
      </c>
      <c r="N390" s="37">
        <f t="shared" si="14"/>
        <v>100</v>
      </c>
      <c r="O390" s="33"/>
      <c r="P390" s="34"/>
    </row>
    <row r="391" spans="1:16" x14ac:dyDescent="0.2">
      <c r="A391" s="14" t="s">
        <v>1071</v>
      </c>
      <c r="B391" s="15" t="s">
        <v>816</v>
      </c>
      <c r="C391" s="16" t="s">
        <v>1370</v>
      </c>
      <c r="D391" s="15" t="s">
        <v>1581</v>
      </c>
      <c r="E391" s="15" t="s">
        <v>182</v>
      </c>
      <c r="F391" s="17">
        <v>118800</v>
      </c>
      <c r="G391" s="17">
        <v>6500</v>
      </c>
      <c r="H391" s="18">
        <v>0</v>
      </c>
      <c r="I391" s="18">
        <v>3</v>
      </c>
      <c r="J391" s="19">
        <f t="shared" si="13"/>
        <v>6600</v>
      </c>
      <c r="K391" s="19">
        <v>19800</v>
      </c>
      <c r="L391" s="19">
        <v>0</v>
      </c>
      <c r="M391" s="20">
        <v>6500</v>
      </c>
      <c r="N391" s="37">
        <f t="shared" si="14"/>
        <v>100</v>
      </c>
      <c r="O391" s="33"/>
      <c r="P391" s="34"/>
    </row>
    <row r="392" spans="1:16" x14ac:dyDescent="0.2">
      <c r="A392" s="14" t="s">
        <v>1071</v>
      </c>
      <c r="B392" s="15" t="s">
        <v>816</v>
      </c>
      <c r="C392" s="16" t="s">
        <v>1370</v>
      </c>
      <c r="D392" s="15" t="s">
        <v>1566</v>
      </c>
      <c r="E392" s="15" t="s">
        <v>316</v>
      </c>
      <c r="F392" s="17">
        <v>604133</v>
      </c>
      <c r="G392" s="17">
        <v>21000</v>
      </c>
      <c r="H392" s="18">
        <v>0</v>
      </c>
      <c r="I392" s="18">
        <v>6</v>
      </c>
      <c r="J392" s="19">
        <f t="shared" si="13"/>
        <v>16781.472222222223</v>
      </c>
      <c r="K392" s="19">
        <v>100688.83333333333</v>
      </c>
      <c r="L392" s="19">
        <v>0</v>
      </c>
      <c r="M392" s="20">
        <v>21000</v>
      </c>
      <c r="N392" s="37">
        <f t="shared" si="14"/>
        <v>100</v>
      </c>
      <c r="O392" s="33"/>
      <c r="P392" s="34"/>
    </row>
    <row r="393" spans="1:16" x14ac:dyDescent="0.2">
      <c r="A393" s="14" t="s">
        <v>1071</v>
      </c>
      <c r="B393" s="15" t="s">
        <v>816</v>
      </c>
      <c r="C393" s="16" t="s">
        <v>1370</v>
      </c>
      <c r="D393" s="15" t="s">
        <v>1582</v>
      </c>
      <c r="E393" s="15" t="s">
        <v>181</v>
      </c>
      <c r="F393" s="17">
        <v>194520</v>
      </c>
      <c r="G393" s="17">
        <v>12000</v>
      </c>
      <c r="H393" s="18">
        <v>0</v>
      </c>
      <c r="I393" s="18">
        <v>5</v>
      </c>
      <c r="J393" s="19">
        <f t="shared" si="13"/>
        <v>6484</v>
      </c>
      <c r="K393" s="19">
        <v>32420</v>
      </c>
      <c r="L393" s="19">
        <v>0</v>
      </c>
      <c r="M393" s="20">
        <v>12000</v>
      </c>
      <c r="N393" s="37">
        <f t="shared" si="14"/>
        <v>100</v>
      </c>
      <c r="O393" s="33"/>
      <c r="P393" s="34"/>
    </row>
    <row r="394" spans="1:16" x14ac:dyDescent="0.2">
      <c r="A394" s="14" t="s">
        <v>1071</v>
      </c>
      <c r="B394" s="15" t="s">
        <v>816</v>
      </c>
      <c r="C394" s="16" t="s">
        <v>1370</v>
      </c>
      <c r="D394" s="15" t="s">
        <v>1084</v>
      </c>
      <c r="E394" s="15" t="s">
        <v>2029</v>
      </c>
      <c r="F394" s="17">
        <v>1632000</v>
      </c>
      <c r="G394" s="17">
        <v>103024</v>
      </c>
      <c r="H394" s="18">
        <v>0</v>
      </c>
      <c r="I394" s="18">
        <v>34</v>
      </c>
      <c r="J394" s="19">
        <f t="shared" si="13"/>
        <v>8000</v>
      </c>
      <c r="K394" s="19">
        <v>272000</v>
      </c>
      <c r="L394" s="19">
        <v>0</v>
      </c>
      <c r="M394" s="20">
        <v>93177</v>
      </c>
      <c r="N394" s="37">
        <f t="shared" si="14"/>
        <v>90.442032924367126</v>
      </c>
      <c r="O394" s="33"/>
      <c r="P394" s="34"/>
    </row>
    <row r="395" spans="1:16" x14ac:dyDescent="0.2">
      <c r="A395" s="14" t="s">
        <v>1071</v>
      </c>
      <c r="B395" s="15" t="s">
        <v>816</v>
      </c>
      <c r="C395" s="16" t="s">
        <v>1370</v>
      </c>
      <c r="D395" s="15" t="s">
        <v>1568</v>
      </c>
      <c r="E395" s="15" t="s">
        <v>318</v>
      </c>
      <c r="F395" s="17">
        <v>16800</v>
      </c>
      <c r="G395" s="17">
        <v>1100</v>
      </c>
      <c r="H395" s="18">
        <v>0</v>
      </c>
      <c r="I395" s="18">
        <v>1</v>
      </c>
      <c r="J395" s="19">
        <f t="shared" si="13"/>
        <v>2800</v>
      </c>
      <c r="K395" s="19">
        <v>2800</v>
      </c>
      <c r="L395" s="19">
        <v>0</v>
      </c>
      <c r="M395" s="20">
        <v>811.67520000000002</v>
      </c>
      <c r="N395" s="37">
        <f t="shared" si="14"/>
        <v>73.788654545454548</v>
      </c>
      <c r="O395" s="33"/>
      <c r="P395" s="34"/>
    </row>
    <row r="396" spans="1:16" x14ac:dyDescent="0.2">
      <c r="A396" s="14" t="s">
        <v>1071</v>
      </c>
      <c r="B396" s="15" t="s">
        <v>816</v>
      </c>
      <c r="C396" s="16" t="s">
        <v>1370</v>
      </c>
      <c r="D396" s="15" t="s">
        <v>1569</v>
      </c>
      <c r="E396" s="15" t="s">
        <v>235</v>
      </c>
      <c r="F396" s="17">
        <v>55200</v>
      </c>
      <c r="G396" s="17">
        <v>1800</v>
      </c>
      <c r="H396" s="18">
        <v>0</v>
      </c>
      <c r="I396" s="18">
        <v>2</v>
      </c>
      <c r="J396" s="19">
        <f t="shared" si="13"/>
        <v>4600</v>
      </c>
      <c r="K396" s="19">
        <v>9200</v>
      </c>
      <c r="L396" s="19">
        <v>0</v>
      </c>
      <c r="M396" s="20">
        <v>1476.3378</v>
      </c>
      <c r="N396" s="37">
        <f t="shared" si="14"/>
        <v>82.018766666666664</v>
      </c>
      <c r="O396" s="33"/>
      <c r="P396" s="34"/>
    </row>
    <row r="397" spans="1:16" x14ac:dyDescent="0.2">
      <c r="A397" s="14" t="s">
        <v>1071</v>
      </c>
      <c r="B397" s="15" t="s">
        <v>816</v>
      </c>
      <c r="C397" s="16" t="s">
        <v>1370</v>
      </c>
      <c r="D397" s="15" t="s">
        <v>1570</v>
      </c>
      <c r="E397" s="15" t="s">
        <v>173</v>
      </c>
      <c r="F397" s="17">
        <v>126936</v>
      </c>
      <c r="G397" s="17">
        <v>1450</v>
      </c>
      <c r="H397" s="18">
        <v>0</v>
      </c>
      <c r="I397" s="18">
        <v>2</v>
      </c>
      <c r="J397" s="19">
        <f t="shared" si="13"/>
        <v>10578</v>
      </c>
      <c r="K397" s="19">
        <v>21156</v>
      </c>
      <c r="L397" s="19">
        <v>0</v>
      </c>
      <c r="M397" s="20">
        <v>1450</v>
      </c>
      <c r="N397" s="37">
        <f t="shared" si="14"/>
        <v>100</v>
      </c>
      <c r="O397" s="33"/>
      <c r="P397" s="34"/>
    </row>
    <row r="398" spans="1:16" x14ac:dyDescent="0.2">
      <c r="A398" s="14" t="s">
        <v>1071</v>
      </c>
      <c r="B398" s="15" t="s">
        <v>816</v>
      </c>
      <c r="C398" s="16" t="s">
        <v>1370</v>
      </c>
      <c r="D398" s="15" t="s">
        <v>1571</v>
      </c>
      <c r="E398" s="15" t="s">
        <v>174</v>
      </c>
      <c r="F398" s="17">
        <v>560604</v>
      </c>
      <c r="G398" s="17">
        <v>28030</v>
      </c>
      <c r="H398" s="18">
        <v>0</v>
      </c>
      <c r="I398" s="18">
        <v>9</v>
      </c>
      <c r="J398" s="19">
        <f t="shared" si="13"/>
        <v>10381.555555555555</v>
      </c>
      <c r="K398" s="19">
        <v>93434</v>
      </c>
      <c r="L398" s="19">
        <v>0</v>
      </c>
      <c r="M398" s="20">
        <v>28030</v>
      </c>
      <c r="N398" s="37">
        <f t="shared" si="14"/>
        <v>100</v>
      </c>
      <c r="O398" s="33"/>
      <c r="P398" s="34"/>
    </row>
    <row r="399" spans="1:16" x14ac:dyDescent="0.2">
      <c r="A399" s="14" t="s">
        <v>1071</v>
      </c>
      <c r="B399" s="15" t="s">
        <v>816</v>
      </c>
      <c r="C399" s="16" t="s">
        <v>1370</v>
      </c>
      <c r="D399" s="15" t="s">
        <v>1572</v>
      </c>
      <c r="E399" s="15" t="s">
        <v>175</v>
      </c>
      <c r="F399" s="17">
        <v>306480</v>
      </c>
      <c r="G399" s="17">
        <v>18300</v>
      </c>
      <c r="H399" s="18">
        <v>0</v>
      </c>
      <c r="I399" s="18">
        <v>3</v>
      </c>
      <c r="J399" s="19">
        <f t="shared" si="13"/>
        <v>17026.666666666668</v>
      </c>
      <c r="K399" s="19">
        <v>51080</v>
      </c>
      <c r="L399" s="19">
        <v>0</v>
      </c>
      <c r="M399" s="20">
        <v>18300</v>
      </c>
      <c r="N399" s="37">
        <f t="shared" si="14"/>
        <v>100</v>
      </c>
      <c r="O399" s="33"/>
      <c r="P399" s="34"/>
    </row>
    <row r="400" spans="1:16" x14ac:dyDescent="0.2">
      <c r="A400" s="14" t="s">
        <v>1071</v>
      </c>
      <c r="B400" s="15" t="s">
        <v>816</v>
      </c>
      <c r="C400" s="16" t="s">
        <v>1370</v>
      </c>
      <c r="D400" s="15" t="s">
        <v>1578</v>
      </c>
      <c r="E400" s="15" t="s">
        <v>176</v>
      </c>
      <c r="F400" s="17">
        <v>3962106</v>
      </c>
      <c r="G400" s="17">
        <v>150000</v>
      </c>
      <c r="H400" s="18">
        <v>1</v>
      </c>
      <c r="I400" s="18">
        <v>41</v>
      </c>
      <c r="J400" s="19">
        <f t="shared" si="13"/>
        <v>16106.121951219513</v>
      </c>
      <c r="K400" s="19">
        <v>660351</v>
      </c>
      <c r="L400" s="19">
        <v>0</v>
      </c>
      <c r="M400" s="20">
        <v>146341.46341463414</v>
      </c>
      <c r="N400" s="37">
        <f t="shared" si="14"/>
        <v>97.560975609756099</v>
      </c>
      <c r="O400" s="33"/>
      <c r="P400" s="34"/>
    </row>
    <row r="401" spans="1:16" x14ac:dyDescent="0.2">
      <c r="A401" s="14" t="s">
        <v>1071</v>
      </c>
      <c r="B401" s="15" t="s">
        <v>816</v>
      </c>
      <c r="C401" s="16" t="s">
        <v>1370</v>
      </c>
      <c r="D401" s="15" t="s">
        <v>1580</v>
      </c>
      <c r="E401" s="15" t="s">
        <v>177</v>
      </c>
      <c r="F401" s="17">
        <v>3344723</v>
      </c>
      <c r="G401" s="17">
        <v>210000</v>
      </c>
      <c r="H401" s="18">
        <v>3</v>
      </c>
      <c r="I401" s="18">
        <v>28</v>
      </c>
      <c r="J401" s="19">
        <f t="shared" si="13"/>
        <v>19909.065476190477</v>
      </c>
      <c r="K401" s="19">
        <v>557453.83333333337</v>
      </c>
      <c r="L401" s="19">
        <v>0</v>
      </c>
      <c r="M401" s="20">
        <v>187500</v>
      </c>
      <c r="N401" s="37">
        <f t="shared" si="14"/>
        <v>89.285714285714292</v>
      </c>
      <c r="O401" s="33"/>
      <c r="P401" s="34"/>
    </row>
    <row r="402" spans="1:16" x14ac:dyDescent="0.2">
      <c r="A402" s="14" t="s">
        <v>1071</v>
      </c>
      <c r="B402" s="15" t="s">
        <v>816</v>
      </c>
      <c r="C402" s="16" t="s">
        <v>1370</v>
      </c>
      <c r="D402" s="15" t="s">
        <v>1562</v>
      </c>
      <c r="E402" s="15" t="s">
        <v>178</v>
      </c>
      <c r="F402" s="17">
        <v>54000</v>
      </c>
      <c r="G402" s="17">
        <v>2600</v>
      </c>
      <c r="H402" s="18">
        <v>0</v>
      </c>
      <c r="I402" s="18">
        <v>2</v>
      </c>
      <c r="J402" s="19">
        <f t="shared" si="13"/>
        <v>4500</v>
      </c>
      <c r="K402" s="19">
        <v>9000</v>
      </c>
      <c r="L402" s="19">
        <v>0</v>
      </c>
      <c r="M402" s="20">
        <v>2600</v>
      </c>
      <c r="N402" s="37">
        <f t="shared" si="14"/>
        <v>100</v>
      </c>
      <c r="O402" s="33"/>
      <c r="P402" s="34"/>
    </row>
    <row r="403" spans="1:16" x14ac:dyDescent="0.2">
      <c r="A403" s="14" t="s">
        <v>1071</v>
      </c>
      <c r="B403" s="15" t="s">
        <v>816</v>
      </c>
      <c r="C403" s="16" t="s">
        <v>1370</v>
      </c>
      <c r="D403" s="15" t="s">
        <v>1584</v>
      </c>
      <c r="E403" s="15" t="s">
        <v>179</v>
      </c>
      <c r="F403" s="17">
        <v>122550</v>
      </c>
      <c r="G403" s="17">
        <v>2300</v>
      </c>
      <c r="H403" s="18">
        <v>2</v>
      </c>
      <c r="I403" s="18">
        <v>3</v>
      </c>
      <c r="J403" s="19">
        <f t="shared" si="13"/>
        <v>6808.333333333333</v>
      </c>
      <c r="K403" s="19">
        <v>20425</v>
      </c>
      <c r="L403" s="19">
        <v>0</v>
      </c>
      <c r="M403" s="20">
        <v>766.66666666666663</v>
      </c>
      <c r="N403" s="37">
        <f t="shared" si="14"/>
        <v>33.333333333333329</v>
      </c>
      <c r="O403" s="33"/>
      <c r="P403" s="34"/>
    </row>
    <row r="404" spans="1:16" x14ac:dyDescent="0.2">
      <c r="A404" s="14" t="s">
        <v>1071</v>
      </c>
      <c r="B404" s="15" t="s">
        <v>816</v>
      </c>
      <c r="C404" s="16" t="s">
        <v>1370</v>
      </c>
      <c r="D404" s="15" t="s">
        <v>1583</v>
      </c>
      <c r="E404" s="15" t="s">
        <v>180</v>
      </c>
      <c r="F404" s="17">
        <v>853000</v>
      </c>
      <c r="G404" s="17">
        <v>50000</v>
      </c>
      <c r="H404" s="18">
        <v>0</v>
      </c>
      <c r="I404" s="18">
        <v>14</v>
      </c>
      <c r="J404" s="19">
        <f t="shared" si="13"/>
        <v>10154.761904761905</v>
      </c>
      <c r="K404" s="19">
        <v>142166.66666666666</v>
      </c>
      <c r="L404" s="19">
        <v>0</v>
      </c>
      <c r="M404" s="20">
        <v>50000</v>
      </c>
      <c r="N404" s="37">
        <f t="shared" si="14"/>
        <v>100</v>
      </c>
      <c r="O404" s="33"/>
      <c r="P404" s="34"/>
    </row>
    <row r="405" spans="1:16" x14ac:dyDescent="0.2">
      <c r="A405" s="14" t="s">
        <v>1071</v>
      </c>
      <c r="B405" s="15" t="s">
        <v>816</v>
      </c>
      <c r="C405" s="16" t="s">
        <v>1370</v>
      </c>
      <c r="D405" s="15" t="s">
        <v>1565</v>
      </c>
      <c r="E405" s="15" t="s">
        <v>315</v>
      </c>
      <c r="F405" s="17">
        <v>220500</v>
      </c>
      <c r="G405" s="17">
        <v>8540</v>
      </c>
      <c r="H405" s="18">
        <v>0</v>
      </c>
      <c r="I405" s="18">
        <v>5</v>
      </c>
      <c r="J405" s="19">
        <f t="shared" si="13"/>
        <v>7350</v>
      </c>
      <c r="K405" s="19">
        <v>36750</v>
      </c>
      <c r="L405" s="19">
        <v>0</v>
      </c>
      <c r="M405" s="20">
        <v>8540</v>
      </c>
      <c r="N405" s="37">
        <f t="shared" si="14"/>
        <v>100</v>
      </c>
      <c r="O405" s="33"/>
      <c r="P405" s="34"/>
    </row>
    <row r="406" spans="1:16" x14ac:dyDescent="0.2">
      <c r="A406" s="14" t="s">
        <v>1071</v>
      </c>
      <c r="B406" s="15" t="s">
        <v>816</v>
      </c>
      <c r="C406" s="16" t="s">
        <v>1370</v>
      </c>
      <c r="D406" s="15" t="s">
        <v>1742</v>
      </c>
      <c r="E406" s="15" t="s">
        <v>302</v>
      </c>
      <c r="F406" s="17">
        <v>1068288</v>
      </c>
      <c r="G406" s="17">
        <v>82000</v>
      </c>
      <c r="H406" s="18">
        <v>0</v>
      </c>
      <c r="I406" s="18">
        <v>16</v>
      </c>
      <c r="J406" s="19">
        <f t="shared" si="13"/>
        <v>11128</v>
      </c>
      <c r="K406" s="19">
        <v>178048</v>
      </c>
      <c r="L406" s="19">
        <v>0</v>
      </c>
      <c r="M406" s="20">
        <v>47004.939071999994</v>
      </c>
      <c r="N406" s="37">
        <f t="shared" si="14"/>
        <v>57.323096429268283</v>
      </c>
      <c r="O406" s="33"/>
      <c r="P406" s="34"/>
    </row>
    <row r="407" spans="1:16" x14ac:dyDescent="0.2">
      <c r="A407" s="14" t="s">
        <v>1071</v>
      </c>
      <c r="B407" s="15" t="s">
        <v>816</v>
      </c>
      <c r="C407" s="16" t="s">
        <v>1370</v>
      </c>
      <c r="D407" s="15" t="s">
        <v>1735</v>
      </c>
      <c r="E407" s="15" t="s">
        <v>304</v>
      </c>
      <c r="F407" s="17">
        <v>213469</v>
      </c>
      <c r="G407" s="17">
        <v>8000</v>
      </c>
      <c r="H407" s="18">
        <v>0</v>
      </c>
      <c r="I407" s="18">
        <v>3</v>
      </c>
      <c r="J407" s="19">
        <f t="shared" si="13"/>
        <v>11859.388888888889</v>
      </c>
      <c r="K407" s="19">
        <v>35578.166666666664</v>
      </c>
      <c r="L407" s="19">
        <v>0</v>
      </c>
      <c r="M407" s="20">
        <v>7366.8151899999975</v>
      </c>
      <c r="N407" s="37">
        <f t="shared" si="14"/>
        <v>92.085189874999969</v>
      </c>
      <c r="O407" s="33"/>
      <c r="P407" s="34"/>
    </row>
    <row r="408" spans="1:16" x14ac:dyDescent="0.2">
      <c r="A408" s="14" t="s">
        <v>1071</v>
      </c>
      <c r="B408" s="15" t="s">
        <v>816</v>
      </c>
      <c r="C408" s="16" t="s">
        <v>1370</v>
      </c>
      <c r="D408" s="15" t="s">
        <v>1727</v>
      </c>
      <c r="E408" s="15" t="s">
        <v>337</v>
      </c>
      <c r="F408" s="17">
        <v>133200</v>
      </c>
      <c r="G408" s="17">
        <v>3200</v>
      </c>
      <c r="H408" s="18">
        <v>0</v>
      </c>
      <c r="I408" s="18">
        <v>3</v>
      </c>
      <c r="J408" s="19">
        <f t="shared" si="13"/>
        <v>7400</v>
      </c>
      <c r="K408" s="19">
        <v>22200</v>
      </c>
      <c r="L408" s="19">
        <v>0</v>
      </c>
      <c r="M408" s="20">
        <v>3200</v>
      </c>
      <c r="N408" s="37">
        <f t="shared" si="14"/>
        <v>100</v>
      </c>
      <c r="O408" s="33"/>
      <c r="P408" s="34"/>
    </row>
    <row r="409" spans="1:16" x14ac:dyDescent="0.2">
      <c r="A409" s="14" t="s">
        <v>1071</v>
      </c>
      <c r="B409" s="15" t="s">
        <v>816</v>
      </c>
      <c r="C409" s="16" t="s">
        <v>1370</v>
      </c>
      <c r="D409" s="15" t="s">
        <v>1734</v>
      </c>
      <c r="E409" s="15" t="s">
        <v>333</v>
      </c>
      <c r="F409" s="17">
        <v>270000</v>
      </c>
      <c r="G409" s="17">
        <v>6000</v>
      </c>
      <c r="H409" s="18">
        <v>0</v>
      </c>
      <c r="I409" s="18">
        <v>4</v>
      </c>
      <c r="J409" s="19">
        <f t="shared" si="13"/>
        <v>11250</v>
      </c>
      <c r="K409" s="19">
        <v>45000</v>
      </c>
      <c r="L409" s="19">
        <v>0</v>
      </c>
      <c r="M409" s="20">
        <v>6000</v>
      </c>
      <c r="N409" s="37">
        <f t="shared" si="14"/>
        <v>100</v>
      </c>
      <c r="O409" s="33"/>
      <c r="P409" s="34"/>
    </row>
    <row r="410" spans="1:16" x14ac:dyDescent="0.2">
      <c r="A410" s="14" t="s">
        <v>1071</v>
      </c>
      <c r="B410" s="15" t="s">
        <v>816</v>
      </c>
      <c r="C410" s="16" t="s">
        <v>1370</v>
      </c>
      <c r="D410" s="15" t="s">
        <v>1758</v>
      </c>
      <c r="E410" s="15" t="s">
        <v>334</v>
      </c>
      <c r="F410" s="17">
        <v>155700</v>
      </c>
      <c r="G410" s="17">
        <v>6228</v>
      </c>
      <c r="H410" s="18">
        <v>3</v>
      </c>
      <c r="I410" s="18">
        <v>3</v>
      </c>
      <c r="J410" s="19">
        <f t="shared" si="13"/>
        <v>8650</v>
      </c>
      <c r="K410" s="19">
        <v>25950</v>
      </c>
      <c r="L410" s="19">
        <v>0</v>
      </c>
      <c r="M410" s="20">
        <v>0</v>
      </c>
      <c r="N410" s="37">
        <f t="shared" si="14"/>
        <v>0</v>
      </c>
      <c r="O410" s="33"/>
      <c r="P410" s="34"/>
    </row>
    <row r="411" spans="1:16" x14ac:dyDescent="0.2">
      <c r="A411" s="14" t="s">
        <v>1071</v>
      </c>
      <c r="B411" s="15" t="s">
        <v>816</v>
      </c>
      <c r="C411" s="16" t="s">
        <v>1370</v>
      </c>
      <c r="D411" s="15" t="s">
        <v>1726</v>
      </c>
      <c r="E411" s="15" t="s">
        <v>336</v>
      </c>
      <c r="F411" s="17">
        <v>2564944</v>
      </c>
      <c r="G411" s="17">
        <v>155000</v>
      </c>
      <c r="H411" s="18">
        <v>0</v>
      </c>
      <c r="I411" s="18">
        <v>31</v>
      </c>
      <c r="J411" s="19">
        <f t="shared" si="13"/>
        <v>13790.021505376344</v>
      </c>
      <c r="K411" s="19">
        <v>427490.66666666669</v>
      </c>
      <c r="L411" s="19">
        <v>0</v>
      </c>
      <c r="M411" s="20">
        <v>155000</v>
      </c>
      <c r="N411" s="37">
        <f t="shared" si="14"/>
        <v>100</v>
      </c>
      <c r="O411" s="33"/>
      <c r="P411" s="34"/>
    </row>
    <row r="412" spans="1:16" x14ac:dyDescent="0.2">
      <c r="A412" s="14" t="s">
        <v>1071</v>
      </c>
      <c r="B412" s="15" t="s">
        <v>816</v>
      </c>
      <c r="C412" s="16" t="s">
        <v>1370</v>
      </c>
      <c r="D412" s="15" t="s">
        <v>1728</v>
      </c>
      <c r="E412" s="15" t="s">
        <v>338</v>
      </c>
      <c r="F412" s="17">
        <v>360000</v>
      </c>
      <c r="G412" s="17">
        <v>14200</v>
      </c>
      <c r="H412" s="18">
        <v>0</v>
      </c>
      <c r="I412" s="18">
        <v>8</v>
      </c>
      <c r="J412" s="19">
        <f t="shared" si="13"/>
        <v>7500</v>
      </c>
      <c r="K412" s="19">
        <v>60000</v>
      </c>
      <c r="L412" s="19">
        <v>0</v>
      </c>
      <c r="M412" s="20">
        <v>13122.427499999998</v>
      </c>
      <c r="N412" s="37">
        <f t="shared" si="14"/>
        <v>92.411461267605617</v>
      </c>
      <c r="O412" s="33"/>
      <c r="P412" s="34"/>
    </row>
    <row r="413" spans="1:16" x14ac:dyDescent="0.2">
      <c r="A413" s="14" t="s">
        <v>1071</v>
      </c>
      <c r="B413" s="15" t="s">
        <v>816</v>
      </c>
      <c r="C413" s="16" t="s">
        <v>1370</v>
      </c>
      <c r="D413" s="15" t="s">
        <v>1729</v>
      </c>
      <c r="E413" s="15" t="s">
        <v>339</v>
      </c>
      <c r="F413" s="17">
        <v>1634301</v>
      </c>
      <c r="G413" s="17">
        <v>93806</v>
      </c>
      <c r="H413" s="18">
        <v>0</v>
      </c>
      <c r="I413" s="18">
        <v>34</v>
      </c>
      <c r="J413" s="19">
        <f t="shared" si="13"/>
        <v>8011.2794117647063</v>
      </c>
      <c r="K413" s="19">
        <v>272383.5</v>
      </c>
      <c r="L413" s="19">
        <v>0</v>
      </c>
      <c r="M413" s="20">
        <v>80037.848598749988</v>
      </c>
      <c r="N413" s="37">
        <f t="shared" si="14"/>
        <v>85.322739055870613</v>
      </c>
      <c r="O413" s="33"/>
      <c r="P413" s="34"/>
    </row>
    <row r="414" spans="1:16" x14ac:dyDescent="0.2">
      <c r="A414" s="14" t="s">
        <v>1071</v>
      </c>
      <c r="B414" s="15" t="s">
        <v>816</v>
      </c>
      <c r="C414" s="16" t="s">
        <v>1370</v>
      </c>
      <c r="D414" s="15" t="s">
        <v>1730</v>
      </c>
      <c r="E414" s="15" t="s">
        <v>340</v>
      </c>
      <c r="F414" s="17">
        <v>54912</v>
      </c>
      <c r="G414" s="17">
        <v>2200</v>
      </c>
      <c r="H414" s="18">
        <v>1</v>
      </c>
      <c r="I414" s="18">
        <v>3</v>
      </c>
      <c r="J414" s="19">
        <f t="shared" si="13"/>
        <v>3050.6666666666665</v>
      </c>
      <c r="K414" s="19">
        <v>9152</v>
      </c>
      <c r="L414" s="19">
        <v>0</v>
      </c>
      <c r="M414" s="20">
        <v>1466.6666666666665</v>
      </c>
      <c r="N414" s="37">
        <f t="shared" si="14"/>
        <v>66.666666666666657</v>
      </c>
      <c r="O414" s="33"/>
      <c r="P414" s="34"/>
    </row>
    <row r="415" spans="1:16" x14ac:dyDescent="0.2">
      <c r="A415" s="14" t="s">
        <v>1071</v>
      </c>
      <c r="B415" s="15" t="s">
        <v>816</v>
      </c>
      <c r="C415" s="16" t="s">
        <v>1370</v>
      </c>
      <c r="D415" s="15" t="s">
        <v>1731</v>
      </c>
      <c r="E415" s="15" t="s">
        <v>341</v>
      </c>
      <c r="F415" s="17">
        <v>2354905</v>
      </c>
      <c r="G415" s="17">
        <v>130828</v>
      </c>
      <c r="H415" s="18">
        <v>3</v>
      </c>
      <c r="I415" s="18">
        <v>36</v>
      </c>
      <c r="J415" s="19">
        <f t="shared" si="13"/>
        <v>10902.337962962964</v>
      </c>
      <c r="K415" s="19">
        <v>392484.16666666669</v>
      </c>
      <c r="L415" s="19">
        <v>0</v>
      </c>
      <c r="M415" s="20">
        <v>119925.66666666666</v>
      </c>
      <c r="N415" s="37">
        <f t="shared" si="14"/>
        <v>91.666666666666657</v>
      </c>
      <c r="O415" s="33"/>
      <c r="P415" s="34"/>
    </row>
    <row r="416" spans="1:16" x14ac:dyDescent="0.2">
      <c r="A416" s="14" t="s">
        <v>1071</v>
      </c>
      <c r="B416" s="15" t="s">
        <v>816</v>
      </c>
      <c r="C416" s="16" t="s">
        <v>1370</v>
      </c>
      <c r="D416" s="15" t="s">
        <v>1732</v>
      </c>
      <c r="E416" s="15" t="s">
        <v>308</v>
      </c>
      <c r="F416" s="17">
        <v>846720</v>
      </c>
      <c r="G416" s="17">
        <v>35000</v>
      </c>
      <c r="H416" s="18">
        <v>0</v>
      </c>
      <c r="I416" s="18">
        <v>12</v>
      </c>
      <c r="J416" s="19">
        <f t="shared" si="13"/>
        <v>11760</v>
      </c>
      <c r="K416" s="19">
        <v>141120</v>
      </c>
      <c r="L416" s="19">
        <v>0</v>
      </c>
      <c r="M416" s="20">
        <v>29463.809759999993</v>
      </c>
      <c r="N416" s="37">
        <f t="shared" si="14"/>
        <v>84.182313599999986</v>
      </c>
      <c r="O416" s="33"/>
      <c r="P416" s="34"/>
    </row>
    <row r="417" spans="1:16" x14ac:dyDescent="0.2">
      <c r="A417" s="14" t="s">
        <v>1071</v>
      </c>
      <c r="B417" s="15" t="s">
        <v>816</v>
      </c>
      <c r="C417" s="16" t="s">
        <v>1370</v>
      </c>
      <c r="D417" s="15" t="s">
        <v>1733</v>
      </c>
      <c r="E417" s="15" t="s">
        <v>332</v>
      </c>
      <c r="F417" s="17">
        <v>99000</v>
      </c>
      <c r="G417" s="17">
        <v>6200</v>
      </c>
      <c r="H417" s="18">
        <v>0</v>
      </c>
      <c r="I417" s="18">
        <v>2</v>
      </c>
      <c r="J417" s="19">
        <f t="shared" si="13"/>
        <v>8250</v>
      </c>
      <c r="K417" s="19">
        <v>16500</v>
      </c>
      <c r="L417" s="19">
        <v>0</v>
      </c>
      <c r="M417" s="20">
        <v>4783.0860000000002</v>
      </c>
      <c r="N417" s="37">
        <f t="shared" si="14"/>
        <v>77.146548387096786</v>
      </c>
      <c r="O417" s="33"/>
      <c r="P417" s="34"/>
    </row>
    <row r="418" spans="1:16" x14ac:dyDescent="0.2">
      <c r="A418" s="14" t="s">
        <v>1071</v>
      </c>
      <c r="B418" s="15" t="s">
        <v>816</v>
      </c>
      <c r="C418" s="16" t="s">
        <v>1370</v>
      </c>
      <c r="D418" s="15" t="s">
        <v>1082</v>
      </c>
      <c r="E418" s="15" t="s">
        <v>2158</v>
      </c>
      <c r="F418" s="17">
        <v>670128</v>
      </c>
      <c r="G418" s="17">
        <v>35000</v>
      </c>
      <c r="H418" s="18">
        <v>0</v>
      </c>
      <c r="I418" s="18">
        <v>14</v>
      </c>
      <c r="J418" s="19">
        <f t="shared" si="13"/>
        <v>7977.7142857142853</v>
      </c>
      <c r="K418" s="19">
        <v>111688</v>
      </c>
      <c r="L418" s="19">
        <v>0</v>
      </c>
      <c r="M418" s="20">
        <v>35000</v>
      </c>
      <c r="N418" s="37">
        <f t="shared" si="14"/>
        <v>100</v>
      </c>
      <c r="O418" s="33"/>
      <c r="P418" s="34"/>
    </row>
    <row r="419" spans="1:16" x14ac:dyDescent="0.2">
      <c r="A419" s="14" t="s">
        <v>1071</v>
      </c>
      <c r="B419" s="15" t="s">
        <v>816</v>
      </c>
      <c r="C419" s="16" t="s">
        <v>1370</v>
      </c>
      <c r="D419" s="15" t="s">
        <v>1723</v>
      </c>
      <c r="E419" s="15" t="s">
        <v>298</v>
      </c>
      <c r="F419" s="17">
        <v>630000</v>
      </c>
      <c r="G419" s="17">
        <v>33000</v>
      </c>
      <c r="H419" s="18">
        <v>0</v>
      </c>
      <c r="I419" s="18">
        <v>11</v>
      </c>
      <c r="J419" s="19">
        <f t="shared" si="13"/>
        <v>9545.454545454546</v>
      </c>
      <c r="K419" s="19">
        <v>105000</v>
      </c>
      <c r="L419" s="19">
        <v>0</v>
      </c>
      <c r="M419" s="20">
        <v>33000</v>
      </c>
      <c r="N419" s="37">
        <f t="shared" si="14"/>
        <v>100</v>
      </c>
      <c r="O419" s="33"/>
      <c r="P419" s="34"/>
    </row>
    <row r="420" spans="1:16" x14ac:dyDescent="0.2">
      <c r="A420" s="14" t="s">
        <v>1071</v>
      </c>
      <c r="B420" s="15" t="s">
        <v>816</v>
      </c>
      <c r="C420" s="16" t="s">
        <v>1370</v>
      </c>
      <c r="D420" s="15" t="s">
        <v>1745</v>
      </c>
      <c r="E420" s="15" t="s">
        <v>299</v>
      </c>
      <c r="F420" s="17">
        <v>194026</v>
      </c>
      <c r="G420" s="17">
        <v>10000</v>
      </c>
      <c r="H420" s="18">
        <v>0</v>
      </c>
      <c r="I420" s="18">
        <v>5</v>
      </c>
      <c r="J420" s="19">
        <f t="shared" si="13"/>
        <v>6467.5333333333338</v>
      </c>
      <c r="K420" s="19">
        <v>32337.666666666668</v>
      </c>
      <c r="L420" s="19">
        <v>0</v>
      </c>
      <c r="M420" s="20">
        <v>8101.9630845999982</v>
      </c>
      <c r="N420" s="37">
        <f t="shared" si="14"/>
        <v>81.019630845999984</v>
      </c>
      <c r="O420" s="33"/>
      <c r="P420" s="34"/>
    </row>
    <row r="421" spans="1:16" x14ac:dyDescent="0.2">
      <c r="A421" s="14" t="s">
        <v>1071</v>
      </c>
      <c r="B421" s="15" t="s">
        <v>816</v>
      </c>
      <c r="C421" s="16" t="s">
        <v>1370</v>
      </c>
      <c r="D421" s="15" t="s">
        <v>1744</v>
      </c>
      <c r="E421" s="15" t="s">
        <v>300</v>
      </c>
      <c r="F421" s="17">
        <v>1138000</v>
      </c>
      <c r="G421" s="17">
        <v>68000</v>
      </c>
      <c r="H421" s="18">
        <v>0</v>
      </c>
      <c r="I421" s="18">
        <v>13</v>
      </c>
      <c r="J421" s="19">
        <f t="shared" si="13"/>
        <v>14589.74358974359</v>
      </c>
      <c r="K421" s="19">
        <v>189666.66666666666</v>
      </c>
      <c r="L421" s="19">
        <v>0</v>
      </c>
      <c r="M421" s="20">
        <v>68000</v>
      </c>
      <c r="N421" s="37">
        <f t="shared" si="14"/>
        <v>100</v>
      </c>
      <c r="O421" s="33"/>
      <c r="P421" s="34"/>
    </row>
    <row r="422" spans="1:16" x14ac:dyDescent="0.2">
      <c r="A422" s="14" t="s">
        <v>1071</v>
      </c>
      <c r="B422" s="15" t="s">
        <v>816</v>
      </c>
      <c r="C422" s="16" t="s">
        <v>1370</v>
      </c>
      <c r="D422" s="15" t="s">
        <v>1743</v>
      </c>
      <c r="E422" s="15" t="s">
        <v>301</v>
      </c>
      <c r="F422" s="17">
        <v>47137</v>
      </c>
      <c r="G422" s="17">
        <v>4200</v>
      </c>
      <c r="H422" s="18">
        <v>0</v>
      </c>
      <c r="I422" s="18">
        <v>2</v>
      </c>
      <c r="J422" s="19">
        <f t="shared" si="13"/>
        <v>3928.0833333333335</v>
      </c>
      <c r="K422" s="19">
        <v>7856.166666666667</v>
      </c>
      <c r="L422" s="19">
        <v>0</v>
      </c>
      <c r="M422" s="20">
        <v>2318.0444647500003</v>
      </c>
      <c r="N422" s="37">
        <f t="shared" si="14"/>
        <v>55.191534875000002</v>
      </c>
      <c r="O422" s="33"/>
      <c r="P422" s="34"/>
    </row>
    <row r="423" spans="1:16" x14ac:dyDescent="0.2">
      <c r="A423" s="14" t="s">
        <v>1071</v>
      </c>
      <c r="B423" s="15" t="s">
        <v>816</v>
      </c>
      <c r="C423" s="16" t="s">
        <v>1370</v>
      </c>
      <c r="D423" s="15" t="s">
        <v>1725</v>
      </c>
      <c r="E423" s="15" t="s">
        <v>335</v>
      </c>
      <c r="F423" s="17">
        <v>555000</v>
      </c>
      <c r="G423" s="17">
        <v>38500</v>
      </c>
      <c r="H423" s="18">
        <v>2</v>
      </c>
      <c r="I423" s="18">
        <v>14</v>
      </c>
      <c r="J423" s="19">
        <f t="shared" si="13"/>
        <v>6607.1428571428569</v>
      </c>
      <c r="K423" s="19">
        <v>92500</v>
      </c>
      <c r="L423" s="19">
        <v>0</v>
      </c>
      <c r="M423" s="20">
        <v>29550.42</v>
      </c>
      <c r="N423" s="37">
        <f t="shared" si="14"/>
        <v>76.754337662337662</v>
      </c>
      <c r="O423" s="33"/>
      <c r="P423" s="34"/>
    </row>
    <row r="424" spans="1:16" x14ac:dyDescent="0.2">
      <c r="A424" s="14" t="s">
        <v>1071</v>
      </c>
      <c r="B424" s="15" t="s">
        <v>816</v>
      </c>
      <c r="C424" s="16" t="s">
        <v>1370</v>
      </c>
      <c r="D424" s="15" t="s">
        <v>1741</v>
      </c>
      <c r="E424" s="15" t="s">
        <v>303</v>
      </c>
      <c r="F424" s="17">
        <v>243000</v>
      </c>
      <c r="G424" s="17">
        <v>7200</v>
      </c>
      <c r="H424" s="18">
        <v>0</v>
      </c>
      <c r="I424" s="18">
        <v>10</v>
      </c>
      <c r="J424" s="19">
        <f t="shared" si="13"/>
        <v>4050</v>
      </c>
      <c r="K424" s="19">
        <v>40500</v>
      </c>
      <c r="L424" s="19">
        <v>0</v>
      </c>
      <c r="M424" s="20">
        <v>7200</v>
      </c>
      <c r="N424" s="37">
        <f t="shared" si="14"/>
        <v>100</v>
      </c>
      <c r="O424" s="33"/>
      <c r="P424" s="34"/>
    </row>
    <row r="425" spans="1:16" x14ac:dyDescent="0.2">
      <c r="A425" s="14" t="s">
        <v>1071</v>
      </c>
      <c r="B425" s="15" t="s">
        <v>816</v>
      </c>
      <c r="C425" s="16" t="s">
        <v>817</v>
      </c>
      <c r="D425" s="15" t="s">
        <v>1586</v>
      </c>
      <c r="E425" s="15" t="s">
        <v>172</v>
      </c>
      <c r="F425" s="17">
        <v>791467</v>
      </c>
      <c r="G425" s="17">
        <v>50000</v>
      </c>
      <c r="H425" s="18">
        <v>0</v>
      </c>
      <c r="I425" s="18">
        <v>17</v>
      </c>
      <c r="J425" s="19">
        <f t="shared" si="13"/>
        <v>7759.4803921568619</v>
      </c>
      <c r="K425" s="19">
        <v>131911.16666666666</v>
      </c>
      <c r="L425" s="19">
        <v>0</v>
      </c>
      <c r="M425" s="20">
        <v>46888.219925166661</v>
      </c>
      <c r="N425" s="37">
        <f t="shared" si="14"/>
        <v>93.776439850333333</v>
      </c>
      <c r="O425" s="33"/>
      <c r="P425" s="34"/>
    </row>
    <row r="426" spans="1:16" x14ac:dyDescent="0.2">
      <c r="A426" s="14" t="s">
        <v>1071</v>
      </c>
      <c r="B426" s="15" t="s">
        <v>1269</v>
      </c>
      <c r="C426" s="16" t="s">
        <v>998</v>
      </c>
      <c r="D426" s="15" t="s">
        <v>1084</v>
      </c>
      <c r="E426" s="15" t="s">
        <v>2029</v>
      </c>
      <c r="F426" s="17">
        <v>173520</v>
      </c>
      <c r="G426" s="17">
        <v>11568</v>
      </c>
      <c r="H426" s="18">
        <v>0</v>
      </c>
      <c r="I426" s="18">
        <v>4</v>
      </c>
      <c r="J426" s="19">
        <f t="shared" si="13"/>
        <v>7230</v>
      </c>
      <c r="K426" s="19">
        <v>28920</v>
      </c>
      <c r="L426" s="19">
        <v>0</v>
      </c>
      <c r="M426" s="20">
        <v>10279.700760000002</v>
      </c>
      <c r="N426" s="37">
        <f t="shared" si="14"/>
        <v>88.863250000000022</v>
      </c>
      <c r="O426" s="33"/>
      <c r="P426" s="34"/>
    </row>
    <row r="427" spans="1:16" x14ac:dyDescent="0.2">
      <c r="A427" s="14" t="s">
        <v>1071</v>
      </c>
      <c r="B427" s="15" t="s">
        <v>1270</v>
      </c>
      <c r="C427" s="16" t="s">
        <v>998</v>
      </c>
      <c r="D427" s="15" t="s">
        <v>1632</v>
      </c>
      <c r="E427" s="15" t="s">
        <v>339</v>
      </c>
      <c r="F427" s="17">
        <v>666414</v>
      </c>
      <c r="G427" s="17">
        <v>60000</v>
      </c>
      <c r="H427" s="18">
        <v>0</v>
      </c>
      <c r="I427" s="18">
        <v>14</v>
      </c>
      <c r="J427" s="19">
        <f t="shared" si="13"/>
        <v>7933.5</v>
      </c>
      <c r="K427" s="19">
        <v>111069</v>
      </c>
      <c r="L427" s="19">
        <v>0</v>
      </c>
      <c r="M427" s="20">
        <v>39148.046154000003</v>
      </c>
      <c r="N427" s="37">
        <f t="shared" si="14"/>
        <v>65.246743589999994</v>
      </c>
      <c r="O427" s="33"/>
      <c r="P427" s="34"/>
    </row>
    <row r="428" spans="1:16" ht="25.5" x14ac:dyDescent="0.2">
      <c r="A428" s="14" t="s">
        <v>1071</v>
      </c>
      <c r="B428" s="15" t="s">
        <v>1270</v>
      </c>
      <c r="C428" s="16" t="s">
        <v>998</v>
      </c>
      <c r="D428" s="15" t="s">
        <v>1271</v>
      </c>
      <c r="E428" s="15" t="s">
        <v>2030</v>
      </c>
      <c r="F428" s="17">
        <v>147034</v>
      </c>
      <c r="G428" s="17">
        <v>12274</v>
      </c>
      <c r="H428" s="18">
        <v>0</v>
      </c>
      <c r="I428" s="18">
        <v>3</v>
      </c>
      <c r="J428" s="19">
        <f t="shared" si="13"/>
        <v>8168.5555555555557</v>
      </c>
      <c r="K428" s="19">
        <v>24505.666666666668</v>
      </c>
      <c r="L428" s="19">
        <v>15390</v>
      </c>
      <c r="M428" s="20">
        <v>4894.5329999999994</v>
      </c>
      <c r="N428" s="37">
        <f t="shared" si="14"/>
        <v>39.877244582043339</v>
      </c>
      <c r="O428" s="33"/>
      <c r="P428" s="34"/>
    </row>
    <row r="429" spans="1:16" x14ac:dyDescent="0.2">
      <c r="A429" s="14" t="s">
        <v>1071</v>
      </c>
      <c r="B429" s="15" t="s">
        <v>1290</v>
      </c>
      <c r="C429" s="16" t="s">
        <v>998</v>
      </c>
      <c r="D429" s="15" t="s">
        <v>1291</v>
      </c>
      <c r="E429" s="15" t="s">
        <v>2045</v>
      </c>
      <c r="F429" s="17">
        <v>674000</v>
      </c>
      <c r="G429" s="17">
        <v>58000</v>
      </c>
      <c r="H429" s="18">
        <v>0</v>
      </c>
      <c r="I429" s="18">
        <v>19</v>
      </c>
      <c r="J429" s="19">
        <f t="shared" si="13"/>
        <v>5912.2807017543855</v>
      </c>
      <c r="K429" s="19">
        <v>112333.33333333333</v>
      </c>
      <c r="L429" s="19">
        <v>0</v>
      </c>
      <c r="M429" s="20">
        <v>50251.480078947352</v>
      </c>
      <c r="N429" s="37">
        <f t="shared" si="14"/>
        <v>86.64048289473682</v>
      </c>
      <c r="O429" s="33"/>
      <c r="P429" s="34"/>
    </row>
    <row r="430" spans="1:16" ht="25.5" x14ac:dyDescent="0.2">
      <c r="A430" s="14" t="s">
        <v>837</v>
      </c>
      <c r="B430" s="15" t="s">
        <v>1273</v>
      </c>
      <c r="C430" s="16" t="s">
        <v>998</v>
      </c>
      <c r="D430" s="15" t="s">
        <v>1274</v>
      </c>
      <c r="E430" s="15" t="s">
        <v>2032</v>
      </c>
      <c r="F430" s="17">
        <v>227760</v>
      </c>
      <c r="G430" s="17">
        <v>11340</v>
      </c>
      <c r="H430" s="18">
        <v>1</v>
      </c>
      <c r="I430" s="18">
        <v>5</v>
      </c>
      <c r="J430" s="19">
        <f t="shared" si="13"/>
        <v>7592</v>
      </c>
      <c r="K430" s="19">
        <v>37960</v>
      </c>
      <c r="L430" s="19">
        <v>0</v>
      </c>
      <c r="M430" s="20">
        <v>9072</v>
      </c>
      <c r="N430" s="37">
        <f t="shared" si="14"/>
        <v>80</v>
      </c>
      <c r="O430" s="33"/>
      <c r="P430" s="34"/>
    </row>
    <row r="431" spans="1:16" x14ac:dyDescent="0.2">
      <c r="A431" s="14" t="s">
        <v>837</v>
      </c>
      <c r="B431" s="15" t="s">
        <v>1260</v>
      </c>
      <c r="C431" s="16" t="s">
        <v>998</v>
      </c>
      <c r="D431" s="15" t="s">
        <v>838</v>
      </c>
      <c r="E431" s="15" t="s">
        <v>1834</v>
      </c>
      <c r="F431" s="17">
        <v>254016</v>
      </c>
      <c r="G431" s="17">
        <v>12500</v>
      </c>
      <c r="H431" s="18">
        <v>1</v>
      </c>
      <c r="I431" s="18">
        <v>7</v>
      </c>
      <c r="J431" s="19">
        <f t="shared" si="13"/>
        <v>6048</v>
      </c>
      <c r="K431" s="19">
        <v>42336</v>
      </c>
      <c r="L431" s="19">
        <v>0</v>
      </c>
      <c r="M431" s="20">
        <v>10714.285714285714</v>
      </c>
      <c r="N431" s="37">
        <f t="shared" si="14"/>
        <v>85.714285714285708</v>
      </c>
      <c r="O431" s="33"/>
      <c r="P431" s="34"/>
    </row>
    <row r="432" spans="1:16" x14ac:dyDescent="0.2">
      <c r="A432" s="14" t="s">
        <v>837</v>
      </c>
      <c r="B432" s="15" t="s">
        <v>1260</v>
      </c>
      <c r="C432" s="16" t="s">
        <v>998</v>
      </c>
      <c r="D432" s="15" t="s">
        <v>1277</v>
      </c>
      <c r="E432" s="15" t="s">
        <v>2034</v>
      </c>
      <c r="F432" s="17">
        <v>241220</v>
      </c>
      <c r="G432" s="17">
        <v>12096</v>
      </c>
      <c r="H432" s="18">
        <v>0</v>
      </c>
      <c r="I432" s="18">
        <v>7</v>
      </c>
      <c r="J432" s="19">
        <f t="shared" si="13"/>
        <v>5743.3333333333339</v>
      </c>
      <c r="K432" s="19">
        <v>40203.333333333336</v>
      </c>
      <c r="L432" s="19">
        <v>0</v>
      </c>
      <c r="M432" s="20">
        <v>12096</v>
      </c>
      <c r="N432" s="37">
        <f t="shared" si="14"/>
        <v>100</v>
      </c>
      <c r="O432" s="33"/>
      <c r="P432" s="34"/>
    </row>
    <row r="433" spans="1:16" ht="25.5" x14ac:dyDescent="0.2">
      <c r="A433" s="14" t="s">
        <v>837</v>
      </c>
      <c r="B433" s="15" t="s">
        <v>1278</v>
      </c>
      <c r="C433" s="16" t="s">
        <v>998</v>
      </c>
      <c r="D433" s="15" t="s">
        <v>1279</v>
      </c>
      <c r="E433" s="15" t="s">
        <v>2035</v>
      </c>
      <c r="F433" s="17">
        <v>132468</v>
      </c>
      <c r="G433" s="17">
        <v>5300</v>
      </c>
      <c r="H433" s="18">
        <v>0</v>
      </c>
      <c r="I433" s="18">
        <v>4</v>
      </c>
      <c r="J433" s="19">
        <f t="shared" si="13"/>
        <v>5519.5</v>
      </c>
      <c r="K433" s="19">
        <v>22078</v>
      </c>
      <c r="L433" s="19">
        <v>0</v>
      </c>
      <c r="M433" s="20">
        <v>5300</v>
      </c>
      <c r="N433" s="37">
        <f t="shared" si="14"/>
        <v>100</v>
      </c>
      <c r="O433" s="33"/>
      <c r="P433" s="34"/>
    </row>
    <row r="434" spans="1:16" x14ac:dyDescent="0.2">
      <c r="A434" s="14" t="s">
        <v>837</v>
      </c>
      <c r="B434" s="15" t="s">
        <v>837</v>
      </c>
      <c r="C434" s="16" t="s">
        <v>998</v>
      </c>
      <c r="D434" s="15" t="s">
        <v>1281</v>
      </c>
      <c r="E434" s="15" t="s">
        <v>2037</v>
      </c>
      <c r="F434" s="17">
        <v>2538898</v>
      </c>
      <c r="G434" s="17">
        <v>191675</v>
      </c>
      <c r="H434" s="18">
        <v>0</v>
      </c>
      <c r="I434" s="18">
        <v>60</v>
      </c>
      <c r="J434" s="19">
        <f t="shared" si="13"/>
        <v>7052.4944444444445</v>
      </c>
      <c r="K434" s="19">
        <v>423149.66666666669</v>
      </c>
      <c r="L434" s="19">
        <v>0</v>
      </c>
      <c r="M434" s="20">
        <v>173487.40335770277</v>
      </c>
      <c r="N434" s="37">
        <f t="shared" si="14"/>
        <v>90.511231698292832</v>
      </c>
      <c r="O434" s="33"/>
      <c r="P434" s="34"/>
    </row>
    <row r="435" spans="1:16" x14ac:dyDescent="0.2">
      <c r="A435" s="14" t="s">
        <v>837</v>
      </c>
      <c r="B435" s="15" t="s">
        <v>837</v>
      </c>
      <c r="C435" s="16" t="s">
        <v>998</v>
      </c>
      <c r="D435" s="15" t="s">
        <v>1283</v>
      </c>
      <c r="E435" s="15" t="s">
        <v>2039</v>
      </c>
      <c r="F435" s="17">
        <v>1046628</v>
      </c>
      <c r="G435" s="17">
        <v>65000</v>
      </c>
      <c r="H435" s="18">
        <v>0</v>
      </c>
      <c r="I435" s="18">
        <v>31</v>
      </c>
      <c r="J435" s="19">
        <f t="shared" si="13"/>
        <v>5627.0322580645161</v>
      </c>
      <c r="K435" s="19">
        <v>174438</v>
      </c>
      <c r="L435" s="19">
        <v>0</v>
      </c>
      <c r="M435" s="20">
        <v>65000</v>
      </c>
      <c r="N435" s="37">
        <f t="shared" si="14"/>
        <v>100</v>
      </c>
      <c r="O435" s="33"/>
      <c r="P435" s="34"/>
    </row>
    <row r="436" spans="1:16" ht="25.5" x14ac:dyDescent="0.2">
      <c r="A436" s="14" t="s">
        <v>837</v>
      </c>
      <c r="B436" s="15" t="s">
        <v>837</v>
      </c>
      <c r="C436" s="16" t="s">
        <v>998</v>
      </c>
      <c r="D436" s="15" t="s">
        <v>1284</v>
      </c>
      <c r="E436" s="15" t="s">
        <v>2040</v>
      </c>
      <c r="F436" s="17">
        <v>575280</v>
      </c>
      <c r="G436" s="17">
        <v>37393</v>
      </c>
      <c r="H436" s="18">
        <v>0</v>
      </c>
      <c r="I436" s="18">
        <v>19</v>
      </c>
      <c r="J436" s="19">
        <f t="shared" si="13"/>
        <v>5046.3157894736842</v>
      </c>
      <c r="K436" s="19">
        <v>95880</v>
      </c>
      <c r="L436" s="19">
        <v>0</v>
      </c>
      <c r="M436" s="20">
        <v>37393</v>
      </c>
      <c r="N436" s="37">
        <f t="shared" si="14"/>
        <v>100</v>
      </c>
      <c r="O436" s="33"/>
      <c r="P436" s="34"/>
    </row>
    <row r="437" spans="1:16" x14ac:dyDescent="0.2">
      <c r="A437" s="14" t="s">
        <v>837</v>
      </c>
      <c r="B437" s="15" t="s">
        <v>837</v>
      </c>
      <c r="C437" s="16" t="s">
        <v>998</v>
      </c>
      <c r="D437" s="15" t="s">
        <v>1285</v>
      </c>
      <c r="E437" s="15" t="s">
        <v>2041</v>
      </c>
      <c r="F437" s="17">
        <v>823680</v>
      </c>
      <c r="G437" s="17">
        <v>50000</v>
      </c>
      <c r="H437" s="18">
        <v>0</v>
      </c>
      <c r="I437" s="18">
        <v>30</v>
      </c>
      <c r="J437" s="19">
        <f t="shared" si="13"/>
        <v>4576</v>
      </c>
      <c r="K437" s="19">
        <v>137280</v>
      </c>
      <c r="L437" s="19">
        <v>0</v>
      </c>
      <c r="M437" s="20">
        <v>50000</v>
      </c>
      <c r="N437" s="37">
        <f t="shared" si="14"/>
        <v>100</v>
      </c>
      <c r="O437" s="33"/>
      <c r="P437" s="34"/>
    </row>
    <row r="438" spans="1:16" x14ac:dyDescent="0.2">
      <c r="A438" s="14" t="s">
        <v>837</v>
      </c>
      <c r="B438" s="15" t="s">
        <v>837</v>
      </c>
      <c r="C438" s="16" t="s">
        <v>998</v>
      </c>
      <c r="D438" s="15" t="s">
        <v>1286</v>
      </c>
      <c r="E438" s="15" t="s">
        <v>2042</v>
      </c>
      <c r="F438" s="17">
        <v>831000</v>
      </c>
      <c r="G438" s="17">
        <v>45000</v>
      </c>
      <c r="H438" s="18">
        <v>13</v>
      </c>
      <c r="I438" s="18">
        <v>13</v>
      </c>
      <c r="J438" s="19">
        <f t="shared" si="13"/>
        <v>10653.846153846154</v>
      </c>
      <c r="K438" s="19">
        <v>138500</v>
      </c>
      <c r="L438" s="19">
        <v>0</v>
      </c>
      <c r="M438" s="20">
        <v>0</v>
      </c>
      <c r="N438" s="37">
        <f t="shared" si="14"/>
        <v>0</v>
      </c>
      <c r="O438" s="33"/>
      <c r="P438" s="34"/>
    </row>
    <row r="439" spans="1:16" x14ac:dyDescent="0.2">
      <c r="A439" s="14" t="s">
        <v>837</v>
      </c>
      <c r="B439" s="15" t="s">
        <v>837</v>
      </c>
      <c r="C439" s="16" t="s">
        <v>998</v>
      </c>
      <c r="D439" s="15" t="s">
        <v>1287</v>
      </c>
      <c r="E439" s="15" t="s">
        <v>2043</v>
      </c>
      <c r="F439" s="17">
        <v>1302651</v>
      </c>
      <c r="G439" s="17">
        <v>68000</v>
      </c>
      <c r="H439" s="18">
        <v>0</v>
      </c>
      <c r="I439" s="18">
        <v>30</v>
      </c>
      <c r="J439" s="19">
        <f t="shared" si="13"/>
        <v>7236.95</v>
      </c>
      <c r="K439" s="19">
        <v>217108.5</v>
      </c>
      <c r="L439" s="19">
        <v>0</v>
      </c>
      <c r="M439" s="20">
        <v>68000</v>
      </c>
      <c r="N439" s="37">
        <f t="shared" si="14"/>
        <v>100</v>
      </c>
      <c r="O439" s="33"/>
      <c r="P439" s="34"/>
    </row>
    <row r="440" spans="1:16" x14ac:dyDescent="0.2">
      <c r="A440" s="14" t="s">
        <v>837</v>
      </c>
      <c r="B440" s="15" t="s">
        <v>837</v>
      </c>
      <c r="C440" s="16" t="s">
        <v>998</v>
      </c>
      <c r="D440" s="15" t="s">
        <v>1282</v>
      </c>
      <c r="E440" s="15" t="s">
        <v>2038</v>
      </c>
      <c r="F440" s="17">
        <v>673992</v>
      </c>
      <c r="G440" s="17">
        <v>50000</v>
      </c>
      <c r="H440" s="18">
        <v>0</v>
      </c>
      <c r="I440" s="18">
        <v>19</v>
      </c>
      <c r="J440" s="19">
        <f t="shared" si="13"/>
        <v>5912.2105263157891</v>
      </c>
      <c r="K440" s="19">
        <v>112332</v>
      </c>
      <c r="L440" s="19">
        <v>0</v>
      </c>
      <c r="M440" s="20">
        <v>47160.423374842103</v>
      </c>
      <c r="N440" s="37">
        <f t="shared" si="14"/>
        <v>94.320846749684208</v>
      </c>
      <c r="O440" s="33"/>
      <c r="P440" s="34"/>
    </row>
    <row r="441" spans="1:16" x14ac:dyDescent="0.2">
      <c r="A441" s="14" t="s">
        <v>837</v>
      </c>
      <c r="B441" s="15" t="s">
        <v>837</v>
      </c>
      <c r="C441" s="16" t="s">
        <v>998</v>
      </c>
      <c r="D441" s="15" t="s">
        <v>1280</v>
      </c>
      <c r="E441" s="15" t="s">
        <v>2036</v>
      </c>
      <c r="F441" s="17">
        <v>715538</v>
      </c>
      <c r="G441" s="17">
        <v>55000</v>
      </c>
      <c r="H441" s="18">
        <v>0</v>
      </c>
      <c r="I441" s="18">
        <v>19</v>
      </c>
      <c r="J441" s="19">
        <f t="shared" si="13"/>
        <v>6276.6491228070172</v>
      </c>
      <c r="K441" s="19">
        <v>119256.33333333333</v>
      </c>
      <c r="L441" s="19">
        <v>0</v>
      </c>
      <c r="M441" s="20">
        <v>55000</v>
      </c>
      <c r="N441" s="37">
        <f t="shared" si="14"/>
        <v>100</v>
      </c>
      <c r="O441" s="33"/>
      <c r="P441" s="34"/>
    </row>
    <row r="442" spans="1:16" x14ac:dyDescent="0.2">
      <c r="A442" s="14" t="s">
        <v>837</v>
      </c>
      <c r="B442" s="15" t="s">
        <v>1288</v>
      </c>
      <c r="C442" s="16" t="s">
        <v>998</v>
      </c>
      <c r="D442" s="15" t="s">
        <v>1289</v>
      </c>
      <c r="E442" s="15" t="s">
        <v>2073</v>
      </c>
      <c r="F442" s="17">
        <v>145800</v>
      </c>
      <c r="G442" s="17">
        <v>7290</v>
      </c>
      <c r="H442" s="18">
        <v>0</v>
      </c>
      <c r="I442" s="18">
        <v>4</v>
      </c>
      <c r="J442" s="19">
        <f t="shared" si="13"/>
        <v>6075</v>
      </c>
      <c r="K442" s="19">
        <v>24300</v>
      </c>
      <c r="L442" s="19">
        <v>0</v>
      </c>
      <c r="M442" s="20">
        <v>7290</v>
      </c>
      <c r="N442" s="37">
        <f t="shared" si="14"/>
        <v>100</v>
      </c>
      <c r="O442" s="33"/>
      <c r="P442" s="34"/>
    </row>
    <row r="443" spans="1:16" x14ac:dyDescent="0.2">
      <c r="A443" s="14" t="s">
        <v>837</v>
      </c>
      <c r="B443" s="15" t="s">
        <v>1239</v>
      </c>
      <c r="C443" s="16" t="s">
        <v>998</v>
      </c>
      <c r="D443" s="15" t="s">
        <v>1240</v>
      </c>
      <c r="E443" s="15" t="s">
        <v>2044</v>
      </c>
      <c r="F443" s="17">
        <v>39000</v>
      </c>
      <c r="G443" s="17">
        <v>3000</v>
      </c>
      <c r="H443" s="18">
        <v>1</v>
      </c>
      <c r="I443" s="18">
        <v>1</v>
      </c>
      <c r="J443" s="19">
        <f t="shared" si="13"/>
        <v>6500</v>
      </c>
      <c r="K443" s="19">
        <v>6500</v>
      </c>
      <c r="L443" s="19">
        <v>0</v>
      </c>
      <c r="M443" s="20">
        <v>0</v>
      </c>
      <c r="N443" s="37">
        <f t="shared" si="14"/>
        <v>0</v>
      </c>
      <c r="O443" s="33"/>
      <c r="P443" s="34"/>
    </row>
    <row r="444" spans="1:16" x14ac:dyDescent="0.2">
      <c r="A444" s="14" t="s">
        <v>837</v>
      </c>
      <c r="B444" s="15" t="s">
        <v>923</v>
      </c>
      <c r="C444" s="16" t="s">
        <v>998</v>
      </c>
      <c r="D444" s="15" t="s">
        <v>929</v>
      </c>
      <c r="E444" s="15" t="s">
        <v>926</v>
      </c>
      <c r="F444" s="17">
        <v>284760</v>
      </c>
      <c r="G444" s="17">
        <v>13598</v>
      </c>
      <c r="H444" s="18">
        <v>0</v>
      </c>
      <c r="I444" s="18">
        <v>6</v>
      </c>
      <c r="J444" s="19">
        <f t="shared" si="13"/>
        <v>7910</v>
      </c>
      <c r="K444" s="19">
        <v>47460</v>
      </c>
      <c r="L444" s="19">
        <v>0</v>
      </c>
      <c r="M444" s="20">
        <v>13598</v>
      </c>
      <c r="N444" s="37">
        <f t="shared" si="14"/>
        <v>100</v>
      </c>
      <c r="O444" s="33"/>
      <c r="P444" s="34"/>
    </row>
    <row r="445" spans="1:16" ht="25.5" x14ac:dyDescent="0.2">
      <c r="A445" s="14" t="s">
        <v>837</v>
      </c>
      <c r="B445" s="15" t="s">
        <v>1236</v>
      </c>
      <c r="C445" s="16" t="s">
        <v>998</v>
      </c>
      <c r="D445" s="15" t="s">
        <v>1237</v>
      </c>
      <c r="E445" s="15" t="s">
        <v>2102</v>
      </c>
      <c r="F445" s="17">
        <v>777850</v>
      </c>
      <c r="G445" s="17">
        <v>38917</v>
      </c>
      <c r="H445" s="18">
        <v>0</v>
      </c>
      <c r="I445" s="18">
        <v>16</v>
      </c>
      <c r="J445" s="19">
        <f t="shared" si="13"/>
        <v>8102.604166666667</v>
      </c>
      <c r="K445" s="19">
        <v>129641.66666666667</v>
      </c>
      <c r="L445" s="19">
        <v>82080</v>
      </c>
      <c r="M445" s="20">
        <v>30408.587999999996</v>
      </c>
      <c r="N445" s="37">
        <f t="shared" si="14"/>
        <v>78.137030089678035</v>
      </c>
      <c r="O445" s="33"/>
      <c r="P445" s="34"/>
    </row>
    <row r="446" spans="1:16" ht="25.5" x14ac:dyDescent="0.2">
      <c r="A446" s="14" t="s">
        <v>837</v>
      </c>
      <c r="B446" s="15" t="s">
        <v>1236</v>
      </c>
      <c r="C446" s="16" t="s">
        <v>998</v>
      </c>
      <c r="D446" s="15" t="s">
        <v>1272</v>
      </c>
      <c r="E446" s="15" t="s">
        <v>2005</v>
      </c>
      <c r="F446" s="17">
        <v>389700</v>
      </c>
      <c r="G446" s="17">
        <v>6520</v>
      </c>
      <c r="H446" s="18">
        <v>1</v>
      </c>
      <c r="I446" s="18">
        <v>5</v>
      </c>
      <c r="J446" s="19">
        <f t="shared" si="13"/>
        <v>12990</v>
      </c>
      <c r="K446" s="19">
        <v>64950</v>
      </c>
      <c r="L446" s="19">
        <v>25650</v>
      </c>
      <c r="M446" s="20">
        <v>3124.17</v>
      </c>
      <c r="N446" s="37">
        <f t="shared" si="14"/>
        <v>47.916717791411045</v>
      </c>
      <c r="O446" s="33"/>
      <c r="P446" s="34"/>
    </row>
    <row r="447" spans="1:16" x14ac:dyDescent="0.2">
      <c r="A447" s="14" t="s">
        <v>837</v>
      </c>
      <c r="B447" s="15" t="s">
        <v>816</v>
      </c>
      <c r="C447" s="16" t="s">
        <v>1370</v>
      </c>
      <c r="D447" s="15" t="s">
        <v>1759</v>
      </c>
      <c r="E447" s="15" t="s">
        <v>327</v>
      </c>
      <c r="F447" s="17">
        <v>547500</v>
      </c>
      <c r="G447" s="17">
        <v>42076</v>
      </c>
      <c r="H447" s="18">
        <v>0</v>
      </c>
      <c r="I447" s="18">
        <v>7</v>
      </c>
      <c r="J447" s="19">
        <f t="shared" si="13"/>
        <v>13035.714285714286</v>
      </c>
      <c r="K447" s="19">
        <v>91250</v>
      </c>
      <c r="L447" s="19">
        <v>0</v>
      </c>
      <c r="M447" s="20">
        <v>36033.986249999994</v>
      </c>
      <c r="N447" s="37">
        <f t="shared" si="14"/>
        <v>85.640237308679517</v>
      </c>
      <c r="O447" s="33"/>
      <c r="P447" s="34"/>
    </row>
    <row r="448" spans="1:16" x14ac:dyDescent="0.2">
      <c r="A448" s="14" t="s">
        <v>837</v>
      </c>
      <c r="B448" s="15" t="s">
        <v>816</v>
      </c>
      <c r="C448" s="16" t="s">
        <v>1370</v>
      </c>
      <c r="D448" s="15" t="s">
        <v>1764</v>
      </c>
      <c r="E448" s="15" t="s">
        <v>328</v>
      </c>
      <c r="F448" s="17">
        <v>287154</v>
      </c>
      <c r="G448" s="17">
        <v>14400</v>
      </c>
      <c r="H448" s="18">
        <v>0</v>
      </c>
      <c r="I448" s="18">
        <v>4</v>
      </c>
      <c r="J448" s="19">
        <f t="shared" si="13"/>
        <v>11964.75</v>
      </c>
      <c r="K448" s="19">
        <v>47859</v>
      </c>
      <c r="L448" s="19">
        <v>0</v>
      </c>
      <c r="M448" s="20">
        <v>14400</v>
      </c>
      <c r="N448" s="37">
        <f t="shared" si="14"/>
        <v>100</v>
      </c>
      <c r="O448" s="33"/>
      <c r="P448" s="34"/>
    </row>
    <row r="449" spans="1:16" x14ac:dyDescent="0.2">
      <c r="A449" s="14" t="s">
        <v>837</v>
      </c>
      <c r="B449" s="15" t="s">
        <v>816</v>
      </c>
      <c r="C449" s="16" t="s">
        <v>1370</v>
      </c>
      <c r="D449" s="15" t="s">
        <v>1772</v>
      </c>
      <c r="E449" s="15" t="s">
        <v>329</v>
      </c>
      <c r="F449" s="17">
        <v>16254</v>
      </c>
      <c r="G449" s="17">
        <v>2000</v>
      </c>
      <c r="H449" s="18">
        <v>0</v>
      </c>
      <c r="I449" s="18">
        <v>1</v>
      </c>
      <c r="J449" s="19">
        <f t="shared" si="13"/>
        <v>2709</v>
      </c>
      <c r="K449" s="19">
        <v>2709</v>
      </c>
      <c r="L449" s="19">
        <v>0</v>
      </c>
      <c r="M449" s="20">
        <v>785.29575599999998</v>
      </c>
      <c r="N449" s="37">
        <f t="shared" si="14"/>
        <v>39.264787800000001</v>
      </c>
      <c r="O449" s="33"/>
      <c r="P449" s="34"/>
    </row>
    <row r="450" spans="1:16" x14ac:dyDescent="0.2">
      <c r="A450" s="14" t="s">
        <v>837</v>
      </c>
      <c r="B450" s="15" t="s">
        <v>816</v>
      </c>
      <c r="C450" s="16" t="s">
        <v>1370</v>
      </c>
      <c r="D450" s="15" t="s">
        <v>838</v>
      </c>
      <c r="E450" s="15" t="s">
        <v>1834</v>
      </c>
      <c r="F450" s="17">
        <v>477506</v>
      </c>
      <c r="G450" s="17">
        <v>31960</v>
      </c>
      <c r="H450" s="18">
        <v>0</v>
      </c>
      <c r="I450" s="18">
        <v>10</v>
      </c>
      <c r="J450" s="19">
        <f t="shared" si="13"/>
        <v>7958.4333333333325</v>
      </c>
      <c r="K450" s="19">
        <v>79584.333333333328</v>
      </c>
      <c r="L450" s="19">
        <v>0</v>
      </c>
      <c r="M450" s="20">
        <v>31144.803593399993</v>
      </c>
      <c r="N450" s="37">
        <f t="shared" si="14"/>
        <v>97.449322882978691</v>
      </c>
      <c r="O450" s="33"/>
      <c r="P450" s="34"/>
    </row>
    <row r="451" spans="1:16" x14ac:dyDescent="0.2">
      <c r="A451" s="14" t="s">
        <v>837</v>
      </c>
      <c r="B451" s="15" t="s">
        <v>816</v>
      </c>
      <c r="C451" s="16" t="s">
        <v>1370</v>
      </c>
      <c r="D451" s="15" t="s">
        <v>1280</v>
      </c>
      <c r="E451" s="15" t="s">
        <v>2036</v>
      </c>
      <c r="F451" s="17">
        <v>87520</v>
      </c>
      <c r="G451" s="17">
        <v>4500</v>
      </c>
      <c r="H451" s="18">
        <v>0</v>
      </c>
      <c r="I451" s="18">
        <v>1</v>
      </c>
      <c r="J451" s="19">
        <f t="shared" ref="J451:J514" si="15">+K451/I451</f>
        <v>14586.666666666666</v>
      </c>
      <c r="K451" s="19">
        <v>14586.666666666666</v>
      </c>
      <c r="L451" s="19">
        <v>0</v>
      </c>
      <c r="M451" s="20">
        <v>4500</v>
      </c>
      <c r="N451" s="37">
        <f t="shared" ref="N451:N514" si="16">+M451/G451*100</f>
        <v>100</v>
      </c>
      <c r="O451" s="33"/>
      <c r="P451" s="34"/>
    </row>
    <row r="452" spans="1:16" x14ac:dyDescent="0.2">
      <c r="A452" s="14" t="s">
        <v>837</v>
      </c>
      <c r="B452" s="15" t="s">
        <v>816</v>
      </c>
      <c r="C452" s="16" t="s">
        <v>1370</v>
      </c>
      <c r="D452" s="15" t="s">
        <v>1762</v>
      </c>
      <c r="E452" s="15" t="s">
        <v>330</v>
      </c>
      <c r="F452" s="17">
        <v>243360</v>
      </c>
      <c r="G452" s="17">
        <v>20000</v>
      </c>
      <c r="H452" s="18">
        <v>0</v>
      </c>
      <c r="I452" s="18">
        <v>5</v>
      </c>
      <c r="J452" s="19">
        <f t="shared" si="15"/>
        <v>8112</v>
      </c>
      <c r="K452" s="19">
        <v>40560</v>
      </c>
      <c r="L452" s="19">
        <v>0</v>
      </c>
      <c r="M452" s="20">
        <v>11085.826751999995</v>
      </c>
      <c r="N452" s="37">
        <f t="shared" si="16"/>
        <v>55.429133759999985</v>
      </c>
      <c r="O452" s="33"/>
      <c r="P452" s="34"/>
    </row>
    <row r="453" spans="1:16" x14ac:dyDescent="0.2">
      <c r="A453" s="14" t="s">
        <v>837</v>
      </c>
      <c r="B453" s="15" t="s">
        <v>816</v>
      </c>
      <c r="C453" s="16" t="s">
        <v>1370</v>
      </c>
      <c r="D453" s="15" t="s">
        <v>1761</v>
      </c>
      <c r="E453" s="15" t="s">
        <v>343</v>
      </c>
      <c r="F453" s="17">
        <v>569071</v>
      </c>
      <c r="G453" s="17">
        <v>36137</v>
      </c>
      <c r="H453" s="18">
        <v>7</v>
      </c>
      <c r="I453" s="18">
        <v>7</v>
      </c>
      <c r="J453" s="19">
        <f t="shared" si="15"/>
        <v>13549.309523809525</v>
      </c>
      <c r="K453" s="19">
        <v>94845.166666666672</v>
      </c>
      <c r="L453" s="19">
        <v>0</v>
      </c>
      <c r="M453" s="20">
        <v>0</v>
      </c>
      <c r="N453" s="37">
        <f t="shared" si="16"/>
        <v>0</v>
      </c>
      <c r="O453" s="33"/>
      <c r="P453" s="34"/>
    </row>
    <row r="454" spans="1:16" ht="25.5" x14ac:dyDescent="0.2">
      <c r="A454" s="14" t="s">
        <v>837</v>
      </c>
      <c r="B454" s="15" t="s">
        <v>816</v>
      </c>
      <c r="C454" s="16" t="s">
        <v>1370</v>
      </c>
      <c r="D454" s="15" t="s">
        <v>1760</v>
      </c>
      <c r="E454" s="15" t="s">
        <v>331</v>
      </c>
      <c r="F454" s="17">
        <v>50400</v>
      </c>
      <c r="G454" s="17">
        <v>22500</v>
      </c>
      <c r="H454" s="18">
        <v>3</v>
      </c>
      <c r="I454" s="18">
        <v>3</v>
      </c>
      <c r="J454" s="19">
        <f t="shared" si="15"/>
        <v>2800</v>
      </c>
      <c r="K454" s="19">
        <v>8400</v>
      </c>
      <c r="L454" s="19">
        <v>0</v>
      </c>
      <c r="M454" s="20">
        <v>0</v>
      </c>
      <c r="N454" s="37">
        <f t="shared" si="16"/>
        <v>0</v>
      </c>
      <c r="O454" s="33"/>
      <c r="P454" s="34"/>
    </row>
    <row r="455" spans="1:16" x14ac:dyDescent="0.2">
      <c r="A455" s="14" t="s">
        <v>837</v>
      </c>
      <c r="B455" s="15" t="s">
        <v>816</v>
      </c>
      <c r="C455" s="16" t="s">
        <v>1370</v>
      </c>
      <c r="D455" s="15" t="s">
        <v>1746</v>
      </c>
      <c r="E455" s="15" t="s">
        <v>321</v>
      </c>
      <c r="F455" s="17">
        <v>28122</v>
      </c>
      <c r="G455" s="17">
        <v>2800</v>
      </c>
      <c r="H455" s="18">
        <v>0</v>
      </c>
      <c r="I455" s="18">
        <v>2</v>
      </c>
      <c r="J455" s="19">
        <f t="shared" si="15"/>
        <v>2343.5</v>
      </c>
      <c r="K455" s="19">
        <v>4687</v>
      </c>
      <c r="L455" s="19">
        <v>0</v>
      </c>
      <c r="M455" s="20">
        <v>1479.9975855000002</v>
      </c>
      <c r="N455" s="37">
        <f t="shared" si="16"/>
        <v>52.857056625000013</v>
      </c>
      <c r="O455" s="33"/>
      <c r="P455" s="34"/>
    </row>
    <row r="456" spans="1:16" x14ac:dyDescent="0.2">
      <c r="A456" s="14" t="s">
        <v>837</v>
      </c>
      <c r="B456" s="15" t="s">
        <v>816</v>
      </c>
      <c r="C456" s="16" t="s">
        <v>1370</v>
      </c>
      <c r="D456" s="15" t="s">
        <v>1767</v>
      </c>
      <c r="E456" s="15" t="s">
        <v>325</v>
      </c>
      <c r="F456" s="17">
        <v>566328</v>
      </c>
      <c r="G456" s="17">
        <v>33036</v>
      </c>
      <c r="H456" s="18">
        <v>0</v>
      </c>
      <c r="I456" s="18">
        <v>6</v>
      </c>
      <c r="J456" s="19">
        <f t="shared" si="15"/>
        <v>15731.333333333334</v>
      </c>
      <c r="K456" s="19">
        <v>94388</v>
      </c>
      <c r="L456" s="19">
        <v>0</v>
      </c>
      <c r="M456" s="20">
        <v>33036</v>
      </c>
      <c r="N456" s="37">
        <f t="shared" si="16"/>
        <v>100</v>
      </c>
      <c r="O456" s="33"/>
      <c r="P456" s="34"/>
    </row>
    <row r="457" spans="1:16" x14ac:dyDescent="0.2">
      <c r="A457" s="14" t="s">
        <v>837</v>
      </c>
      <c r="B457" s="15" t="s">
        <v>816</v>
      </c>
      <c r="C457" s="16" t="s">
        <v>1370</v>
      </c>
      <c r="D457" s="15" t="s">
        <v>1635</v>
      </c>
      <c r="E457" s="15" t="s">
        <v>1636</v>
      </c>
      <c r="F457" s="17">
        <v>15840</v>
      </c>
      <c r="G457" s="17">
        <v>1850</v>
      </c>
      <c r="H457" s="18">
        <v>0</v>
      </c>
      <c r="I457" s="18">
        <v>1</v>
      </c>
      <c r="J457" s="19">
        <f t="shared" si="15"/>
        <v>2640</v>
      </c>
      <c r="K457" s="19">
        <v>2640</v>
      </c>
      <c r="L457" s="19">
        <v>0</v>
      </c>
      <c r="M457" s="20">
        <v>765.29376000000002</v>
      </c>
      <c r="N457" s="37">
        <f t="shared" si="16"/>
        <v>41.367230270270269</v>
      </c>
      <c r="O457" s="33"/>
      <c r="P457" s="34"/>
    </row>
    <row r="458" spans="1:16" x14ac:dyDescent="0.2">
      <c r="A458" s="14" t="s">
        <v>837</v>
      </c>
      <c r="B458" s="15" t="s">
        <v>816</v>
      </c>
      <c r="C458" s="16" t="s">
        <v>1370</v>
      </c>
      <c r="D458" s="15" t="s">
        <v>1287</v>
      </c>
      <c r="E458" s="15" t="s">
        <v>2043</v>
      </c>
      <c r="F458" s="17">
        <v>186320</v>
      </c>
      <c r="G458" s="17">
        <v>9600</v>
      </c>
      <c r="H458" s="18">
        <v>0</v>
      </c>
      <c r="I458" s="18">
        <v>2</v>
      </c>
      <c r="J458" s="19">
        <f t="shared" si="15"/>
        <v>15526.666666666666</v>
      </c>
      <c r="K458" s="19">
        <v>31053.333333333332</v>
      </c>
      <c r="L458" s="19">
        <v>0</v>
      </c>
      <c r="M458" s="20">
        <v>9001.8644800000002</v>
      </c>
      <c r="N458" s="37">
        <f t="shared" si="16"/>
        <v>93.769421666666659</v>
      </c>
      <c r="O458" s="33"/>
      <c r="P458" s="34"/>
    </row>
    <row r="459" spans="1:16" x14ac:dyDescent="0.2">
      <c r="A459" s="14" t="s">
        <v>837</v>
      </c>
      <c r="B459" s="15" t="s">
        <v>816</v>
      </c>
      <c r="C459" s="16" t="s">
        <v>1370</v>
      </c>
      <c r="D459" s="15" t="s">
        <v>1766</v>
      </c>
      <c r="E459" s="15" t="s">
        <v>326</v>
      </c>
      <c r="F459" s="17">
        <v>541026</v>
      </c>
      <c r="G459" s="17">
        <v>43448</v>
      </c>
      <c r="H459" s="18">
        <v>4</v>
      </c>
      <c r="I459" s="18">
        <v>11</v>
      </c>
      <c r="J459" s="19">
        <f t="shared" si="15"/>
        <v>8197.363636363636</v>
      </c>
      <c r="K459" s="19">
        <v>90171</v>
      </c>
      <c r="L459" s="19">
        <v>0</v>
      </c>
      <c r="M459" s="20">
        <v>21278.54810871074</v>
      </c>
      <c r="N459" s="37">
        <f t="shared" si="16"/>
        <v>48.974747073998202</v>
      </c>
      <c r="O459" s="33"/>
      <c r="P459" s="34"/>
    </row>
    <row r="460" spans="1:16" x14ac:dyDescent="0.2">
      <c r="A460" s="14" t="s">
        <v>837</v>
      </c>
      <c r="B460" s="15" t="s">
        <v>816</v>
      </c>
      <c r="C460" s="16" t="s">
        <v>1370</v>
      </c>
      <c r="D460" s="15" t="s">
        <v>521</v>
      </c>
      <c r="E460" s="15" t="s">
        <v>522</v>
      </c>
      <c r="F460" s="17">
        <v>16920</v>
      </c>
      <c r="G460" s="17">
        <v>1128</v>
      </c>
      <c r="H460" s="18">
        <v>0</v>
      </c>
      <c r="I460" s="18">
        <v>2</v>
      </c>
      <c r="J460" s="19">
        <f t="shared" si="15"/>
        <v>1410</v>
      </c>
      <c r="K460" s="19">
        <v>2820</v>
      </c>
      <c r="L460" s="19">
        <v>0</v>
      </c>
      <c r="M460" s="20">
        <v>1051.0365599999998</v>
      </c>
      <c r="N460" s="37">
        <f t="shared" si="16"/>
        <v>93.176999999999978</v>
      </c>
      <c r="O460" s="33"/>
      <c r="P460" s="34"/>
    </row>
    <row r="461" spans="1:16" ht="25.5" x14ac:dyDescent="0.2">
      <c r="A461" s="14" t="s">
        <v>837</v>
      </c>
      <c r="B461" s="15" t="s">
        <v>816</v>
      </c>
      <c r="C461" s="16" t="s">
        <v>1370</v>
      </c>
      <c r="D461" s="15" t="s">
        <v>1284</v>
      </c>
      <c r="E461" s="15" t="s">
        <v>2040</v>
      </c>
      <c r="F461" s="17">
        <v>182045</v>
      </c>
      <c r="G461" s="17">
        <v>68326</v>
      </c>
      <c r="H461" s="18">
        <v>0</v>
      </c>
      <c r="I461" s="18">
        <v>4</v>
      </c>
      <c r="J461" s="19">
        <f t="shared" si="15"/>
        <v>7585.208333333333</v>
      </c>
      <c r="K461" s="19">
        <v>30340.833333333332</v>
      </c>
      <c r="L461" s="19">
        <v>0</v>
      </c>
      <c r="M461" s="20">
        <v>8559.733144374999</v>
      </c>
      <c r="N461" s="37">
        <f t="shared" si="16"/>
        <v>12.527783192891432</v>
      </c>
      <c r="O461" s="33"/>
      <c r="P461" s="34"/>
    </row>
    <row r="462" spans="1:16" x14ac:dyDescent="0.2">
      <c r="A462" s="14" t="s">
        <v>837</v>
      </c>
      <c r="B462" s="15" t="s">
        <v>816</v>
      </c>
      <c r="C462" s="16" t="s">
        <v>1370</v>
      </c>
      <c r="D462" s="15" t="s">
        <v>1755</v>
      </c>
      <c r="E462" s="15" t="s">
        <v>267</v>
      </c>
      <c r="F462" s="17">
        <v>50592</v>
      </c>
      <c r="G462" s="17">
        <v>3342</v>
      </c>
      <c r="H462" s="18">
        <v>0</v>
      </c>
      <c r="I462" s="18">
        <v>4</v>
      </c>
      <c r="J462" s="19">
        <f t="shared" si="15"/>
        <v>2108</v>
      </c>
      <c r="K462" s="19">
        <v>8432</v>
      </c>
      <c r="L462" s="19">
        <v>0</v>
      </c>
      <c r="M462" s="20">
        <v>2553.4225080000001</v>
      </c>
      <c r="N462" s="37">
        <f t="shared" si="16"/>
        <v>76.404024775583494</v>
      </c>
      <c r="O462" s="33"/>
      <c r="P462" s="34"/>
    </row>
    <row r="463" spans="1:16" x14ac:dyDescent="0.2">
      <c r="A463" s="14" t="s">
        <v>837</v>
      </c>
      <c r="B463" s="15" t="s">
        <v>816</v>
      </c>
      <c r="C463" s="16" t="s">
        <v>1370</v>
      </c>
      <c r="D463" s="15" t="s">
        <v>1756</v>
      </c>
      <c r="E463" s="15" t="s">
        <v>268</v>
      </c>
      <c r="F463" s="17">
        <v>801864</v>
      </c>
      <c r="G463" s="17">
        <v>68971</v>
      </c>
      <c r="H463" s="18">
        <v>0</v>
      </c>
      <c r="I463" s="18">
        <v>8</v>
      </c>
      <c r="J463" s="19">
        <f t="shared" si="15"/>
        <v>16705.5</v>
      </c>
      <c r="K463" s="19">
        <v>133644</v>
      </c>
      <c r="L463" s="19">
        <v>0</v>
      </c>
      <c r="M463" s="20">
        <v>47215.907329499998</v>
      </c>
      <c r="N463" s="37">
        <f t="shared" si="16"/>
        <v>68.457623246726882</v>
      </c>
      <c r="O463" s="33"/>
      <c r="P463" s="34"/>
    </row>
    <row r="464" spans="1:16" x14ac:dyDescent="0.2">
      <c r="A464" s="14" t="s">
        <v>837</v>
      </c>
      <c r="B464" s="15" t="s">
        <v>816</v>
      </c>
      <c r="C464" s="16" t="s">
        <v>1370</v>
      </c>
      <c r="D464" s="15" t="s">
        <v>1277</v>
      </c>
      <c r="E464" s="15" t="s">
        <v>2034</v>
      </c>
      <c r="F464" s="17">
        <v>55440</v>
      </c>
      <c r="G464" s="17">
        <v>3000</v>
      </c>
      <c r="H464" s="18">
        <v>0</v>
      </c>
      <c r="I464" s="18">
        <v>1</v>
      </c>
      <c r="J464" s="19">
        <f t="shared" si="15"/>
        <v>9240</v>
      </c>
      <c r="K464" s="19">
        <v>9240</v>
      </c>
      <c r="L464" s="19">
        <v>0</v>
      </c>
      <c r="M464" s="20">
        <v>2678.5281599999998</v>
      </c>
      <c r="N464" s="37">
        <f t="shared" si="16"/>
        <v>89.284272000000001</v>
      </c>
      <c r="O464" s="33"/>
      <c r="P464" s="34"/>
    </row>
    <row r="465" spans="1:16" x14ac:dyDescent="0.2">
      <c r="A465" s="14" t="s">
        <v>837</v>
      </c>
      <c r="B465" s="15" t="s">
        <v>816</v>
      </c>
      <c r="C465" s="16" t="s">
        <v>1370</v>
      </c>
      <c r="D465" s="15" t="s">
        <v>1757</v>
      </c>
      <c r="E465" s="15" t="s">
        <v>269</v>
      </c>
      <c r="F465" s="17">
        <v>259000</v>
      </c>
      <c r="G465" s="17">
        <v>16000</v>
      </c>
      <c r="H465" s="18">
        <v>0</v>
      </c>
      <c r="I465" s="18">
        <v>3</v>
      </c>
      <c r="J465" s="19">
        <f t="shared" si="15"/>
        <v>14388.888888888889</v>
      </c>
      <c r="K465" s="19">
        <v>43166.666666666664</v>
      </c>
      <c r="L465" s="19">
        <v>0</v>
      </c>
      <c r="M465" s="20">
        <v>13556.103166666664</v>
      </c>
      <c r="N465" s="37">
        <f t="shared" si="16"/>
        <v>84.725644791666653</v>
      </c>
      <c r="O465" s="33"/>
      <c r="P465" s="34"/>
    </row>
    <row r="466" spans="1:16" x14ac:dyDescent="0.2">
      <c r="A466" s="14" t="s">
        <v>837</v>
      </c>
      <c r="B466" s="15" t="s">
        <v>816</v>
      </c>
      <c r="C466" s="16" t="s">
        <v>1370</v>
      </c>
      <c r="D466" s="15" t="s">
        <v>1633</v>
      </c>
      <c r="E466" s="15" t="s">
        <v>1634</v>
      </c>
      <c r="F466" s="17">
        <v>84000</v>
      </c>
      <c r="G466" s="17">
        <v>3300</v>
      </c>
      <c r="H466" s="18">
        <v>0</v>
      </c>
      <c r="I466" s="18">
        <v>1</v>
      </c>
      <c r="J466" s="19">
        <f t="shared" si="15"/>
        <v>14000</v>
      </c>
      <c r="K466" s="19">
        <v>14000</v>
      </c>
      <c r="L466" s="19">
        <v>0</v>
      </c>
      <c r="M466" s="20">
        <v>3300</v>
      </c>
      <c r="N466" s="37">
        <f t="shared" si="16"/>
        <v>100</v>
      </c>
      <c r="O466" s="33"/>
      <c r="P466" s="34"/>
    </row>
    <row r="467" spans="1:16" x14ac:dyDescent="0.2">
      <c r="A467" s="14" t="s">
        <v>837</v>
      </c>
      <c r="B467" s="15" t="s">
        <v>816</v>
      </c>
      <c r="C467" s="16" t="s">
        <v>1370</v>
      </c>
      <c r="D467" s="15" t="s">
        <v>1763</v>
      </c>
      <c r="E467" s="15" t="s">
        <v>307</v>
      </c>
      <c r="F467" s="17">
        <v>219600</v>
      </c>
      <c r="G467" s="17">
        <v>14100</v>
      </c>
      <c r="H467" s="18">
        <v>0</v>
      </c>
      <c r="I467" s="18">
        <v>4</v>
      </c>
      <c r="J467" s="19">
        <f t="shared" si="15"/>
        <v>9150</v>
      </c>
      <c r="K467" s="19">
        <v>36600</v>
      </c>
      <c r="L467" s="19">
        <v>0</v>
      </c>
      <c r="M467" s="20">
        <v>14100</v>
      </c>
      <c r="N467" s="37">
        <f t="shared" si="16"/>
        <v>100</v>
      </c>
      <c r="O467" s="33"/>
      <c r="P467" s="34"/>
    </row>
    <row r="468" spans="1:16" x14ac:dyDescent="0.2">
      <c r="A468" s="14" t="s">
        <v>837</v>
      </c>
      <c r="B468" s="15" t="s">
        <v>816</v>
      </c>
      <c r="C468" s="16" t="s">
        <v>1370</v>
      </c>
      <c r="D468" s="15" t="s">
        <v>1765</v>
      </c>
      <c r="E468" s="15" t="s">
        <v>342</v>
      </c>
      <c r="F468" s="17">
        <v>46800</v>
      </c>
      <c r="G468" s="17">
        <v>5041</v>
      </c>
      <c r="H468" s="18">
        <v>1</v>
      </c>
      <c r="I468" s="18">
        <v>2</v>
      </c>
      <c r="J468" s="19">
        <f t="shared" si="15"/>
        <v>3900</v>
      </c>
      <c r="K468" s="19">
        <v>7800</v>
      </c>
      <c r="L468" s="19">
        <v>0</v>
      </c>
      <c r="M468" s="20">
        <v>1231.4893500000003</v>
      </c>
      <c r="N468" s="37">
        <f t="shared" si="16"/>
        <v>24.429465383852417</v>
      </c>
      <c r="O468" s="33"/>
      <c r="P468" s="34"/>
    </row>
    <row r="469" spans="1:16" x14ac:dyDescent="0.2">
      <c r="A469" s="14" t="s">
        <v>837</v>
      </c>
      <c r="B469" s="15" t="s">
        <v>816</v>
      </c>
      <c r="C469" s="16" t="s">
        <v>1370</v>
      </c>
      <c r="D469" s="15" t="s">
        <v>1240</v>
      </c>
      <c r="E469" s="15" t="s">
        <v>2044</v>
      </c>
      <c r="F469" s="17">
        <v>33540</v>
      </c>
      <c r="G469" s="17">
        <v>3000</v>
      </c>
      <c r="H469" s="18">
        <v>0</v>
      </c>
      <c r="I469" s="18">
        <v>2</v>
      </c>
      <c r="J469" s="19">
        <f t="shared" si="15"/>
        <v>2795</v>
      </c>
      <c r="K469" s="19">
        <v>5590</v>
      </c>
      <c r="L469" s="19">
        <v>0</v>
      </c>
      <c r="M469" s="20">
        <v>1620.4515600000002</v>
      </c>
      <c r="N469" s="37">
        <f t="shared" si="16"/>
        <v>54.015052000000011</v>
      </c>
      <c r="O469" s="33"/>
      <c r="P469" s="34"/>
    </row>
    <row r="470" spans="1:16" x14ac:dyDescent="0.2">
      <c r="A470" s="14" t="s">
        <v>837</v>
      </c>
      <c r="B470" s="15" t="s">
        <v>816</v>
      </c>
      <c r="C470" s="16" t="s">
        <v>1370</v>
      </c>
      <c r="D470" s="15" t="s">
        <v>1770</v>
      </c>
      <c r="E470" s="15" t="s">
        <v>322</v>
      </c>
      <c r="F470" s="17">
        <v>98866</v>
      </c>
      <c r="G470" s="17">
        <v>12600</v>
      </c>
      <c r="H470" s="18">
        <v>1</v>
      </c>
      <c r="I470" s="18">
        <v>2</v>
      </c>
      <c r="J470" s="19">
        <f t="shared" si="15"/>
        <v>8238.8333333333339</v>
      </c>
      <c r="K470" s="19">
        <v>16477.666666666668</v>
      </c>
      <c r="L470" s="19">
        <v>0</v>
      </c>
      <c r="M470" s="20">
        <v>2601.5475657500006</v>
      </c>
      <c r="N470" s="37">
        <f t="shared" si="16"/>
        <v>20.647202902777781</v>
      </c>
      <c r="O470" s="33"/>
      <c r="P470" s="34"/>
    </row>
    <row r="471" spans="1:16" x14ac:dyDescent="0.2">
      <c r="A471" s="14" t="s">
        <v>837</v>
      </c>
      <c r="B471" s="15" t="s">
        <v>816</v>
      </c>
      <c r="C471" s="16" t="s">
        <v>1370</v>
      </c>
      <c r="D471" s="15" t="s">
        <v>1769</v>
      </c>
      <c r="E471" s="15" t="s">
        <v>323</v>
      </c>
      <c r="F471" s="17">
        <v>331016</v>
      </c>
      <c r="G471" s="17">
        <v>44135</v>
      </c>
      <c r="H471" s="18">
        <v>0</v>
      </c>
      <c r="I471" s="18">
        <v>4</v>
      </c>
      <c r="J471" s="19">
        <f t="shared" si="15"/>
        <v>13792.333333333334</v>
      </c>
      <c r="K471" s="19">
        <v>55169.333333333336</v>
      </c>
      <c r="L471" s="19">
        <v>0</v>
      </c>
      <c r="M471" s="20">
        <v>22275.556212</v>
      </c>
      <c r="N471" s="37">
        <f t="shared" si="16"/>
        <v>50.471408659793816</v>
      </c>
      <c r="O471" s="33"/>
      <c r="P471" s="34"/>
    </row>
    <row r="472" spans="1:16" x14ac:dyDescent="0.2">
      <c r="A472" s="14" t="s">
        <v>837</v>
      </c>
      <c r="B472" s="15" t="s">
        <v>816</v>
      </c>
      <c r="C472" s="16" t="s">
        <v>1370</v>
      </c>
      <c r="D472" s="15" t="s">
        <v>1768</v>
      </c>
      <c r="E472" s="15" t="s">
        <v>324</v>
      </c>
      <c r="F472" s="17">
        <v>327600</v>
      </c>
      <c r="G472" s="17">
        <v>19000</v>
      </c>
      <c r="H472" s="18">
        <v>0</v>
      </c>
      <c r="I472" s="18">
        <v>4</v>
      </c>
      <c r="J472" s="19">
        <f t="shared" si="15"/>
        <v>13650</v>
      </c>
      <c r="K472" s="19">
        <v>54600</v>
      </c>
      <c r="L472" s="19">
        <v>0</v>
      </c>
      <c r="M472" s="20">
        <v>17947.443149999996</v>
      </c>
      <c r="N472" s="37">
        <f t="shared" si="16"/>
        <v>94.460227105263144</v>
      </c>
      <c r="O472" s="33"/>
      <c r="P472" s="34"/>
    </row>
    <row r="473" spans="1:16" x14ac:dyDescent="0.2">
      <c r="A473" s="14" t="s">
        <v>837</v>
      </c>
      <c r="B473" s="15" t="s">
        <v>816</v>
      </c>
      <c r="C473" s="16" t="s">
        <v>817</v>
      </c>
      <c r="D473" s="15" t="s">
        <v>838</v>
      </c>
      <c r="E473" s="15" t="s">
        <v>1834</v>
      </c>
      <c r="F473" s="17">
        <v>86400</v>
      </c>
      <c r="G473" s="17">
        <v>5040</v>
      </c>
      <c r="H473" s="18">
        <v>0</v>
      </c>
      <c r="I473" s="18">
        <v>2</v>
      </c>
      <c r="J473" s="19">
        <f t="shared" si="15"/>
        <v>7200</v>
      </c>
      <c r="K473" s="19">
        <v>14400</v>
      </c>
      <c r="L473" s="19">
        <v>0</v>
      </c>
      <c r="M473" s="20">
        <v>5040</v>
      </c>
      <c r="N473" s="37">
        <f t="shared" si="16"/>
        <v>100</v>
      </c>
      <c r="O473" s="33"/>
      <c r="P473" s="34"/>
    </row>
    <row r="474" spans="1:16" ht="25.5" x14ac:dyDescent="0.2">
      <c r="A474" s="14" t="s">
        <v>1128</v>
      </c>
      <c r="B474" s="15" t="s">
        <v>1209</v>
      </c>
      <c r="C474" s="16" t="s">
        <v>998</v>
      </c>
      <c r="D474" s="15" t="s">
        <v>1210</v>
      </c>
      <c r="E474" s="15" t="s">
        <v>2053</v>
      </c>
      <c r="F474" s="17">
        <v>100800</v>
      </c>
      <c r="G474" s="17">
        <v>8250</v>
      </c>
      <c r="H474" s="18">
        <v>0</v>
      </c>
      <c r="I474" s="18">
        <v>4</v>
      </c>
      <c r="J474" s="19">
        <f t="shared" si="15"/>
        <v>4200</v>
      </c>
      <c r="K474" s="19">
        <v>16800</v>
      </c>
      <c r="L474" s="19">
        <v>0</v>
      </c>
      <c r="M474" s="20">
        <v>6191.1548999999995</v>
      </c>
      <c r="N474" s="37">
        <f t="shared" si="16"/>
        <v>75.044301818181808</v>
      </c>
      <c r="O474" s="33"/>
      <c r="P474" s="34"/>
    </row>
    <row r="475" spans="1:16" x14ac:dyDescent="0.2">
      <c r="A475" s="14" t="s">
        <v>1128</v>
      </c>
      <c r="B475" s="15" t="s">
        <v>1129</v>
      </c>
      <c r="C475" s="16" t="s">
        <v>998</v>
      </c>
      <c r="D475" s="15" t="s">
        <v>1333</v>
      </c>
      <c r="E475" s="15" t="s">
        <v>2054</v>
      </c>
      <c r="F475" s="17">
        <v>277000</v>
      </c>
      <c r="G475" s="17">
        <v>18560</v>
      </c>
      <c r="H475" s="18">
        <v>0</v>
      </c>
      <c r="I475" s="18">
        <v>14</v>
      </c>
      <c r="J475" s="19">
        <f t="shared" si="15"/>
        <v>3297.6190476190473</v>
      </c>
      <c r="K475" s="19">
        <v>46166.666666666664</v>
      </c>
      <c r="L475" s="19">
        <v>0</v>
      </c>
      <c r="M475" s="20">
        <v>16927.204541666662</v>
      </c>
      <c r="N475" s="37">
        <f t="shared" si="16"/>
        <v>91.2026106770833</v>
      </c>
      <c r="O475" s="33"/>
      <c r="P475" s="34"/>
    </row>
    <row r="476" spans="1:16" x14ac:dyDescent="0.2">
      <c r="A476" s="14" t="s">
        <v>1128</v>
      </c>
      <c r="B476" s="15" t="s">
        <v>1129</v>
      </c>
      <c r="C476" s="16" t="s">
        <v>998</v>
      </c>
      <c r="D476" s="15" t="s">
        <v>1226</v>
      </c>
      <c r="E476" s="15" t="s">
        <v>2055</v>
      </c>
      <c r="F476" s="17">
        <v>904700</v>
      </c>
      <c r="G476" s="17">
        <v>46000</v>
      </c>
      <c r="H476" s="18">
        <v>0</v>
      </c>
      <c r="I476" s="18">
        <v>24</v>
      </c>
      <c r="J476" s="19">
        <f t="shared" si="15"/>
        <v>6282.6388888888896</v>
      </c>
      <c r="K476" s="19">
        <v>150783.33333333334</v>
      </c>
      <c r="L476" s="19">
        <v>0</v>
      </c>
      <c r="M476" s="20">
        <v>46000</v>
      </c>
      <c r="N476" s="37">
        <f t="shared" si="16"/>
        <v>100</v>
      </c>
      <c r="O476" s="33"/>
      <c r="P476" s="34"/>
    </row>
    <row r="477" spans="1:16" ht="25.5" x14ac:dyDescent="0.2">
      <c r="A477" s="14" t="s">
        <v>1128</v>
      </c>
      <c r="B477" s="15" t="s">
        <v>1129</v>
      </c>
      <c r="C477" s="16" t="s">
        <v>998</v>
      </c>
      <c r="D477" s="15" t="s">
        <v>1130</v>
      </c>
      <c r="E477" s="15" t="s">
        <v>2056</v>
      </c>
      <c r="F477" s="17">
        <v>590000</v>
      </c>
      <c r="G477" s="17">
        <v>41000</v>
      </c>
      <c r="H477" s="18">
        <v>0</v>
      </c>
      <c r="I477" s="18">
        <v>19</v>
      </c>
      <c r="J477" s="19">
        <f t="shared" si="15"/>
        <v>5175.4385964912281</v>
      </c>
      <c r="K477" s="19">
        <v>98333.333333333328</v>
      </c>
      <c r="L477" s="19">
        <v>0</v>
      </c>
      <c r="M477" s="20">
        <v>40904.606842105262</v>
      </c>
      <c r="N477" s="37">
        <f t="shared" si="16"/>
        <v>99.767333761232351</v>
      </c>
      <c r="O477" s="33"/>
      <c r="P477" s="34"/>
    </row>
    <row r="478" spans="1:16" x14ac:dyDescent="0.2">
      <c r="A478" s="14" t="s">
        <v>1128</v>
      </c>
      <c r="B478" s="15" t="s">
        <v>1129</v>
      </c>
      <c r="C478" s="16" t="s">
        <v>998</v>
      </c>
      <c r="D478" s="15" t="s">
        <v>1131</v>
      </c>
      <c r="E478" s="15" t="s">
        <v>2066</v>
      </c>
      <c r="F478" s="17">
        <v>246000</v>
      </c>
      <c r="G478" s="17">
        <v>19950</v>
      </c>
      <c r="H478" s="18">
        <v>0</v>
      </c>
      <c r="I478" s="18">
        <v>9</v>
      </c>
      <c r="J478" s="19">
        <f t="shared" si="15"/>
        <v>4555.5555555555557</v>
      </c>
      <c r="K478" s="19">
        <v>41000</v>
      </c>
      <c r="L478" s="19">
        <v>0</v>
      </c>
      <c r="M478" s="20">
        <v>16811.99761111111</v>
      </c>
      <c r="N478" s="37">
        <f t="shared" si="16"/>
        <v>84.270664717348922</v>
      </c>
      <c r="O478" s="33"/>
      <c r="P478" s="34"/>
    </row>
    <row r="479" spans="1:16" ht="25.5" x14ac:dyDescent="0.2">
      <c r="A479" s="14" t="s">
        <v>1128</v>
      </c>
      <c r="B479" s="15" t="s">
        <v>1129</v>
      </c>
      <c r="C479" s="16" t="s">
        <v>998</v>
      </c>
      <c r="D479" s="15" t="s">
        <v>1132</v>
      </c>
      <c r="E479" s="15" t="s">
        <v>2058</v>
      </c>
      <c r="F479" s="17">
        <v>128800</v>
      </c>
      <c r="G479" s="17">
        <v>7840</v>
      </c>
      <c r="H479" s="18">
        <v>0</v>
      </c>
      <c r="I479" s="18">
        <v>3</v>
      </c>
      <c r="J479" s="19">
        <f t="shared" si="15"/>
        <v>7155.5555555555557</v>
      </c>
      <c r="K479" s="19">
        <v>21466.666666666668</v>
      </c>
      <c r="L479" s="19">
        <v>0</v>
      </c>
      <c r="M479" s="20">
        <v>7630.391066666667</v>
      </c>
      <c r="N479" s="37">
        <f t="shared" si="16"/>
        <v>97.326416666666674</v>
      </c>
      <c r="O479" s="33"/>
      <c r="P479" s="34"/>
    </row>
    <row r="480" spans="1:16" x14ac:dyDescent="0.2">
      <c r="A480" s="14" t="s">
        <v>1128</v>
      </c>
      <c r="B480" s="15" t="s">
        <v>1129</v>
      </c>
      <c r="C480" s="16" t="s">
        <v>998</v>
      </c>
      <c r="D480" s="15" t="s">
        <v>1133</v>
      </c>
      <c r="E480" s="15" t="s">
        <v>2046</v>
      </c>
      <c r="F480" s="17">
        <v>189840</v>
      </c>
      <c r="G480" s="17">
        <v>12000</v>
      </c>
      <c r="H480" s="18">
        <v>0</v>
      </c>
      <c r="I480" s="18">
        <v>9</v>
      </c>
      <c r="J480" s="19">
        <f t="shared" si="15"/>
        <v>3515.5555555555557</v>
      </c>
      <c r="K480" s="19">
        <v>31640</v>
      </c>
      <c r="L480" s="19">
        <v>0</v>
      </c>
      <c r="M480" s="20">
        <v>12000</v>
      </c>
      <c r="N480" s="37">
        <f t="shared" si="16"/>
        <v>100</v>
      </c>
      <c r="O480" s="33"/>
      <c r="P480" s="34"/>
    </row>
    <row r="481" spans="1:16" x14ac:dyDescent="0.2">
      <c r="A481" s="14" t="s">
        <v>1128</v>
      </c>
      <c r="B481" s="15" t="s">
        <v>1129</v>
      </c>
      <c r="C481" s="16" t="s">
        <v>998</v>
      </c>
      <c r="D481" s="15" t="s">
        <v>1134</v>
      </c>
      <c r="E481" s="15" t="s">
        <v>2060</v>
      </c>
      <c r="F481" s="17">
        <v>491260</v>
      </c>
      <c r="G481" s="17">
        <v>23500</v>
      </c>
      <c r="H481" s="18">
        <v>0</v>
      </c>
      <c r="I481" s="18">
        <v>17</v>
      </c>
      <c r="J481" s="19">
        <f t="shared" si="15"/>
        <v>4816.2745098039222</v>
      </c>
      <c r="K481" s="19">
        <v>81876.666666666672</v>
      </c>
      <c r="L481" s="19">
        <v>0</v>
      </c>
      <c r="M481" s="20">
        <v>23500</v>
      </c>
      <c r="N481" s="37">
        <f t="shared" si="16"/>
        <v>100</v>
      </c>
      <c r="O481" s="33"/>
      <c r="P481" s="34"/>
    </row>
    <row r="482" spans="1:16" x14ac:dyDescent="0.2">
      <c r="A482" s="14" t="s">
        <v>1128</v>
      </c>
      <c r="B482" s="15" t="s">
        <v>1135</v>
      </c>
      <c r="C482" s="16" t="s">
        <v>998</v>
      </c>
      <c r="D482" s="15" t="s">
        <v>1137</v>
      </c>
      <c r="E482" s="15" t="s">
        <v>2062</v>
      </c>
      <c r="F482" s="17">
        <v>172656</v>
      </c>
      <c r="G482" s="17">
        <v>9784</v>
      </c>
      <c r="H482" s="18">
        <v>0</v>
      </c>
      <c r="I482" s="18">
        <v>6</v>
      </c>
      <c r="J482" s="19">
        <f t="shared" si="15"/>
        <v>4796</v>
      </c>
      <c r="K482" s="19">
        <v>28776</v>
      </c>
      <c r="L482" s="19">
        <v>0</v>
      </c>
      <c r="M482" s="20">
        <v>9784</v>
      </c>
      <c r="N482" s="37">
        <f t="shared" si="16"/>
        <v>100</v>
      </c>
      <c r="O482" s="33"/>
      <c r="P482" s="34"/>
    </row>
    <row r="483" spans="1:16" x14ac:dyDescent="0.2">
      <c r="A483" s="14" t="s">
        <v>1128</v>
      </c>
      <c r="B483" s="15" t="s">
        <v>1135</v>
      </c>
      <c r="C483" s="16" t="s">
        <v>998</v>
      </c>
      <c r="D483" s="15" t="s">
        <v>1136</v>
      </c>
      <c r="E483" s="15" t="s">
        <v>2061</v>
      </c>
      <c r="F483" s="17">
        <v>468000</v>
      </c>
      <c r="G483" s="17">
        <v>17000</v>
      </c>
      <c r="H483" s="18">
        <v>0</v>
      </c>
      <c r="I483" s="18">
        <v>13</v>
      </c>
      <c r="J483" s="19">
        <f t="shared" si="15"/>
        <v>6000</v>
      </c>
      <c r="K483" s="19">
        <v>78000</v>
      </c>
      <c r="L483" s="19">
        <v>0</v>
      </c>
      <c r="M483" s="20">
        <v>17000</v>
      </c>
      <c r="N483" s="37">
        <f t="shared" si="16"/>
        <v>100</v>
      </c>
      <c r="O483" s="33"/>
      <c r="P483" s="34"/>
    </row>
    <row r="484" spans="1:16" ht="25.5" x14ac:dyDescent="0.2">
      <c r="A484" s="14" t="s">
        <v>1128</v>
      </c>
      <c r="B484" s="15" t="s">
        <v>1138</v>
      </c>
      <c r="C484" s="16" t="s">
        <v>998</v>
      </c>
      <c r="D484" s="15" t="s">
        <v>1139</v>
      </c>
      <c r="E484" s="15" t="s">
        <v>2063</v>
      </c>
      <c r="F484" s="17">
        <v>139000</v>
      </c>
      <c r="G484" s="17">
        <v>8162</v>
      </c>
      <c r="H484" s="18">
        <v>0</v>
      </c>
      <c r="I484" s="18">
        <v>4</v>
      </c>
      <c r="J484" s="19">
        <f t="shared" si="15"/>
        <v>5791.666666666667</v>
      </c>
      <c r="K484" s="19">
        <v>23166.666666666668</v>
      </c>
      <c r="L484" s="19">
        <v>0</v>
      </c>
      <c r="M484" s="20">
        <v>8162</v>
      </c>
      <c r="N484" s="37">
        <f t="shared" si="16"/>
        <v>100</v>
      </c>
      <c r="O484" s="33"/>
      <c r="P484" s="34"/>
    </row>
    <row r="485" spans="1:16" x14ac:dyDescent="0.2">
      <c r="A485" s="14" t="s">
        <v>1128</v>
      </c>
      <c r="B485" s="15" t="s">
        <v>1140</v>
      </c>
      <c r="C485" s="16" t="s">
        <v>998</v>
      </c>
      <c r="D485" s="15" t="s">
        <v>1157</v>
      </c>
      <c r="E485" s="15" t="s">
        <v>2065</v>
      </c>
      <c r="F485" s="17">
        <v>2669799</v>
      </c>
      <c r="G485" s="17">
        <v>188400</v>
      </c>
      <c r="H485" s="18">
        <v>0</v>
      </c>
      <c r="I485" s="18">
        <v>85</v>
      </c>
      <c r="J485" s="19">
        <f t="shared" si="15"/>
        <v>5234.8999999999996</v>
      </c>
      <c r="K485" s="19">
        <v>444966.5</v>
      </c>
      <c r="L485" s="19">
        <v>0</v>
      </c>
      <c r="M485" s="20">
        <v>182682.9387229</v>
      </c>
      <c r="N485" s="37">
        <f t="shared" si="16"/>
        <v>96.965466413428871</v>
      </c>
      <c r="O485" s="33"/>
      <c r="P485" s="34"/>
    </row>
    <row r="486" spans="1:16" x14ac:dyDescent="0.2">
      <c r="A486" s="14" t="s">
        <v>1128</v>
      </c>
      <c r="B486" s="15" t="s">
        <v>1140</v>
      </c>
      <c r="C486" s="16" t="s">
        <v>998</v>
      </c>
      <c r="D486" s="15" t="s">
        <v>1141</v>
      </c>
      <c r="E486" s="15" t="s">
        <v>2064</v>
      </c>
      <c r="F486" s="17">
        <v>3092100</v>
      </c>
      <c r="G486" s="17">
        <v>202500</v>
      </c>
      <c r="H486" s="18">
        <v>0</v>
      </c>
      <c r="I486" s="18">
        <v>87</v>
      </c>
      <c r="J486" s="19">
        <f t="shared" si="15"/>
        <v>5923.5632183908046</v>
      </c>
      <c r="K486" s="19">
        <v>515350</v>
      </c>
      <c r="L486" s="19">
        <v>0</v>
      </c>
      <c r="M486" s="20">
        <v>202500</v>
      </c>
      <c r="N486" s="37">
        <f t="shared" si="16"/>
        <v>100</v>
      </c>
      <c r="O486" s="33"/>
      <c r="P486" s="34"/>
    </row>
    <row r="487" spans="1:16" x14ac:dyDescent="0.2">
      <c r="A487" s="14" t="s">
        <v>1128</v>
      </c>
      <c r="B487" s="15" t="s">
        <v>816</v>
      </c>
      <c r="C487" s="16" t="s">
        <v>1370</v>
      </c>
      <c r="D487" s="15" t="s">
        <v>1416</v>
      </c>
      <c r="E487" s="15" t="s">
        <v>2170</v>
      </c>
      <c r="F487" s="17">
        <v>250560</v>
      </c>
      <c r="G487" s="17">
        <v>13905</v>
      </c>
      <c r="H487" s="18">
        <v>2</v>
      </c>
      <c r="I487" s="18">
        <v>2</v>
      </c>
      <c r="J487" s="19">
        <f t="shared" si="15"/>
        <v>20880</v>
      </c>
      <c r="K487" s="19">
        <v>41760</v>
      </c>
      <c r="L487" s="19">
        <v>0</v>
      </c>
      <c r="M487" s="20">
        <v>0</v>
      </c>
      <c r="N487" s="37">
        <f t="shared" si="16"/>
        <v>0</v>
      </c>
      <c r="O487" s="33"/>
      <c r="P487" s="34"/>
    </row>
    <row r="488" spans="1:16" x14ac:dyDescent="0.2">
      <c r="A488" s="14" t="s">
        <v>1128</v>
      </c>
      <c r="B488" s="15" t="s">
        <v>816</v>
      </c>
      <c r="C488" s="16" t="s">
        <v>1370</v>
      </c>
      <c r="D488" s="15" t="s">
        <v>1654</v>
      </c>
      <c r="E488" s="15" t="s">
        <v>1655</v>
      </c>
      <c r="F488" s="17">
        <v>108000</v>
      </c>
      <c r="G488" s="17">
        <v>5400</v>
      </c>
      <c r="H488" s="18">
        <v>0</v>
      </c>
      <c r="I488" s="18">
        <v>1</v>
      </c>
      <c r="J488" s="19">
        <f t="shared" si="15"/>
        <v>18000</v>
      </c>
      <c r="K488" s="19">
        <v>18000</v>
      </c>
      <c r="L488" s="19">
        <v>0</v>
      </c>
      <c r="M488" s="20">
        <v>5400</v>
      </c>
      <c r="N488" s="37">
        <f t="shared" si="16"/>
        <v>100</v>
      </c>
      <c r="O488" s="33"/>
      <c r="P488" s="34"/>
    </row>
    <row r="489" spans="1:16" x14ac:dyDescent="0.2">
      <c r="A489" s="14" t="s">
        <v>1128</v>
      </c>
      <c r="B489" s="15" t="s">
        <v>816</v>
      </c>
      <c r="C489" s="16" t="s">
        <v>1370</v>
      </c>
      <c r="D489" s="15" t="s">
        <v>1417</v>
      </c>
      <c r="E489" s="15" t="s">
        <v>2171</v>
      </c>
      <c r="F489" s="17">
        <v>130032</v>
      </c>
      <c r="G489" s="17">
        <v>5600</v>
      </c>
      <c r="H489" s="18">
        <v>2</v>
      </c>
      <c r="I489" s="18">
        <v>4</v>
      </c>
      <c r="J489" s="19">
        <f t="shared" si="15"/>
        <v>5418</v>
      </c>
      <c r="K489" s="19">
        <v>21672</v>
      </c>
      <c r="L489" s="19">
        <v>0</v>
      </c>
      <c r="M489" s="20">
        <v>1738.8691739999997</v>
      </c>
      <c r="N489" s="37">
        <f t="shared" si="16"/>
        <v>31.051235249999991</v>
      </c>
      <c r="O489" s="33"/>
      <c r="P489" s="34"/>
    </row>
    <row r="490" spans="1:16" x14ac:dyDescent="0.2">
      <c r="A490" s="14" t="s">
        <v>1128</v>
      </c>
      <c r="B490" s="15" t="s">
        <v>816</v>
      </c>
      <c r="C490" s="16" t="s">
        <v>1370</v>
      </c>
      <c r="D490" s="15" t="s">
        <v>1418</v>
      </c>
      <c r="E490" s="15" t="s">
        <v>2172</v>
      </c>
      <c r="F490" s="17">
        <v>122705</v>
      </c>
      <c r="G490" s="17">
        <v>8000</v>
      </c>
      <c r="H490" s="18">
        <v>1</v>
      </c>
      <c r="I490" s="18">
        <v>3</v>
      </c>
      <c r="J490" s="19">
        <f t="shared" si="15"/>
        <v>6816.9444444444443</v>
      </c>
      <c r="K490" s="19">
        <v>20450.833333333332</v>
      </c>
      <c r="L490" s="19">
        <v>0</v>
      </c>
      <c r="M490" s="20">
        <v>5222.6111116666661</v>
      </c>
      <c r="N490" s="37">
        <f t="shared" si="16"/>
        <v>65.282638895833315</v>
      </c>
      <c r="O490" s="33"/>
      <c r="P490" s="34"/>
    </row>
    <row r="491" spans="1:16" x14ac:dyDescent="0.2">
      <c r="A491" s="14" t="s">
        <v>1128</v>
      </c>
      <c r="B491" s="15" t="s">
        <v>816</v>
      </c>
      <c r="C491" s="16" t="s">
        <v>1370</v>
      </c>
      <c r="D491" s="15" t="s">
        <v>1699</v>
      </c>
      <c r="E491" s="15" t="s">
        <v>2179</v>
      </c>
      <c r="F491" s="17">
        <v>39600</v>
      </c>
      <c r="G491" s="17">
        <v>1800</v>
      </c>
      <c r="H491" s="18">
        <v>0</v>
      </c>
      <c r="I491" s="18">
        <v>1</v>
      </c>
      <c r="J491" s="19">
        <f t="shared" si="15"/>
        <v>6600</v>
      </c>
      <c r="K491" s="19">
        <v>6600</v>
      </c>
      <c r="L491" s="19">
        <v>0</v>
      </c>
      <c r="M491" s="20">
        <v>1800</v>
      </c>
      <c r="N491" s="37">
        <f t="shared" si="16"/>
        <v>100</v>
      </c>
      <c r="O491" s="33"/>
      <c r="P491" s="34"/>
    </row>
    <row r="492" spans="1:16" ht="25.5" x14ac:dyDescent="0.2">
      <c r="A492" s="14" t="s">
        <v>1128</v>
      </c>
      <c r="B492" s="15" t="s">
        <v>816</v>
      </c>
      <c r="C492" s="16" t="s">
        <v>1370</v>
      </c>
      <c r="D492" s="15" t="s">
        <v>1419</v>
      </c>
      <c r="E492" s="15" t="s">
        <v>2186</v>
      </c>
      <c r="F492" s="17">
        <v>293088</v>
      </c>
      <c r="G492" s="17">
        <v>17370</v>
      </c>
      <c r="H492" s="18">
        <v>2</v>
      </c>
      <c r="I492" s="18">
        <v>5</v>
      </c>
      <c r="J492" s="19">
        <f t="shared" si="15"/>
        <v>9769.6</v>
      </c>
      <c r="K492" s="19">
        <v>48848</v>
      </c>
      <c r="L492" s="19">
        <v>0</v>
      </c>
      <c r="M492" s="20">
        <v>10422</v>
      </c>
      <c r="N492" s="37">
        <f t="shared" si="16"/>
        <v>60</v>
      </c>
      <c r="O492" s="33"/>
      <c r="P492" s="34"/>
    </row>
    <row r="493" spans="1:16" x14ac:dyDescent="0.2">
      <c r="A493" s="14" t="s">
        <v>1128</v>
      </c>
      <c r="B493" s="15" t="s">
        <v>816</v>
      </c>
      <c r="C493" s="16" t="s">
        <v>1370</v>
      </c>
      <c r="D493" s="15" t="s">
        <v>1501</v>
      </c>
      <c r="E493" s="15" t="s">
        <v>2178</v>
      </c>
      <c r="F493" s="17">
        <v>61152</v>
      </c>
      <c r="G493" s="17">
        <v>3240</v>
      </c>
      <c r="H493" s="18">
        <v>0</v>
      </c>
      <c r="I493" s="18">
        <v>2</v>
      </c>
      <c r="J493" s="19">
        <f t="shared" si="15"/>
        <v>5096</v>
      </c>
      <c r="K493" s="19">
        <v>10192</v>
      </c>
      <c r="L493" s="19">
        <v>0</v>
      </c>
      <c r="M493" s="20">
        <v>3240</v>
      </c>
      <c r="N493" s="37">
        <f t="shared" si="16"/>
        <v>100</v>
      </c>
      <c r="O493" s="33"/>
      <c r="P493" s="34"/>
    </row>
    <row r="494" spans="1:16" x14ac:dyDescent="0.2">
      <c r="A494" s="14" t="s">
        <v>1128</v>
      </c>
      <c r="B494" s="15" t="s">
        <v>816</v>
      </c>
      <c r="C494" s="16" t="s">
        <v>1370</v>
      </c>
      <c r="D494" s="15" t="s">
        <v>1709</v>
      </c>
      <c r="E494" s="15" t="s">
        <v>47</v>
      </c>
      <c r="F494" s="17">
        <v>24149</v>
      </c>
      <c r="G494" s="17">
        <v>1300</v>
      </c>
      <c r="H494" s="18">
        <v>1</v>
      </c>
      <c r="I494" s="18">
        <v>2</v>
      </c>
      <c r="J494" s="19">
        <f t="shared" si="15"/>
        <v>2012.4166666666667</v>
      </c>
      <c r="K494" s="19">
        <v>4024.8333333333335</v>
      </c>
      <c r="L494" s="19">
        <v>0</v>
      </c>
      <c r="M494" s="20">
        <v>500.0291939999999</v>
      </c>
      <c r="N494" s="37">
        <f t="shared" si="16"/>
        <v>38.463784153846149</v>
      </c>
      <c r="O494" s="33"/>
      <c r="P494" s="34"/>
    </row>
    <row r="495" spans="1:16" x14ac:dyDescent="0.2">
      <c r="A495" s="14" t="s">
        <v>1128</v>
      </c>
      <c r="B495" s="15" t="s">
        <v>816</v>
      </c>
      <c r="C495" s="16" t="s">
        <v>1370</v>
      </c>
      <c r="D495" s="15" t="s">
        <v>1711</v>
      </c>
      <c r="E495" s="15" t="s">
        <v>45</v>
      </c>
      <c r="F495" s="17">
        <v>146400</v>
      </c>
      <c r="G495" s="17">
        <v>8500</v>
      </c>
      <c r="H495" s="18">
        <v>0</v>
      </c>
      <c r="I495" s="18">
        <v>3</v>
      </c>
      <c r="J495" s="19">
        <f t="shared" si="15"/>
        <v>8133.333333333333</v>
      </c>
      <c r="K495" s="19">
        <v>24400</v>
      </c>
      <c r="L495" s="19">
        <v>0</v>
      </c>
      <c r="M495" s="20">
        <v>8336.2356</v>
      </c>
      <c r="N495" s="37">
        <f t="shared" si="16"/>
        <v>98.073359999999994</v>
      </c>
      <c r="O495" s="33"/>
      <c r="P495" s="34"/>
    </row>
    <row r="496" spans="1:16" x14ac:dyDescent="0.2">
      <c r="A496" s="14" t="s">
        <v>1128</v>
      </c>
      <c r="B496" s="15" t="s">
        <v>816</v>
      </c>
      <c r="C496" s="16" t="s">
        <v>1370</v>
      </c>
      <c r="D496" s="15" t="s">
        <v>1713</v>
      </c>
      <c r="E496" s="15" t="s">
        <v>33</v>
      </c>
      <c r="F496" s="17">
        <v>180000</v>
      </c>
      <c r="G496" s="17">
        <v>12000</v>
      </c>
      <c r="H496" s="18">
        <v>3</v>
      </c>
      <c r="I496" s="18">
        <v>3</v>
      </c>
      <c r="J496" s="19">
        <f t="shared" si="15"/>
        <v>10000</v>
      </c>
      <c r="K496" s="19">
        <v>30000</v>
      </c>
      <c r="L496" s="19">
        <v>0</v>
      </c>
      <c r="M496" s="20">
        <v>0</v>
      </c>
      <c r="N496" s="37">
        <f t="shared" si="16"/>
        <v>0</v>
      </c>
      <c r="O496" s="33"/>
      <c r="P496" s="34"/>
    </row>
    <row r="497" spans="1:16" x14ac:dyDescent="0.2">
      <c r="A497" s="14" t="s">
        <v>1128</v>
      </c>
      <c r="B497" s="15" t="s">
        <v>816</v>
      </c>
      <c r="C497" s="16" t="s">
        <v>1370</v>
      </c>
      <c r="D497" s="15" t="s">
        <v>1748</v>
      </c>
      <c r="E497" s="15" t="s">
        <v>2175</v>
      </c>
      <c r="F497" s="17">
        <v>292572</v>
      </c>
      <c r="G497" s="17">
        <v>17880</v>
      </c>
      <c r="H497" s="18">
        <v>1</v>
      </c>
      <c r="I497" s="18">
        <v>5</v>
      </c>
      <c r="J497" s="19">
        <f t="shared" si="15"/>
        <v>9752.4</v>
      </c>
      <c r="K497" s="19">
        <v>48762</v>
      </c>
      <c r="L497" s="19">
        <v>0</v>
      </c>
      <c r="M497" s="20">
        <v>14304</v>
      </c>
      <c r="N497" s="37">
        <f t="shared" si="16"/>
        <v>80</v>
      </c>
      <c r="O497" s="33"/>
      <c r="P497" s="34"/>
    </row>
    <row r="498" spans="1:16" x14ac:dyDescent="0.2">
      <c r="A498" s="14" t="s">
        <v>1128</v>
      </c>
      <c r="B498" s="15" t="s">
        <v>816</v>
      </c>
      <c r="C498" s="16" t="s">
        <v>1370</v>
      </c>
      <c r="D498" s="15" t="s">
        <v>1563</v>
      </c>
      <c r="E498" s="15" t="s">
        <v>2176</v>
      </c>
      <c r="F498" s="17">
        <v>62100</v>
      </c>
      <c r="G498" s="17">
        <v>1650</v>
      </c>
      <c r="H498" s="18">
        <v>2</v>
      </c>
      <c r="I498" s="18">
        <v>2</v>
      </c>
      <c r="J498" s="19">
        <f t="shared" si="15"/>
        <v>5175</v>
      </c>
      <c r="K498" s="19">
        <v>10350</v>
      </c>
      <c r="L498" s="19">
        <v>0</v>
      </c>
      <c r="M498" s="20">
        <v>0</v>
      </c>
      <c r="N498" s="37">
        <f t="shared" si="16"/>
        <v>0</v>
      </c>
      <c r="O498" s="33"/>
      <c r="P498" s="34"/>
    </row>
    <row r="499" spans="1:16" x14ac:dyDescent="0.2">
      <c r="A499" s="14" t="s">
        <v>1128</v>
      </c>
      <c r="B499" s="15" t="s">
        <v>816</v>
      </c>
      <c r="C499" s="16" t="s">
        <v>1370</v>
      </c>
      <c r="D499" s="15" t="s">
        <v>1697</v>
      </c>
      <c r="E499" s="15" t="s">
        <v>2177</v>
      </c>
      <c r="F499" s="17">
        <v>27000</v>
      </c>
      <c r="G499" s="17">
        <v>1100</v>
      </c>
      <c r="H499" s="18">
        <v>0</v>
      </c>
      <c r="I499" s="18">
        <v>1</v>
      </c>
      <c r="J499" s="19">
        <f t="shared" si="15"/>
        <v>4500</v>
      </c>
      <c r="K499" s="19">
        <v>4500</v>
      </c>
      <c r="L499" s="19">
        <v>0</v>
      </c>
      <c r="M499" s="20">
        <v>1100</v>
      </c>
      <c r="N499" s="37">
        <f t="shared" si="16"/>
        <v>100</v>
      </c>
      <c r="O499" s="33"/>
      <c r="P499" s="34"/>
    </row>
    <row r="500" spans="1:16" x14ac:dyDescent="0.2">
      <c r="A500" s="14" t="s">
        <v>1128</v>
      </c>
      <c r="B500" s="15" t="s">
        <v>816</v>
      </c>
      <c r="C500" s="16" t="s">
        <v>1370</v>
      </c>
      <c r="D500" s="15" t="s">
        <v>1141</v>
      </c>
      <c r="E500" s="15" t="s">
        <v>2064</v>
      </c>
      <c r="F500" s="17">
        <v>318729</v>
      </c>
      <c r="G500" s="17">
        <v>18000</v>
      </c>
      <c r="H500" s="18">
        <v>0</v>
      </c>
      <c r="I500" s="18">
        <v>5</v>
      </c>
      <c r="J500" s="19">
        <f t="shared" si="15"/>
        <v>10624.3</v>
      </c>
      <c r="K500" s="19">
        <v>53121.5</v>
      </c>
      <c r="L500" s="19">
        <v>0</v>
      </c>
      <c r="M500" s="20">
        <v>18000</v>
      </c>
      <c r="N500" s="37">
        <f t="shared" si="16"/>
        <v>100</v>
      </c>
      <c r="O500" s="33"/>
      <c r="P500" s="34"/>
    </row>
    <row r="501" spans="1:16" x14ac:dyDescent="0.2">
      <c r="A501" s="14" t="s">
        <v>1128</v>
      </c>
      <c r="B501" s="15" t="s">
        <v>816</v>
      </c>
      <c r="C501" s="16" t="s">
        <v>1370</v>
      </c>
      <c r="D501" s="15" t="s">
        <v>1700</v>
      </c>
      <c r="E501" s="15" t="s">
        <v>2180</v>
      </c>
      <c r="F501" s="17">
        <v>736306</v>
      </c>
      <c r="G501" s="17">
        <v>51000</v>
      </c>
      <c r="H501" s="18">
        <v>0</v>
      </c>
      <c r="I501" s="18">
        <v>9</v>
      </c>
      <c r="J501" s="19">
        <f t="shared" si="15"/>
        <v>13635.296296296297</v>
      </c>
      <c r="K501" s="19">
        <v>122717.66666666667</v>
      </c>
      <c r="L501" s="19">
        <v>0</v>
      </c>
      <c r="M501" s="20">
        <v>49549.344117000001</v>
      </c>
      <c r="N501" s="37">
        <f t="shared" si="16"/>
        <v>97.155576699999997</v>
      </c>
      <c r="O501" s="33"/>
      <c r="P501" s="34"/>
    </row>
    <row r="502" spans="1:16" x14ac:dyDescent="0.2">
      <c r="A502" s="14" t="s">
        <v>1128</v>
      </c>
      <c r="B502" s="15" t="s">
        <v>816</v>
      </c>
      <c r="C502" s="16" t="s">
        <v>1370</v>
      </c>
      <c r="D502" s="15" t="s">
        <v>1701</v>
      </c>
      <c r="E502" s="15" t="s">
        <v>2181</v>
      </c>
      <c r="F502" s="17">
        <v>487620</v>
      </c>
      <c r="G502" s="17">
        <v>28665</v>
      </c>
      <c r="H502" s="18">
        <v>0</v>
      </c>
      <c r="I502" s="18">
        <v>5</v>
      </c>
      <c r="J502" s="19">
        <f t="shared" si="15"/>
        <v>16254</v>
      </c>
      <c r="K502" s="19">
        <v>81270</v>
      </c>
      <c r="L502" s="19">
        <v>0</v>
      </c>
      <c r="M502" s="20">
        <v>24905.093975999993</v>
      </c>
      <c r="N502" s="37">
        <f t="shared" si="16"/>
        <v>86.883286153846129</v>
      </c>
      <c r="O502" s="33"/>
      <c r="P502" s="34"/>
    </row>
    <row r="503" spans="1:16" x14ac:dyDescent="0.2">
      <c r="A503" s="14" t="s">
        <v>1128</v>
      </c>
      <c r="B503" s="15" t="s">
        <v>816</v>
      </c>
      <c r="C503" s="16" t="s">
        <v>1370</v>
      </c>
      <c r="D503" s="15" t="s">
        <v>2182</v>
      </c>
      <c r="E503" s="15" t="s">
        <v>2183</v>
      </c>
      <c r="F503" s="17">
        <v>40635</v>
      </c>
      <c r="G503" s="17">
        <v>1800</v>
      </c>
      <c r="H503" s="18">
        <v>1</v>
      </c>
      <c r="I503" s="18">
        <v>1</v>
      </c>
      <c r="J503" s="19">
        <f t="shared" si="15"/>
        <v>6772.5</v>
      </c>
      <c r="K503" s="19">
        <v>6772.5</v>
      </c>
      <c r="L503" s="19">
        <v>0</v>
      </c>
      <c r="M503" s="20">
        <v>0</v>
      </c>
      <c r="N503" s="37">
        <f t="shared" si="16"/>
        <v>0</v>
      </c>
      <c r="O503" s="33"/>
      <c r="P503" s="34"/>
    </row>
    <row r="504" spans="1:16" x14ac:dyDescent="0.2">
      <c r="A504" s="14" t="s">
        <v>1128</v>
      </c>
      <c r="B504" s="15" t="s">
        <v>816</v>
      </c>
      <c r="C504" s="16" t="s">
        <v>1370</v>
      </c>
      <c r="D504" s="15" t="s">
        <v>1702</v>
      </c>
      <c r="E504" s="15" t="s">
        <v>2184</v>
      </c>
      <c r="F504" s="17">
        <v>41899</v>
      </c>
      <c r="G504" s="17">
        <v>2100</v>
      </c>
      <c r="H504" s="18">
        <v>0</v>
      </c>
      <c r="I504" s="18">
        <v>1</v>
      </c>
      <c r="J504" s="19">
        <f t="shared" si="15"/>
        <v>6983.166666666667</v>
      </c>
      <c r="K504" s="19">
        <v>6983.166666666667</v>
      </c>
      <c r="L504" s="19">
        <v>0</v>
      </c>
      <c r="M504" s="20">
        <v>2100</v>
      </c>
      <c r="N504" s="37">
        <f t="shared" si="16"/>
        <v>100</v>
      </c>
      <c r="O504" s="33"/>
      <c r="P504" s="34"/>
    </row>
    <row r="505" spans="1:16" x14ac:dyDescent="0.2">
      <c r="A505" s="14" t="s">
        <v>1128</v>
      </c>
      <c r="B505" s="15" t="s">
        <v>816</v>
      </c>
      <c r="C505" s="16" t="s">
        <v>1370</v>
      </c>
      <c r="D505" s="15" t="s">
        <v>1703</v>
      </c>
      <c r="E505" s="15" t="s">
        <v>2185</v>
      </c>
      <c r="F505" s="17">
        <v>192900</v>
      </c>
      <c r="G505" s="17">
        <v>10000</v>
      </c>
      <c r="H505" s="18">
        <v>0</v>
      </c>
      <c r="I505" s="18">
        <v>7</v>
      </c>
      <c r="J505" s="19">
        <f t="shared" si="15"/>
        <v>4592.8571428571431</v>
      </c>
      <c r="K505" s="19">
        <v>32150</v>
      </c>
      <c r="L505" s="19">
        <v>0</v>
      </c>
      <c r="M505" s="20">
        <v>10000</v>
      </c>
      <c r="N505" s="37">
        <f t="shared" si="16"/>
        <v>100</v>
      </c>
      <c r="O505" s="33"/>
      <c r="P505" s="34"/>
    </row>
    <row r="506" spans="1:16" x14ac:dyDescent="0.2">
      <c r="A506" s="14" t="s">
        <v>1128</v>
      </c>
      <c r="B506" s="15" t="s">
        <v>816</v>
      </c>
      <c r="C506" s="16" t="s">
        <v>1370</v>
      </c>
      <c r="D506" s="15" t="s">
        <v>1704</v>
      </c>
      <c r="E506" s="15" t="s">
        <v>44</v>
      </c>
      <c r="F506" s="17">
        <v>196542</v>
      </c>
      <c r="G506" s="17">
        <v>10810</v>
      </c>
      <c r="H506" s="18">
        <v>4</v>
      </c>
      <c r="I506" s="18">
        <v>7</v>
      </c>
      <c r="J506" s="19">
        <f t="shared" si="15"/>
        <v>4679.5714285714284</v>
      </c>
      <c r="K506" s="19">
        <v>32757</v>
      </c>
      <c r="L506" s="19">
        <v>0</v>
      </c>
      <c r="M506" s="20">
        <v>4632.8571428571422</v>
      </c>
      <c r="N506" s="37">
        <f t="shared" si="16"/>
        <v>42.857142857142847</v>
      </c>
      <c r="O506" s="33"/>
      <c r="P506" s="34"/>
    </row>
    <row r="507" spans="1:16" x14ac:dyDescent="0.2">
      <c r="A507" s="14" t="s">
        <v>1128</v>
      </c>
      <c r="B507" s="15" t="s">
        <v>816</v>
      </c>
      <c r="C507" s="16" t="s">
        <v>1370</v>
      </c>
      <c r="D507" s="15" t="s">
        <v>2125</v>
      </c>
      <c r="E507" s="15" t="s">
        <v>2126</v>
      </c>
      <c r="F507" s="17">
        <v>24768</v>
      </c>
      <c r="G507" s="17">
        <v>900</v>
      </c>
      <c r="H507" s="18">
        <v>0</v>
      </c>
      <c r="I507" s="18">
        <v>1</v>
      </c>
      <c r="J507" s="19">
        <f t="shared" si="15"/>
        <v>4128</v>
      </c>
      <c r="K507" s="19">
        <v>4128</v>
      </c>
      <c r="L507" s="19">
        <v>0</v>
      </c>
      <c r="M507" s="20">
        <v>900</v>
      </c>
      <c r="N507" s="37">
        <f t="shared" si="16"/>
        <v>100</v>
      </c>
      <c r="O507" s="33"/>
      <c r="P507" s="34"/>
    </row>
    <row r="508" spans="1:16" x14ac:dyDescent="0.2">
      <c r="A508" s="14" t="s">
        <v>1128</v>
      </c>
      <c r="B508" s="15" t="s">
        <v>816</v>
      </c>
      <c r="C508" s="16" t="s">
        <v>1370</v>
      </c>
      <c r="D508" s="15" t="s">
        <v>2127</v>
      </c>
      <c r="E508" s="15" t="s">
        <v>32</v>
      </c>
      <c r="F508" s="17">
        <v>683616</v>
      </c>
      <c r="G508" s="17">
        <v>34696</v>
      </c>
      <c r="H508" s="18">
        <v>1</v>
      </c>
      <c r="I508" s="18">
        <v>10</v>
      </c>
      <c r="J508" s="19">
        <f t="shared" si="15"/>
        <v>11393.6</v>
      </c>
      <c r="K508" s="19">
        <v>113936</v>
      </c>
      <c r="L508" s="19">
        <v>0</v>
      </c>
      <c r="M508" s="20">
        <v>31226.400000000001</v>
      </c>
      <c r="N508" s="37">
        <f t="shared" si="16"/>
        <v>90</v>
      </c>
      <c r="O508" s="33"/>
      <c r="P508" s="34"/>
    </row>
    <row r="509" spans="1:16" x14ac:dyDescent="0.2">
      <c r="A509" s="14" t="s">
        <v>1128</v>
      </c>
      <c r="B509" s="15" t="s">
        <v>816</v>
      </c>
      <c r="C509" s="16" t="s">
        <v>1370</v>
      </c>
      <c r="D509" s="15" t="s">
        <v>1710</v>
      </c>
      <c r="E509" s="15" t="s">
        <v>46</v>
      </c>
      <c r="F509" s="17">
        <v>21060</v>
      </c>
      <c r="G509" s="17">
        <v>1100</v>
      </c>
      <c r="H509" s="18">
        <v>1</v>
      </c>
      <c r="I509" s="18">
        <v>1</v>
      </c>
      <c r="J509" s="19">
        <f t="shared" si="15"/>
        <v>3510</v>
      </c>
      <c r="K509" s="19">
        <v>3510</v>
      </c>
      <c r="L509" s="19">
        <v>0</v>
      </c>
      <c r="M509" s="20">
        <v>0</v>
      </c>
      <c r="N509" s="37">
        <f t="shared" si="16"/>
        <v>0</v>
      </c>
      <c r="O509" s="33"/>
      <c r="P509" s="34"/>
    </row>
    <row r="510" spans="1:16" x14ac:dyDescent="0.2">
      <c r="A510" s="14" t="s">
        <v>1128</v>
      </c>
      <c r="B510" s="15" t="s">
        <v>816</v>
      </c>
      <c r="C510" s="16" t="s">
        <v>1370</v>
      </c>
      <c r="D510" s="15" t="s">
        <v>1715</v>
      </c>
      <c r="E510" s="15" t="s">
        <v>34</v>
      </c>
      <c r="F510" s="17">
        <v>53664</v>
      </c>
      <c r="G510" s="17">
        <v>1700</v>
      </c>
      <c r="H510" s="18">
        <v>1</v>
      </c>
      <c r="I510" s="18">
        <v>3</v>
      </c>
      <c r="J510" s="19">
        <f t="shared" si="15"/>
        <v>2981.3333333333335</v>
      </c>
      <c r="K510" s="19">
        <v>8944</v>
      </c>
      <c r="L510" s="19">
        <v>0</v>
      </c>
      <c r="M510" s="20">
        <v>1133.3333333333333</v>
      </c>
      <c r="N510" s="37">
        <f t="shared" si="16"/>
        <v>66.666666666666657</v>
      </c>
      <c r="O510" s="33"/>
      <c r="P510" s="34"/>
    </row>
    <row r="511" spans="1:16" x14ac:dyDescent="0.2">
      <c r="A511" s="14" t="s">
        <v>1128</v>
      </c>
      <c r="B511" s="15" t="s">
        <v>816</v>
      </c>
      <c r="C511" s="16" t="s">
        <v>1370</v>
      </c>
      <c r="D511" s="15" t="s">
        <v>1695</v>
      </c>
      <c r="E511" s="15" t="s">
        <v>35</v>
      </c>
      <c r="F511" s="17">
        <v>124000</v>
      </c>
      <c r="G511" s="17">
        <v>8304</v>
      </c>
      <c r="H511" s="18">
        <v>1</v>
      </c>
      <c r="I511" s="18">
        <v>2</v>
      </c>
      <c r="J511" s="19">
        <f t="shared" si="15"/>
        <v>10333.333333333334</v>
      </c>
      <c r="K511" s="19">
        <v>20666.666666666668</v>
      </c>
      <c r="L511" s="19">
        <v>0</v>
      </c>
      <c r="M511" s="20">
        <v>3851.3159999999993</v>
      </c>
      <c r="N511" s="37">
        <f t="shared" si="16"/>
        <v>46.379046242774557</v>
      </c>
      <c r="O511" s="33"/>
      <c r="P511" s="34"/>
    </row>
    <row r="512" spans="1:16" x14ac:dyDescent="0.2">
      <c r="A512" s="14" t="s">
        <v>1128</v>
      </c>
      <c r="B512" s="15" t="s">
        <v>816</v>
      </c>
      <c r="C512" s="16" t="s">
        <v>1370</v>
      </c>
      <c r="D512" s="15" t="s">
        <v>1720</v>
      </c>
      <c r="E512" s="15" t="s">
        <v>36</v>
      </c>
      <c r="F512" s="17">
        <v>635004</v>
      </c>
      <c r="G512" s="17">
        <v>33837</v>
      </c>
      <c r="H512" s="18">
        <v>15</v>
      </c>
      <c r="I512" s="18">
        <v>16</v>
      </c>
      <c r="J512" s="19">
        <f t="shared" si="15"/>
        <v>6614.625</v>
      </c>
      <c r="K512" s="19">
        <v>105834</v>
      </c>
      <c r="L512" s="19">
        <v>0</v>
      </c>
      <c r="M512" s="20">
        <v>2114.8125</v>
      </c>
      <c r="N512" s="37">
        <f t="shared" si="16"/>
        <v>6.25</v>
      </c>
      <c r="O512" s="33"/>
      <c r="P512" s="34"/>
    </row>
    <row r="513" spans="1:16" x14ac:dyDescent="0.2">
      <c r="A513" s="14" t="s">
        <v>1128</v>
      </c>
      <c r="B513" s="15" t="s">
        <v>816</v>
      </c>
      <c r="C513" s="16" t="s">
        <v>1370</v>
      </c>
      <c r="D513" s="15" t="s">
        <v>1719</v>
      </c>
      <c r="E513" s="15" t="s">
        <v>37</v>
      </c>
      <c r="F513" s="17">
        <v>118190</v>
      </c>
      <c r="G513" s="17">
        <v>7880</v>
      </c>
      <c r="H513" s="18">
        <v>0</v>
      </c>
      <c r="I513" s="18">
        <v>3</v>
      </c>
      <c r="J513" s="19">
        <f t="shared" si="15"/>
        <v>6566.1111111111104</v>
      </c>
      <c r="K513" s="19">
        <v>19698.333333333332</v>
      </c>
      <c r="L513" s="19">
        <v>0</v>
      </c>
      <c r="M513" s="20">
        <v>6729.9158849999994</v>
      </c>
      <c r="N513" s="37">
        <f t="shared" si="16"/>
        <v>85.405023921319795</v>
      </c>
      <c r="O513" s="33"/>
      <c r="P513" s="34"/>
    </row>
    <row r="514" spans="1:16" x14ac:dyDescent="0.2">
      <c r="A514" s="14" t="s">
        <v>1128</v>
      </c>
      <c r="B514" s="15" t="s">
        <v>816</v>
      </c>
      <c r="C514" s="16" t="s">
        <v>1370</v>
      </c>
      <c r="D514" s="15" t="s">
        <v>1718</v>
      </c>
      <c r="E514" s="15" t="s">
        <v>38</v>
      </c>
      <c r="F514" s="17">
        <v>136080</v>
      </c>
      <c r="G514" s="17">
        <v>5400</v>
      </c>
      <c r="H514" s="18">
        <v>0</v>
      </c>
      <c r="I514" s="18">
        <v>2</v>
      </c>
      <c r="J514" s="19">
        <f t="shared" si="15"/>
        <v>11340</v>
      </c>
      <c r="K514" s="19">
        <v>22680</v>
      </c>
      <c r="L514" s="19">
        <v>0</v>
      </c>
      <c r="M514" s="20">
        <v>5400</v>
      </c>
      <c r="N514" s="37">
        <f t="shared" si="16"/>
        <v>100</v>
      </c>
      <c r="O514" s="33"/>
      <c r="P514" s="34"/>
    </row>
    <row r="515" spans="1:16" x14ac:dyDescent="0.2">
      <c r="A515" s="14" t="s">
        <v>1128</v>
      </c>
      <c r="B515" s="15" t="s">
        <v>816</v>
      </c>
      <c r="C515" s="16" t="s">
        <v>1370</v>
      </c>
      <c r="D515" s="15" t="s">
        <v>1717</v>
      </c>
      <c r="E515" s="15" t="s">
        <v>39</v>
      </c>
      <c r="F515" s="17">
        <v>371000</v>
      </c>
      <c r="G515" s="17">
        <v>20250</v>
      </c>
      <c r="H515" s="18">
        <v>0</v>
      </c>
      <c r="I515" s="18">
        <v>6</v>
      </c>
      <c r="J515" s="19">
        <f t="shared" ref="J515:J578" si="17">+K515/I515</f>
        <v>10305.555555555557</v>
      </c>
      <c r="K515" s="19">
        <v>61833.333333333336</v>
      </c>
      <c r="L515" s="19">
        <v>0</v>
      </c>
      <c r="M515" s="20">
        <v>20250</v>
      </c>
      <c r="N515" s="37">
        <f t="shared" ref="N515:N578" si="18">+M515/G515*100</f>
        <v>100</v>
      </c>
      <c r="O515" s="33"/>
      <c r="P515" s="34"/>
    </row>
    <row r="516" spans="1:16" x14ac:dyDescent="0.2">
      <c r="A516" s="14" t="s">
        <v>1128</v>
      </c>
      <c r="B516" s="15" t="s">
        <v>816</v>
      </c>
      <c r="C516" s="16" t="s">
        <v>1370</v>
      </c>
      <c r="D516" s="15" t="s">
        <v>1716</v>
      </c>
      <c r="E516" s="15" t="s">
        <v>40</v>
      </c>
      <c r="F516" s="17">
        <v>518760</v>
      </c>
      <c r="G516" s="17">
        <v>26802</v>
      </c>
      <c r="H516" s="18">
        <v>5</v>
      </c>
      <c r="I516" s="18">
        <v>5</v>
      </c>
      <c r="J516" s="19">
        <f t="shared" si="17"/>
        <v>17292</v>
      </c>
      <c r="K516" s="19">
        <v>86460</v>
      </c>
      <c r="L516" s="19">
        <v>0</v>
      </c>
      <c r="M516" s="20">
        <v>0</v>
      </c>
      <c r="N516" s="37">
        <f t="shared" si="18"/>
        <v>0</v>
      </c>
      <c r="O516" s="33"/>
      <c r="P516" s="34"/>
    </row>
    <row r="517" spans="1:16" x14ac:dyDescent="0.2">
      <c r="A517" s="14" t="s">
        <v>1128</v>
      </c>
      <c r="B517" s="15" t="s">
        <v>816</v>
      </c>
      <c r="C517" s="16" t="s">
        <v>1370</v>
      </c>
      <c r="D517" s="15" t="s">
        <v>1707</v>
      </c>
      <c r="E517" s="15" t="s">
        <v>41</v>
      </c>
      <c r="F517" s="17">
        <v>103200</v>
      </c>
      <c r="G517" s="17">
        <v>5500</v>
      </c>
      <c r="H517" s="18">
        <v>0</v>
      </c>
      <c r="I517" s="18">
        <v>2</v>
      </c>
      <c r="J517" s="19">
        <f t="shared" si="17"/>
        <v>8600</v>
      </c>
      <c r="K517" s="19">
        <v>17200</v>
      </c>
      <c r="L517" s="19">
        <v>0</v>
      </c>
      <c r="M517" s="20">
        <v>4986.0047999999997</v>
      </c>
      <c r="N517" s="37">
        <f t="shared" si="18"/>
        <v>90.654632727272727</v>
      </c>
      <c r="O517" s="33"/>
      <c r="P517" s="34"/>
    </row>
    <row r="518" spans="1:16" x14ac:dyDescent="0.2">
      <c r="A518" s="14" t="s">
        <v>1128</v>
      </c>
      <c r="B518" s="15" t="s">
        <v>816</v>
      </c>
      <c r="C518" s="16" t="s">
        <v>1370</v>
      </c>
      <c r="D518" s="15" t="s">
        <v>1714</v>
      </c>
      <c r="E518" s="15" t="s">
        <v>57</v>
      </c>
      <c r="F518" s="17">
        <v>2400</v>
      </c>
      <c r="G518" s="17">
        <v>4500</v>
      </c>
      <c r="H518" s="18">
        <v>1</v>
      </c>
      <c r="I518" s="18">
        <v>1</v>
      </c>
      <c r="J518" s="19">
        <f t="shared" si="17"/>
        <v>400</v>
      </c>
      <c r="K518" s="19">
        <v>400</v>
      </c>
      <c r="L518" s="19">
        <v>0</v>
      </c>
      <c r="M518" s="20">
        <v>0</v>
      </c>
      <c r="N518" s="37">
        <f t="shared" si="18"/>
        <v>0</v>
      </c>
      <c r="O518" s="33"/>
      <c r="P518" s="34"/>
    </row>
    <row r="519" spans="1:16" x14ac:dyDescent="0.2">
      <c r="A519" s="14" t="s">
        <v>1128</v>
      </c>
      <c r="B519" s="15" t="s">
        <v>816</v>
      </c>
      <c r="C519" s="16" t="s">
        <v>1370</v>
      </c>
      <c r="D519" s="15" t="s">
        <v>1722</v>
      </c>
      <c r="E519" s="15" t="s">
        <v>43</v>
      </c>
      <c r="F519" s="17">
        <v>313850</v>
      </c>
      <c r="G519" s="17">
        <v>17800</v>
      </c>
      <c r="H519" s="18">
        <v>0</v>
      </c>
      <c r="I519" s="18">
        <v>7</v>
      </c>
      <c r="J519" s="19">
        <f t="shared" si="17"/>
        <v>7472.6190476190477</v>
      </c>
      <c r="K519" s="19">
        <v>52308.333333333336</v>
      </c>
      <c r="L519" s="19">
        <v>0</v>
      </c>
      <c r="M519" s="20">
        <v>17800</v>
      </c>
      <c r="N519" s="37">
        <f t="shared" si="18"/>
        <v>100</v>
      </c>
      <c r="O519" s="33"/>
      <c r="P519" s="34"/>
    </row>
    <row r="520" spans="1:16" x14ac:dyDescent="0.2">
      <c r="A520" s="14" t="s">
        <v>1128</v>
      </c>
      <c r="B520" s="15" t="s">
        <v>816</v>
      </c>
      <c r="C520" s="16" t="s">
        <v>1370</v>
      </c>
      <c r="D520" s="15" t="s">
        <v>1712</v>
      </c>
      <c r="E520" s="15" t="s">
        <v>30</v>
      </c>
      <c r="F520" s="17">
        <v>48960</v>
      </c>
      <c r="G520" s="17">
        <v>5920</v>
      </c>
      <c r="H520" s="18">
        <v>0</v>
      </c>
      <c r="I520" s="18">
        <v>1</v>
      </c>
      <c r="J520" s="19">
        <f t="shared" si="17"/>
        <v>8160</v>
      </c>
      <c r="K520" s="19">
        <v>8160</v>
      </c>
      <c r="L520" s="19">
        <v>0</v>
      </c>
      <c r="M520" s="20">
        <v>2534.4143999999997</v>
      </c>
      <c r="N520" s="37">
        <f t="shared" si="18"/>
        <v>42.811054054054047</v>
      </c>
      <c r="O520" s="33"/>
      <c r="P520" s="34"/>
    </row>
    <row r="521" spans="1:16" x14ac:dyDescent="0.2">
      <c r="A521" s="14" t="s">
        <v>1128</v>
      </c>
      <c r="B521" s="15" t="s">
        <v>816</v>
      </c>
      <c r="C521" s="16" t="s">
        <v>1370</v>
      </c>
      <c r="D521" s="15" t="s">
        <v>1705</v>
      </c>
      <c r="E521" s="15" t="s">
        <v>5</v>
      </c>
      <c r="F521" s="17">
        <v>492000</v>
      </c>
      <c r="G521" s="17">
        <v>27000</v>
      </c>
      <c r="H521" s="18">
        <v>0</v>
      </c>
      <c r="I521" s="18">
        <v>9</v>
      </c>
      <c r="J521" s="19">
        <f t="shared" si="17"/>
        <v>9111.1111111111113</v>
      </c>
      <c r="K521" s="19">
        <v>82000</v>
      </c>
      <c r="L521" s="19">
        <v>0</v>
      </c>
      <c r="M521" s="20">
        <v>27000</v>
      </c>
      <c r="N521" s="37">
        <f t="shared" si="18"/>
        <v>100</v>
      </c>
      <c r="O521" s="33"/>
      <c r="P521" s="34"/>
    </row>
    <row r="522" spans="1:16" x14ac:dyDescent="0.2">
      <c r="A522" s="14" t="s">
        <v>1128</v>
      </c>
      <c r="B522" s="15" t="s">
        <v>816</v>
      </c>
      <c r="C522" s="16" t="s">
        <v>1370</v>
      </c>
      <c r="D522" s="15" t="s">
        <v>1499</v>
      </c>
      <c r="E522" s="15" t="s">
        <v>2165</v>
      </c>
      <c r="F522" s="17">
        <v>36000</v>
      </c>
      <c r="G522" s="17">
        <v>2000</v>
      </c>
      <c r="H522" s="18">
        <v>1</v>
      </c>
      <c r="I522" s="18">
        <v>1</v>
      </c>
      <c r="J522" s="19">
        <f t="shared" si="17"/>
        <v>6000</v>
      </c>
      <c r="K522" s="19">
        <v>6000</v>
      </c>
      <c r="L522" s="19">
        <v>0</v>
      </c>
      <c r="M522" s="20">
        <v>0</v>
      </c>
      <c r="N522" s="37">
        <f t="shared" si="18"/>
        <v>0</v>
      </c>
      <c r="O522" s="33"/>
      <c r="P522" s="34"/>
    </row>
    <row r="523" spans="1:16" x14ac:dyDescent="0.2">
      <c r="A523" s="14" t="s">
        <v>1120</v>
      </c>
      <c r="B523" s="15" t="s">
        <v>1120</v>
      </c>
      <c r="C523" s="16" t="s">
        <v>998</v>
      </c>
      <c r="D523" s="15" t="s">
        <v>2127</v>
      </c>
      <c r="E523" s="15" t="s">
        <v>32</v>
      </c>
      <c r="F523" s="17">
        <v>2351593</v>
      </c>
      <c r="G523" s="17">
        <v>139849</v>
      </c>
      <c r="H523" s="18">
        <v>2</v>
      </c>
      <c r="I523" s="18">
        <v>50</v>
      </c>
      <c r="J523" s="19">
        <f t="shared" si="17"/>
        <v>7838.6433333333334</v>
      </c>
      <c r="K523" s="19">
        <v>391932.16666666669</v>
      </c>
      <c r="L523" s="19">
        <v>0</v>
      </c>
      <c r="M523" s="20">
        <v>134255.04000000001</v>
      </c>
      <c r="N523" s="37">
        <f t="shared" si="18"/>
        <v>96.000000000000014</v>
      </c>
      <c r="O523" s="33"/>
      <c r="P523" s="34"/>
    </row>
    <row r="524" spans="1:16" x14ac:dyDescent="0.2">
      <c r="A524" s="14" t="s">
        <v>1120</v>
      </c>
      <c r="B524" s="15" t="s">
        <v>1120</v>
      </c>
      <c r="C524" s="16" t="s">
        <v>998</v>
      </c>
      <c r="D524" s="15" t="s">
        <v>1121</v>
      </c>
      <c r="E524" s="15" t="s">
        <v>1939</v>
      </c>
      <c r="F524" s="17">
        <v>640838</v>
      </c>
      <c r="G524" s="17">
        <v>30759</v>
      </c>
      <c r="H524" s="18">
        <v>1</v>
      </c>
      <c r="I524" s="18">
        <v>16</v>
      </c>
      <c r="J524" s="19">
        <f t="shared" si="17"/>
        <v>6675.395833333333</v>
      </c>
      <c r="K524" s="19">
        <v>106806.33333333333</v>
      </c>
      <c r="L524" s="19">
        <v>0</v>
      </c>
      <c r="M524" s="20">
        <v>28836.5625</v>
      </c>
      <c r="N524" s="37">
        <f t="shared" si="18"/>
        <v>93.75</v>
      </c>
      <c r="O524" s="33"/>
      <c r="P524" s="34"/>
    </row>
    <row r="525" spans="1:16" x14ac:dyDescent="0.2">
      <c r="A525" s="14" t="s">
        <v>1120</v>
      </c>
      <c r="B525" s="15" t="s">
        <v>816</v>
      </c>
      <c r="C525" s="16" t="s">
        <v>1370</v>
      </c>
      <c r="D525" s="15" t="s">
        <v>1406</v>
      </c>
      <c r="E525" s="15" t="s">
        <v>2168</v>
      </c>
      <c r="F525" s="17">
        <v>1365000</v>
      </c>
      <c r="G525" s="17">
        <v>115000</v>
      </c>
      <c r="H525" s="18">
        <v>18</v>
      </c>
      <c r="I525" s="18">
        <v>27</v>
      </c>
      <c r="J525" s="19">
        <f t="shared" si="17"/>
        <v>8425.9259259259252</v>
      </c>
      <c r="K525" s="19">
        <v>227500</v>
      </c>
      <c r="L525" s="19">
        <v>0</v>
      </c>
      <c r="M525" s="20">
        <v>30270.063055555554</v>
      </c>
      <c r="N525" s="37">
        <f t="shared" si="18"/>
        <v>26.321793961352657</v>
      </c>
      <c r="O525" s="33"/>
      <c r="P525" s="34"/>
    </row>
    <row r="526" spans="1:16" x14ac:dyDescent="0.2">
      <c r="A526" s="14" t="s">
        <v>1120</v>
      </c>
      <c r="B526" s="15" t="s">
        <v>816</v>
      </c>
      <c r="C526" s="16" t="s">
        <v>1370</v>
      </c>
      <c r="D526" s="15" t="s">
        <v>1415</v>
      </c>
      <c r="E526" s="15" t="s">
        <v>2169</v>
      </c>
      <c r="F526" s="17">
        <v>178560</v>
      </c>
      <c r="G526" s="17">
        <v>57600</v>
      </c>
      <c r="H526" s="18">
        <v>3</v>
      </c>
      <c r="I526" s="18">
        <v>3</v>
      </c>
      <c r="J526" s="19">
        <f t="shared" si="17"/>
        <v>9920</v>
      </c>
      <c r="K526" s="19">
        <v>29760</v>
      </c>
      <c r="L526" s="19">
        <v>0</v>
      </c>
      <c r="M526" s="20">
        <v>0</v>
      </c>
      <c r="N526" s="37">
        <f t="shared" si="18"/>
        <v>0</v>
      </c>
      <c r="O526" s="33"/>
      <c r="P526" s="34"/>
    </row>
    <row r="527" spans="1:16" x14ac:dyDescent="0.2">
      <c r="A527" s="14" t="s">
        <v>659</v>
      </c>
      <c r="B527" s="15" t="s">
        <v>816</v>
      </c>
      <c r="C527" s="16" t="s">
        <v>660</v>
      </c>
      <c r="D527" s="15" t="s">
        <v>680</v>
      </c>
      <c r="E527" s="15" t="s">
        <v>436</v>
      </c>
      <c r="F527" s="17">
        <v>773742</v>
      </c>
      <c r="G527" s="17">
        <v>0</v>
      </c>
      <c r="H527" s="18">
        <v>0</v>
      </c>
      <c r="I527" s="18">
        <v>30</v>
      </c>
      <c r="J527" s="19">
        <f t="shared" si="17"/>
        <v>4298.5666666666666</v>
      </c>
      <c r="K527" s="19">
        <v>128957</v>
      </c>
      <c r="L527" s="19">
        <v>0</v>
      </c>
      <c r="M527" s="20">
        <v>49875.954485717499</v>
      </c>
      <c r="N527" s="37" t="e">
        <f t="shared" si="18"/>
        <v>#DIV/0!</v>
      </c>
      <c r="O527" s="33"/>
      <c r="P527" s="34"/>
    </row>
    <row r="528" spans="1:16" x14ac:dyDescent="0.2">
      <c r="A528" s="14" t="s">
        <v>659</v>
      </c>
      <c r="B528" s="15" t="s">
        <v>816</v>
      </c>
      <c r="C528" s="16" t="s">
        <v>660</v>
      </c>
      <c r="D528" s="15" t="s">
        <v>676</v>
      </c>
      <c r="E528" s="15" t="s">
        <v>442</v>
      </c>
      <c r="F528" s="17">
        <v>1846510</v>
      </c>
      <c r="G528" s="17">
        <v>0</v>
      </c>
      <c r="H528" s="18">
        <v>0</v>
      </c>
      <c r="I528" s="18">
        <v>56</v>
      </c>
      <c r="J528" s="19">
        <f t="shared" si="17"/>
        <v>5495.5654761904761</v>
      </c>
      <c r="K528" s="19">
        <v>307751.66666666669</v>
      </c>
      <c r="L528" s="19">
        <v>0</v>
      </c>
      <c r="M528" s="20">
        <v>206073.81663662501</v>
      </c>
      <c r="N528" s="37" t="e">
        <f t="shared" si="18"/>
        <v>#DIV/0!</v>
      </c>
      <c r="O528" s="33"/>
      <c r="P528" s="34"/>
    </row>
    <row r="529" spans="1:16" x14ac:dyDescent="0.2">
      <c r="A529" s="14" t="s">
        <v>659</v>
      </c>
      <c r="B529" s="15" t="s">
        <v>816</v>
      </c>
      <c r="C529" s="16" t="s">
        <v>660</v>
      </c>
      <c r="D529" s="15" t="s">
        <v>667</v>
      </c>
      <c r="E529" s="15" t="s">
        <v>444</v>
      </c>
      <c r="F529" s="17">
        <v>2068264</v>
      </c>
      <c r="G529" s="17">
        <v>0</v>
      </c>
      <c r="H529" s="18">
        <v>1</v>
      </c>
      <c r="I529" s="18">
        <v>61</v>
      </c>
      <c r="J529" s="19">
        <f t="shared" si="17"/>
        <v>5650.9945355191257</v>
      </c>
      <c r="K529" s="19">
        <v>344710.66666666669</v>
      </c>
      <c r="L529" s="19">
        <v>0</v>
      </c>
      <c r="M529" s="20">
        <v>157053.42479378558</v>
      </c>
      <c r="N529" s="37" t="e">
        <f t="shared" si="18"/>
        <v>#DIV/0!</v>
      </c>
      <c r="O529" s="33"/>
      <c r="P529" s="34"/>
    </row>
    <row r="530" spans="1:16" x14ac:dyDescent="0.2">
      <c r="A530" s="14" t="s">
        <v>659</v>
      </c>
      <c r="B530" s="15" t="s">
        <v>816</v>
      </c>
      <c r="C530" s="16" t="s">
        <v>660</v>
      </c>
      <c r="D530" s="15" t="s">
        <v>665</v>
      </c>
      <c r="E530" s="15" t="s">
        <v>446</v>
      </c>
      <c r="F530" s="17">
        <v>1463201.4749999999</v>
      </c>
      <c r="G530" s="17">
        <v>0</v>
      </c>
      <c r="H530" s="18">
        <v>0</v>
      </c>
      <c r="I530" s="18">
        <v>51</v>
      </c>
      <c r="J530" s="19">
        <f t="shared" si="17"/>
        <v>4781.7041666666664</v>
      </c>
      <c r="K530" s="19">
        <v>243866.91249999998</v>
      </c>
      <c r="L530" s="19">
        <v>0</v>
      </c>
      <c r="M530" s="20">
        <v>116632.43008152313</v>
      </c>
      <c r="N530" s="37" t="e">
        <f t="shared" si="18"/>
        <v>#DIV/0!</v>
      </c>
      <c r="O530" s="33"/>
      <c r="P530" s="34"/>
    </row>
    <row r="531" spans="1:16" x14ac:dyDescent="0.2">
      <c r="A531" s="14" t="s">
        <v>659</v>
      </c>
      <c r="B531" s="15" t="s">
        <v>816</v>
      </c>
      <c r="C531" s="16" t="s">
        <v>660</v>
      </c>
      <c r="D531" s="15" t="s">
        <v>671</v>
      </c>
      <c r="E531" s="15" t="s">
        <v>443</v>
      </c>
      <c r="F531" s="17">
        <v>2648636</v>
      </c>
      <c r="G531" s="17">
        <v>0</v>
      </c>
      <c r="H531" s="18">
        <v>0</v>
      </c>
      <c r="I531" s="18">
        <v>84</v>
      </c>
      <c r="J531" s="19">
        <f t="shared" si="17"/>
        <v>5255.2301587301581</v>
      </c>
      <c r="K531" s="19">
        <v>441439.33333333331</v>
      </c>
      <c r="L531" s="19">
        <v>0</v>
      </c>
      <c r="M531" s="20">
        <v>243961.89176499585</v>
      </c>
      <c r="N531" s="37" t="e">
        <f t="shared" si="18"/>
        <v>#DIV/0!</v>
      </c>
      <c r="O531" s="33"/>
      <c r="P531" s="34"/>
    </row>
    <row r="532" spans="1:16" x14ac:dyDescent="0.2">
      <c r="A532" s="14" t="s">
        <v>659</v>
      </c>
      <c r="B532" s="15" t="s">
        <v>816</v>
      </c>
      <c r="C532" s="16" t="s">
        <v>660</v>
      </c>
      <c r="D532" s="15" t="s">
        <v>662</v>
      </c>
      <c r="E532" s="15" t="s">
        <v>451</v>
      </c>
      <c r="F532" s="17">
        <v>2317300.7087999997</v>
      </c>
      <c r="G532" s="17">
        <v>0</v>
      </c>
      <c r="H532" s="18">
        <v>0</v>
      </c>
      <c r="I532" s="18">
        <v>60</v>
      </c>
      <c r="J532" s="19">
        <f t="shared" si="17"/>
        <v>6436.9464133333331</v>
      </c>
      <c r="K532" s="19">
        <v>386216.78479999996</v>
      </c>
      <c r="L532" s="19">
        <v>0</v>
      </c>
      <c r="M532" s="20">
        <v>206891.92102167758</v>
      </c>
      <c r="N532" s="37" t="e">
        <f t="shared" si="18"/>
        <v>#DIV/0!</v>
      </c>
      <c r="O532" s="33"/>
      <c r="P532" s="34"/>
    </row>
    <row r="533" spans="1:16" x14ac:dyDescent="0.2">
      <c r="A533" s="14" t="s">
        <v>659</v>
      </c>
      <c r="B533" s="15" t="s">
        <v>816</v>
      </c>
      <c r="C533" s="16" t="s">
        <v>660</v>
      </c>
      <c r="D533" s="15" t="s">
        <v>934</v>
      </c>
      <c r="E533" s="15" t="s">
        <v>1898</v>
      </c>
      <c r="F533" s="17">
        <v>1609296.4489999998</v>
      </c>
      <c r="G533" s="17">
        <v>0</v>
      </c>
      <c r="H533" s="18">
        <v>0</v>
      </c>
      <c r="I533" s="18">
        <v>50</v>
      </c>
      <c r="J533" s="19">
        <f t="shared" si="17"/>
        <v>5364.3214966666665</v>
      </c>
      <c r="K533" s="19">
        <v>268216.07483333332</v>
      </c>
      <c r="L533" s="19">
        <v>0</v>
      </c>
      <c r="M533" s="20">
        <v>150393.2197613442</v>
      </c>
      <c r="N533" s="37" t="e">
        <f t="shared" si="18"/>
        <v>#DIV/0!</v>
      </c>
      <c r="O533" s="33"/>
      <c r="P533" s="34"/>
    </row>
    <row r="534" spans="1:16" x14ac:dyDescent="0.2">
      <c r="A534" s="14" t="s">
        <v>659</v>
      </c>
      <c r="B534" s="15" t="s">
        <v>816</v>
      </c>
      <c r="C534" s="16" t="s">
        <v>660</v>
      </c>
      <c r="D534" s="15" t="s">
        <v>682</v>
      </c>
      <c r="E534" s="15" t="s">
        <v>431</v>
      </c>
      <c r="F534" s="17">
        <v>1963478</v>
      </c>
      <c r="G534" s="17">
        <v>0</v>
      </c>
      <c r="H534" s="18">
        <v>0</v>
      </c>
      <c r="I534" s="18">
        <v>58</v>
      </c>
      <c r="J534" s="19">
        <f t="shared" si="17"/>
        <v>5642.1781609195396</v>
      </c>
      <c r="K534" s="19">
        <v>327246.33333333331</v>
      </c>
      <c r="L534" s="19">
        <v>0</v>
      </c>
      <c r="M534" s="20">
        <v>143194.78158370001</v>
      </c>
      <c r="N534" s="37" t="e">
        <f t="shared" si="18"/>
        <v>#DIV/0!</v>
      </c>
      <c r="O534" s="33"/>
      <c r="P534" s="34"/>
    </row>
    <row r="535" spans="1:16" x14ac:dyDescent="0.2">
      <c r="A535" s="14" t="s">
        <v>659</v>
      </c>
      <c r="B535" s="15" t="s">
        <v>816</v>
      </c>
      <c r="C535" s="16" t="s">
        <v>660</v>
      </c>
      <c r="D535" s="15" t="s">
        <v>686</v>
      </c>
      <c r="E535" s="15" t="s">
        <v>439</v>
      </c>
      <c r="F535" s="17">
        <v>2374700</v>
      </c>
      <c r="G535" s="17">
        <v>0</v>
      </c>
      <c r="H535" s="18">
        <v>0</v>
      </c>
      <c r="I535" s="18">
        <v>66</v>
      </c>
      <c r="J535" s="19">
        <f t="shared" si="17"/>
        <v>5996.7171717171714</v>
      </c>
      <c r="K535" s="19">
        <v>395783.33333333331</v>
      </c>
      <c r="L535" s="19">
        <v>0</v>
      </c>
      <c r="M535" s="20">
        <v>242902.78738806816</v>
      </c>
      <c r="N535" s="37" t="e">
        <f t="shared" si="18"/>
        <v>#DIV/0!</v>
      </c>
      <c r="O535" s="33"/>
      <c r="P535" s="34"/>
    </row>
    <row r="536" spans="1:16" x14ac:dyDescent="0.2">
      <c r="A536" s="14" t="s">
        <v>659</v>
      </c>
      <c r="B536" s="15" t="s">
        <v>816</v>
      </c>
      <c r="C536" s="16" t="s">
        <v>660</v>
      </c>
      <c r="D536" s="15" t="s">
        <v>683</v>
      </c>
      <c r="E536" s="15" t="s">
        <v>441</v>
      </c>
      <c r="F536" s="17">
        <v>1533435</v>
      </c>
      <c r="G536" s="17">
        <v>0</v>
      </c>
      <c r="H536" s="18">
        <v>1</v>
      </c>
      <c r="I536" s="18">
        <v>58</v>
      </c>
      <c r="J536" s="19">
        <f t="shared" si="17"/>
        <v>4406.4224137931033</v>
      </c>
      <c r="K536" s="19">
        <v>255572.5</v>
      </c>
      <c r="L536" s="19">
        <v>0</v>
      </c>
      <c r="M536" s="20">
        <v>137950.39994108077</v>
      </c>
      <c r="N536" s="37" t="e">
        <f t="shared" si="18"/>
        <v>#DIV/0!</v>
      </c>
      <c r="O536" s="33"/>
      <c r="P536" s="34"/>
    </row>
    <row r="537" spans="1:16" x14ac:dyDescent="0.2">
      <c r="A537" s="14" t="s">
        <v>659</v>
      </c>
      <c r="B537" s="15" t="s">
        <v>816</v>
      </c>
      <c r="C537" s="16" t="s">
        <v>660</v>
      </c>
      <c r="D537" s="15" t="s">
        <v>676</v>
      </c>
      <c r="E537" s="15" t="s">
        <v>442</v>
      </c>
      <c r="F537" s="17">
        <v>1111897</v>
      </c>
      <c r="G537" s="17">
        <v>0</v>
      </c>
      <c r="H537" s="18">
        <v>0</v>
      </c>
      <c r="I537" s="18">
        <v>39</v>
      </c>
      <c r="J537" s="19">
        <f t="shared" si="17"/>
        <v>4751.6965811965811</v>
      </c>
      <c r="K537" s="19">
        <v>185316.16666666666</v>
      </c>
      <c r="L537" s="19">
        <v>0</v>
      </c>
      <c r="M537" s="20">
        <v>104842.48943208656</v>
      </c>
      <c r="N537" s="37" t="e">
        <f t="shared" si="18"/>
        <v>#DIV/0!</v>
      </c>
      <c r="O537" s="33"/>
      <c r="P537" s="34"/>
    </row>
    <row r="538" spans="1:16" x14ac:dyDescent="0.2">
      <c r="A538" s="14" t="s">
        <v>659</v>
      </c>
      <c r="B538" s="15" t="s">
        <v>816</v>
      </c>
      <c r="C538" s="16" t="s">
        <v>660</v>
      </c>
      <c r="D538" s="15" t="s">
        <v>680</v>
      </c>
      <c r="E538" s="15" t="s">
        <v>436</v>
      </c>
      <c r="F538" s="17">
        <v>2248803</v>
      </c>
      <c r="G538" s="17">
        <v>0</v>
      </c>
      <c r="H538" s="18">
        <v>0</v>
      </c>
      <c r="I538" s="18">
        <v>78</v>
      </c>
      <c r="J538" s="19">
        <f t="shared" si="17"/>
        <v>4805.1346153846152</v>
      </c>
      <c r="K538" s="19">
        <v>374800.5</v>
      </c>
      <c r="L538" s="19">
        <v>0</v>
      </c>
      <c r="M538" s="20">
        <v>167419.11711123175</v>
      </c>
      <c r="N538" s="37" t="e">
        <f t="shared" si="18"/>
        <v>#DIV/0!</v>
      </c>
      <c r="O538" s="33"/>
      <c r="P538" s="34"/>
    </row>
    <row r="539" spans="1:16" x14ac:dyDescent="0.2">
      <c r="A539" s="14" t="s">
        <v>659</v>
      </c>
      <c r="B539" s="15" t="s">
        <v>816</v>
      </c>
      <c r="C539" s="16" t="s">
        <v>660</v>
      </c>
      <c r="D539" s="15" t="s">
        <v>681</v>
      </c>
      <c r="E539" s="15" t="s">
        <v>430</v>
      </c>
      <c r="F539" s="17">
        <v>1867391.4179999998</v>
      </c>
      <c r="G539" s="17">
        <v>0</v>
      </c>
      <c r="H539" s="18">
        <v>0</v>
      </c>
      <c r="I539" s="18">
        <v>52</v>
      </c>
      <c r="J539" s="19">
        <f t="shared" si="17"/>
        <v>5985.228903846154</v>
      </c>
      <c r="K539" s="19">
        <v>311231.90299999999</v>
      </c>
      <c r="L539" s="19">
        <v>0</v>
      </c>
      <c r="M539" s="20">
        <v>171611.54577270697</v>
      </c>
      <c r="N539" s="37" t="e">
        <f t="shared" si="18"/>
        <v>#DIV/0!</v>
      </c>
      <c r="O539" s="33"/>
      <c r="P539" s="34"/>
    </row>
    <row r="540" spans="1:16" x14ac:dyDescent="0.2">
      <c r="A540" s="14" t="s">
        <v>659</v>
      </c>
      <c r="B540" s="15" t="s">
        <v>816</v>
      </c>
      <c r="C540" s="16" t="s">
        <v>660</v>
      </c>
      <c r="D540" s="15" t="s">
        <v>684</v>
      </c>
      <c r="E540" s="15" t="s">
        <v>454</v>
      </c>
      <c r="F540" s="17">
        <v>1556018.0919999999</v>
      </c>
      <c r="G540" s="17">
        <v>0</v>
      </c>
      <c r="H540" s="18">
        <v>0</v>
      </c>
      <c r="I540" s="18">
        <v>60</v>
      </c>
      <c r="J540" s="19">
        <f t="shared" si="17"/>
        <v>4322.2724777777776</v>
      </c>
      <c r="K540" s="19">
        <v>259336.34866666666</v>
      </c>
      <c r="L540" s="19">
        <v>0</v>
      </c>
      <c r="M540" s="20">
        <v>135459.92166214072</v>
      </c>
      <c r="N540" s="37" t="e">
        <f t="shared" si="18"/>
        <v>#DIV/0!</v>
      </c>
      <c r="O540" s="33"/>
      <c r="P540" s="34"/>
    </row>
    <row r="541" spans="1:16" x14ac:dyDescent="0.2">
      <c r="A541" s="14" t="s">
        <v>659</v>
      </c>
      <c r="B541" s="15" t="s">
        <v>816</v>
      </c>
      <c r="C541" s="16" t="s">
        <v>660</v>
      </c>
      <c r="D541" s="15" t="s">
        <v>677</v>
      </c>
      <c r="E541" s="15" t="s">
        <v>450</v>
      </c>
      <c r="F541" s="17">
        <v>2177700</v>
      </c>
      <c r="G541" s="17">
        <v>0</v>
      </c>
      <c r="H541" s="18">
        <v>0</v>
      </c>
      <c r="I541" s="18">
        <v>61</v>
      </c>
      <c r="J541" s="19">
        <f t="shared" si="17"/>
        <v>5950</v>
      </c>
      <c r="K541" s="19">
        <v>362950</v>
      </c>
      <c r="L541" s="19">
        <v>0</v>
      </c>
      <c r="M541" s="20">
        <v>202474.915125</v>
      </c>
      <c r="N541" s="37" t="e">
        <f t="shared" si="18"/>
        <v>#DIV/0!</v>
      </c>
      <c r="O541" s="33"/>
      <c r="P541" s="34"/>
    </row>
    <row r="542" spans="1:16" x14ac:dyDescent="0.2">
      <c r="A542" s="14" t="s">
        <v>659</v>
      </c>
      <c r="B542" s="15" t="s">
        <v>816</v>
      </c>
      <c r="C542" s="16" t="s">
        <v>660</v>
      </c>
      <c r="D542" s="15" t="s">
        <v>664</v>
      </c>
      <c r="E542" s="15" t="s">
        <v>435</v>
      </c>
      <c r="F542" s="17">
        <v>1758949</v>
      </c>
      <c r="G542" s="17">
        <v>0</v>
      </c>
      <c r="H542" s="18">
        <v>0</v>
      </c>
      <c r="I542" s="18">
        <v>57</v>
      </c>
      <c r="J542" s="19">
        <f t="shared" si="17"/>
        <v>5143.125730994152</v>
      </c>
      <c r="K542" s="19">
        <v>293158.16666666669</v>
      </c>
      <c r="L542" s="19">
        <v>0</v>
      </c>
      <c r="M542" s="20">
        <v>158983.611360393</v>
      </c>
      <c r="N542" s="37" t="e">
        <f t="shared" si="18"/>
        <v>#DIV/0!</v>
      </c>
      <c r="O542" s="33"/>
      <c r="P542" s="34"/>
    </row>
    <row r="543" spans="1:16" x14ac:dyDescent="0.2">
      <c r="A543" s="14" t="s">
        <v>659</v>
      </c>
      <c r="B543" s="15" t="s">
        <v>816</v>
      </c>
      <c r="C543" s="16" t="s">
        <v>660</v>
      </c>
      <c r="D543" s="15" t="s">
        <v>666</v>
      </c>
      <c r="E543" s="15" t="s">
        <v>432</v>
      </c>
      <c r="F543" s="17">
        <v>1692630</v>
      </c>
      <c r="G543" s="17">
        <v>0</v>
      </c>
      <c r="H543" s="18">
        <v>0</v>
      </c>
      <c r="I543" s="18">
        <v>58</v>
      </c>
      <c r="J543" s="19">
        <f t="shared" si="17"/>
        <v>4863.8793103448279</v>
      </c>
      <c r="K543" s="19">
        <v>282105</v>
      </c>
      <c r="L543" s="19">
        <v>0</v>
      </c>
      <c r="M543" s="20">
        <v>141915.66372112499</v>
      </c>
      <c r="N543" s="37" t="e">
        <f t="shared" si="18"/>
        <v>#DIV/0!</v>
      </c>
      <c r="O543" s="33"/>
      <c r="P543" s="34"/>
    </row>
    <row r="544" spans="1:16" x14ac:dyDescent="0.2">
      <c r="A544" s="14" t="s">
        <v>659</v>
      </c>
      <c r="B544" s="15" t="s">
        <v>816</v>
      </c>
      <c r="C544" s="16" t="s">
        <v>660</v>
      </c>
      <c r="D544" s="15" t="s">
        <v>668</v>
      </c>
      <c r="E544" s="15" t="s">
        <v>429</v>
      </c>
      <c r="F544" s="17">
        <v>2394054</v>
      </c>
      <c r="G544" s="17">
        <v>0</v>
      </c>
      <c r="H544" s="18">
        <v>0</v>
      </c>
      <c r="I544" s="18">
        <v>43</v>
      </c>
      <c r="J544" s="19">
        <f t="shared" si="17"/>
        <v>9279.2790697674427</v>
      </c>
      <c r="K544" s="19">
        <v>399009</v>
      </c>
      <c r="L544" s="19">
        <v>0</v>
      </c>
      <c r="M544" s="20">
        <v>212888.9344500523</v>
      </c>
      <c r="N544" s="37" t="e">
        <f t="shared" si="18"/>
        <v>#DIV/0!</v>
      </c>
      <c r="O544" s="33"/>
      <c r="P544" s="34"/>
    </row>
    <row r="545" spans="1:16" x14ac:dyDescent="0.2">
      <c r="A545" s="14" t="s">
        <v>659</v>
      </c>
      <c r="B545" s="15" t="s">
        <v>816</v>
      </c>
      <c r="C545" s="16" t="s">
        <v>660</v>
      </c>
      <c r="D545" s="15" t="s">
        <v>673</v>
      </c>
      <c r="E545" s="15" t="s">
        <v>453</v>
      </c>
      <c r="F545" s="17">
        <v>2080621.7958</v>
      </c>
      <c r="G545" s="17">
        <v>0</v>
      </c>
      <c r="H545" s="18">
        <v>0</v>
      </c>
      <c r="I545" s="18">
        <v>64</v>
      </c>
      <c r="J545" s="19">
        <f t="shared" si="17"/>
        <v>5418.2859265625002</v>
      </c>
      <c r="K545" s="19">
        <v>346770.29930000001</v>
      </c>
      <c r="L545" s="19">
        <v>0</v>
      </c>
      <c r="M545" s="20">
        <v>183964.66135753965</v>
      </c>
      <c r="N545" s="37" t="e">
        <f t="shared" si="18"/>
        <v>#DIV/0!</v>
      </c>
      <c r="O545" s="33"/>
      <c r="P545" s="34"/>
    </row>
    <row r="546" spans="1:16" x14ac:dyDescent="0.2">
      <c r="A546" s="14" t="s">
        <v>659</v>
      </c>
      <c r="B546" s="15" t="s">
        <v>816</v>
      </c>
      <c r="C546" s="16" t="s">
        <v>660</v>
      </c>
      <c r="D546" s="15" t="s">
        <v>663</v>
      </c>
      <c r="E546" s="15" t="s">
        <v>449</v>
      </c>
      <c r="F546" s="17">
        <v>4609440</v>
      </c>
      <c r="G546" s="17">
        <v>0</v>
      </c>
      <c r="H546" s="18">
        <v>0</v>
      </c>
      <c r="I546" s="18">
        <v>154</v>
      </c>
      <c r="J546" s="19">
        <f t="shared" si="17"/>
        <v>4988.5714285714284</v>
      </c>
      <c r="K546" s="19">
        <v>768240</v>
      </c>
      <c r="L546" s="19">
        <v>0</v>
      </c>
      <c r="M546" s="20">
        <v>417823.91973000008</v>
      </c>
      <c r="N546" s="37" t="e">
        <f t="shared" si="18"/>
        <v>#DIV/0!</v>
      </c>
      <c r="O546" s="33"/>
      <c r="P546" s="34"/>
    </row>
    <row r="547" spans="1:16" x14ac:dyDescent="0.2">
      <c r="A547" s="14" t="s">
        <v>659</v>
      </c>
      <c r="B547" s="15" t="s">
        <v>816</v>
      </c>
      <c r="C547" s="16" t="s">
        <v>660</v>
      </c>
      <c r="D547" s="15" t="s">
        <v>670</v>
      </c>
      <c r="E547" s="15" t="s">
        <v>447</v>
      </c>
      <c r="F547" s="17">
        <v>1576520</v>
      </c>
      <c r="G547" s="17">
        <v>0</v>
      </c>
      <c r="H547" s="18">
        <v>0</v>
      </c>
      <c r="I547" s="18">
        <v>55</v>
      </c>
      <c r="J547" s="19">
        <f t="shared" si="17"/>
        <v>4777.333333333333</v>
      </c>
      <c r="K547" s="19">
        <v>262753.33333333331</v>
      </c>
      <c r="L547" s="19">
        <v>0</v>
      </c>
      <c r="M547" s="20">
        <v>135090.23883039999</v>
      </c>
      <c r="N547" s="37" t="e">
        <f t="shared" si="18"/>
        <v>#DIV/0!</v>
      </c>
      <c r="O547" s="33"/>
      <c r="P547" s="34"/>
    </row>
    <row r="548" spans="1:16" x14ac:dyDescent="0.2">
      <c r="A548" s="14" t="s">
        <v>659</v>
      </c>
      <c r="B548" s="15" t="s">
        <v>816</v>
      </c>
      <c r="C548" s="16" t="s">
        <v>660</v>
      </c>
      <c r="D548" s="15" t="s">
        <v>669</v>
      </c>
      <c r="E548" s="15" t="s">
        <v>440</v>
      </c>
      <c r="F548" s="17">
        <v>2840852</v>
      </c>
      <c r="G548" s="17">
        <v>0</v>
      </c>
      <c r="H548" s="18">
        <v>0</v>
      </c>
      <c r="I548" s="18">
        <v>106</v>
      </c>
      <c r="J548" s="19">
        <f t="shared" si="17"/>
        <v>4466.7484276729556</v>
      </c>
      <c r="K548" s="19">
        <v>473475.33333333331</v>
      </c>
      <c r="L548" s="19">
        <v>0</v>
      </c>
      <c r="M548" s="20">
        <v>261392.27087527781</v>
      </c>
      <c r="N548" s="37" t="e">
        <f t="shared" si="18"/>
        <v>#DIV/0!</v>
      </c>
      <c r="O548" s="33"/>
      <c r="P548" s="34"/>
    </row>
    <row r="549" spans="1:16" x14ac:dyDescent="0.2">
      <c r="A549" s="14" t="s">
        <v>659</v>
      </c>
      <c r="B549" s="15" t="s">
        <v>816</v>
      </c>
      <c r="C549" s="16" t="s">
        <v>660</v>
      </c>
      <c r="D549" s="15" t="s">
        <v>668</v>
      </c>
      <c r="E549" s="15" t="s">
        <v>429</v>
      </c>
      <c r="F549" s="17">
        <v>672313</v>
      </c>
      <c r="G549" s="17">
        <v>0</v>
      </c>
      <c r="H549" s="18">
        <v>0</v>
      </c>
      <c r="I549" s="18">
        <v>26</v>
      </c>
      <c r="J549" s="19">
        <f t="shared" si="17"/>
        <v>4309.6987179487178</v>
      </c>
      <c r="K549" s="19">
        <v>112052.16666666667</v>
      </c>
      <c r="L549" s="19">
        <v>0</v>
      </c>
      <c r="M549" s="20">
        <v>57054.09020601635</v>
      </c>
      <c r="N549" s="37" t="e">
        <f t="shared" si="18"/>
        <v>#DIV/0!</v>
      </c>
      <c r="O549" s="33"/>
      <c r="P549" s="34"/>
    </row>
    <row r="550" spans="1:16" x14ac:dyDescent="0.2">
      <c r="A550" s="14" t="s">
        <v>659</v>
      </c>
      <c r="B550" s="15" t="s">
        <v>816</v>
      </c>
      <c r="C550" s="16" t="s">
        <v>660</v>
      </c>
      <c r="D550" s="15" t="s">
        <v>676</v>
      </c>
      <c r="E550" s="15" t="s">
        <v>442</v>
      </c>
      <c r="F550" s="17">
        <v>2047309</v>
      </c>
      <c r="G550" s="17">
        <v>0</v>
      </c>
      <c r="H550" s="18">
        <v>0</v>
      </c>
      <c r="I550" s="18">
        <v>49</v>
      </c>
      <c r="J550" s="19">
        <f t="shared" si="17"/>
        <v>6963.6360544217687</v>
      </c>
      <c r="K550" s="19">
        <v>341218.16666666669</v>
      </c>
      <c r="L550" s="19">
        <v>0</v>
      </c>
      <c r="M550" s="20">
        <v>182389.17989297499</v>
      </c>
      <c r="N550" s="37" t="e">
        <f t="shared" si="18"/>
        <v>#DIV/0!</v>
      </c>
      <c r="O550" s="33"/>
      <c r="P550" s="34"/>
    </row>
    <row r="551" spans="1:16" x14ac:dyDescent="0.2">
      <c r="A551" s="14" t="s">
        <v>659</v>
      </c>
      <c r="B551" s="15" t="s">
        <v>816</v>
      </c>
      <c r="C551" s="16" t="s">
        <v>660</v>
      </c>
      <c r="D551" s="15" t="s">
        <v>668</v>
      </c>
      <c r="E551" s="15" t="s">
        <v>429</v>
      </c>
      <c r="F551" s="17">
        <v>623828</v>
      </c>
      <c r="G551" s="17">
        <v>0</v>
      </c>
      <c r="H551" s="18">
        <v>0</v>
      </c>
      <c r="I551" s="18">
        <v>24</v>
      </c>
      <c r="J551" s="19">
        <f t="shared" si="17"/>
        <v>4332.1388888888887</v>
      </c>
      <c r="K551" s="19">
        <v>103971.33333333333</v>
      </c>
      <c r="L551" s="19">
        <v>0</v>
      </c>
      <c r="M551" s="20">
        <v>44606.461789079163</v>
      </c>
      <c r="N551" s="37" t="e">
        <f t="shared" si="18"/>
        <v>#DIV/0!</v>
      </c>
      <c r="O551" s="33"/>
      <c r="P551" s="34"/>
    </row>
    <row r="552" spans="1:16" x14ac:dyDescent="0.2">
      <c r="A552" s="14" t="s">
        <v>659</v>
      </c>
      <c r="B552" s="15" t="s">
        <v>816</v>
      </c>
      <c r="C552" s="16" t="s">
        <v>660</v>
      </c>
      <c r="D552" s="15" t="s">
        <v>678</v>
      </c>
      <c r="E552" s="15" t="s">
        <v>438</v>
      </c>
      <c r="F552" s="17">
        <v>1332217.6989999998</v>
      </c>
      <c r="G552" s="17">
        <v>0</v>
      </c>
      <c r="H552" s="18">
        <v>0</v>
      </c>
      <c r="I552" s="18">
        <v>48</v>
      </c>
      <c r="J552" s="19">
        <f t="shared" si="17"/>
        <v>4625.7558993055545</v>
      </c>
      <c r="K552" s="19">
        <v>222036.28316666663</v>
      </c>
      <c r="L552" s="19">
        <v>0</v>
      </c>
      <c r="M552" s="20">
        <v>112422.41075008428</v>
      </c>
      <c r="N552" s="37" t="e">
        <f t="shared" si="18"/>
        <v>#DIV/0!</v>
      </c>
      <c r="O552" s="33"/>
      <c r="P552" s="34"/>
    </row>
    <row r="553" spans="1:16" x14ac:dyDescent="0.2">
      <c r="A553" s="14" t="s">
        <v>659</v>
      </c>
      <c r="B553" s="15" t="s">
        <v>816</v>
      </c>
      <c r="C553" s="16" t="s">
        <v>660</v>
      </c>
      <c r="D553" s="15" t="s">
        <v>679</v>
      </c>
      <c r="E553" s="15" t="s">
        <v>445</v>
      </c>
      <c r="F553" s="17">
        <v>1088000</v>
      </c>
      <c r="G553" s="17">
        <v>0</v>
      </c>
      <c r="H553" s="18">
        <v>1</v>
      </c>
      <c r="I553" s="18">
        <v>45</v>
      </c>
      <c r="J553" s="19">
        <f t="shared" si="17"/>
        <v>4029.62962962963</v>
      </c>
      <c r="K553" s="19">
        <v>181333.33333333334</v>
      </c>
      <c r="L553" s="19">
        <v>0</v>
      </c>
      <c r="M553" s="20">
        <v>97834.146484148165</v>
      </c>
      <c r="N553" s="37" t="e">
        <f t="shared" si="18"/>
        <v>#DIV/0!</v>
      </c>
      <c r="O553" s="33"/>
      <c r="P553" s="34"/>
    </row>
    <row r="554" spans="1:16" x14ac:dyDescent="0.2">
      <c r="A554" s="14" t="s">
        <v>659</v>
      </c>
      <c r="B554" s="15" t="s">
        <v>816</v>
      </c>
      <c r="C554" s="16" t="s">
        <v>660</v>
      </c>
      <c r="D554" s="15" t="s">
        <v>934</v>
      </c>
      <c r="E554" s="15" t="s">
        <v>1898</v>
      </c>
      <c r="F554" s="17">
        <v>1082418</v>
      </c>
      <c r="G554" s="17">
        <v>0</v>
      </c>
      <c r="H554" s="18">
        <v>0</v>
      </c>
      <c r="I554" s="18">
        <v>49</v>
      </c>
      <c r="J554" s="19">
        <f t="shared" si="17"/>
        <v>3681.6938775510203</v>
      </c>
      <c r="K554" s="19">
        <v>180403</v>
      </c>
      <c r="L554" s="19">
        <v>0</v>
      </c>
      <c r="M554" s="20">
        <v>99582.023032799989</v>
      </c>
      <c r="N554" s="37" t="e">
        <f t="shared" si="18"/>
        <v>#DIV/0!</v>
      </c>
      <c r="O554" s="33"/>
      <c r="P554" s="34"/>
    </row>
    <row r="555" spans="1:16" x14ac:dyDescent="0.2">
      <c r="A555" s="14" t="s">
        <v>659</v>
      </c>
      <c r="B555" s="15" t="s">
        <v>816</v>
      </c>
      <c r="C555" s="16" t="s">
        <v>660</v>
      </c>
      <c r="D555" s="15" t="s">
        <v>674</v>
      </c>
      <c r="E555" s="15" t="s">
        <v>437</v>
      </c>
      <c r="F555" s="17">
        <v>1659584.8629999999</v>
      </c>
      <c r="G555" s="17">
        <v>0</v>
      </c>
      <c r="H555" s="18">
        <v>0</v>
      </c>
      <c r="I555" s="18">
        <v>45</v>
      </c>
      <c r="J555" s="19">
        <f t="shared" si="17"/>
        <v>6146.6106037037034</v>
      </c>
      <c r="K555" s="19">
        <v>276597.47716666665</v>
      </c>
      <c r="L555" s="19">
        <v>0</v>
      </c>
      <c r="M555" s="20">
        <v>134405.67334780886</v>
      </c>
      <c r="N555" s="37" t="e">
        <f t="shared" si="18"/>
        <v>#DIV/0!</v>
      </c>
      <c r="O555" s="33"/>
      <c r="P555" s="34"/>
    </row>
    <row r="556" spans="1:16" x14ac:dyDescent="0.2">
      <c r="A556" s="14" t="s">
        <v>659</v>
      </c>
      <c r="B556" s="15" t="s">
        <v>816</v>
      </c>
      <c r="C556" s="16" t="s">
        <v>660</v>
      </c>
      <c r="D556" s="15" t="s">
        <v>672</v>
      </c>
      <c r="E556" s="15" t="s">
        <v>434</v>
      </c>
      <c r="F556" s="17">
        <v>932790</v>
      </c>
      <c r="G556" s="17">
        <v>0</v>
      </c>
      <c r="H556" s="18">
        <v>0</v>
      </c>
      <c r="I556" s="18">
        <v>37</v>
      </c>
      <c r="J556" s="19">
        <f t="shared" si="17"/>
        <v>4201.7567567567567</v>
      </c>
      <c r="K556" s="19">
        <v>155465</v>
      </c>
      <c r="L556" s="19">
        <v>0</v>
      </c>
      <c r="M556" s="20">
        <v>71906.738100820934</v>
      </c>
      <c r="N556" s="37" t="e">
        <f t="shared" si="18"/>
        <v>#DIV/0!</v>
      </c>
      <c r="O556" s="33"/>
      <c r="P556" s="34"/>
    </row>
    <row r="557" spans="1:16" x14ac:dyDescent="0.2">
      <c r="A557" s="14" t="s">
        <v>659</v>
      </c>
      <c r="B557" s="15" t="s">
        <v>816</v>
      </c>
      <c r="C557" s="16" t="s">
        <v>660</v>
      </c>
      <c r="D557" s="15" t="s">
        <v>661</v>
      </c>
      <c r="E557" s="15" t="s">
        <v>433</v>
      </c>
      <c r="F557" s="17">
        <v>2035929</v>
      </c>
      <c r="G557" s="17">
        <v>0</v>
      </c>
      <c r="H557" s="18">
        <v>0</v>
      </c>
      <c r="I557" s="18">
        <v>62</v>
      </c>
      <c r="J557" s="19">
        <f t="shared" si="17"/>
        <v>5472.927419354839</v>
      </c>
      <c r="K557" s="19">
        <v>339321.5</v>
      </c>
      <c r="L557" s="19">
        <v>0</v>
      </c>
      <c r="M557" s="20">
        <v>155300.48146104737</v>
      </c>
      <c r="N557" s="37" t="e">
        <f t="shared" si="18"/>
        <v>#DIV/0!</v>
      </c>
      <c r="O557" s="33"/>
      <c r="P557" s="34"/>
    </row>
    <row r="558" spans="1:16" x14ac:dyDescent="0.2">
      <c r="A558" s="14" t="s">
        <v>659</v>
      </c>
      <c r="B558" s="15" t="s">
        <v>816</v>
      </c>
      <c r="C558" s="16" t="s">
        <v>660</v>
      </c>
      <c r="D558" s="15" t="s">
        <v>685</v>
      </c>
      <c r="E558" s="15" t="s">
        <v>448</v>
      </c>
      <c r="F558" s="17">
        <v>1459227</v>
      </c>
      <c r="G558" s="17">
        <v>0</v>
      </c>
      <c r="H558" s="18">
        <v>0</v>
      </c>
      <c r="I558" s="18">
        <v>48</v>
      </c>
      <c r="J558" s="19">
        <f t="shared" si="17"/>
        <v>5066.760416666667</v>
      </c>
      <c r="K558" s="19">
        <v>243204.5</v>
      </c>
      <c r="L558" s="19">
        <v>0</v>
      </c>
      <c r="M558" s="20">
        <v>129814.6739140453</v>
      </c>
      <c r="N558" s="37" t="e">
        <f t="shared" si="18"/>
        <v>#DIV/0!</v>
      </c>
      <c r="O558" s="33"/>
      <c r="P558" s="34"/>
    </row>
    <row r="559" spans="1:16" x14ac:dyDescent="0.2">
      <c r="A559" s="14" t="s">
        <v>659</v>
      </c>
      <c r="B559" s="15" t="s">
        <v>816</v>
      </c>
      <c r="C559" s="16" t="s">
        <v>660</v>
      </c>
      <c r="D559" s="15" t="s">
        <v>675</v>
      </c>
      <c r="E559" s="15" t="s">
        <v>452</v>
      </c>
      <c r="F559" s="17">
        <v>1681056</v>
      </c>
      <c r="G559" s="17">
        <v>0</v>
      </c>
      <c r="H559" s="18">
        <v>0</v>
      </c>
      <c r="I559" s="18">
        <v>51</v>
      </c>
      <c r="J559" s="19">
        <f t="shared" si="17"/>
        <v>5493.6470588235297</v>
      </c>
      <c r="K559" s="19">
        <v>280176</v>
      </c>
      <c r="L559" s="19">
        <v>0</v>
      </c>
      <c r="M559" s="20">
        <v>156189.94957341178</v>
      </c>
      <c r="N559" s="37" t="e">
        <f t="shared" si="18"/>
        <v>#DIV/0!</v>
      </c>
      <c r="O559" s="33"/>
      <c r="P559" s="34"/>
    </row>
    <row r="560" spans="1:16" x14ac:dyDescent="0.2">
      <c r="A560" s="14" t="s">
        <v>659</v>
      </c>
      <c r="B560" s="15" t="s">
        <v>816</v>
      </c>
      <c r="C560" s="16" t="s">
        <v>687</v>
      </c>
      <c r="D560" s="15" t="s">
        <v>688</v>
      </c>
      <c r="E560" s="15" t="s">
        <v>458</v>
      </c>
      <c r="F560" s="17">
        <v>348447</v>
      </c>
      <c r="G560" s="17">
        <v>0</v>
      </c>
      <c r="H560" s="18">
        <v>0</v>
      </c>
      <c r="I560" s="18">
        <v>7</v>
      </c>
      <c r="J560" s="19">
        <f t="shared" si="17"/>
        <v>8296.3571428571431</v>
      </c>
      <c r="K560" s="19">
        <v>58074.5</v>
      </c>
      <c r="L560" s="19">
        <v>0</v>
      </c>
      <c r="M560" s="20">
        <v>23040.957696487498</v>
      </c>
      <c r="N560" s="37" t="e">
        <f t="shared" si="18"/>
        <v>#DIV/0!</v>
      </c>
      <c r="O560" s="33"/>
      <c r="P560" s="34"/>
    </row>
    <row r="561" spans="1:16" x14ac:dyDescent="0.2">
      <c r="A561" s="14" t="s">
        <v>659</v>
      </c>
      <c r="B561" s="15" t="s">
        <v>816</v>
      </c>
      <c r="C561" s="16" t="s">
        <v>687</v>
      </c>
      <c r="D561" s="15" t="s">
        <v>1358</v>
      </c>
      <c r="E561" s="15" t="s">
        <v>2020</v>
      </c>
      <c r="F561" s="17">
        <v>727366</v>
      </c>
      <c r="G561" s="17">
        <v>0</v>
      </c>
      <c r="H561" s="18">
        <v>0</v>
      </c>
      <c r="I561" s="18">
        <v>20</v>
      </c>
      <c r="J561" s="19">
        <f t="shared" si="17"/>
        <v>6061.3833333333332</v>
      </c>
      <c r="K561" s="19">
        <v>121227.66666666667</v>
      </c>
      <c r="L561" s="19">
        <v>0</v>
      </c>
      <c r="M561" s="20">
        <v>42121.196199174155</v>
      </c>
      <c r="N561" s="37" t="e">
        <f t="shared" si="18"/>
        <v>#DIV/0!</v>
      </c>
      <c r="O561" s="33"/>
      <c r="P561" s="34"/>
    </row>
    <row r="562" spans="1:16" x14ac:dyDescent="0.2">
      <c r="A562" s="14" t="s">
        <v>659</v>
      </c>
      <c r="B562" s="15" t="s">
        <v>816</v>
      </c>
      <c r="C562" s="16" t="s">
        <v>687</v>
      </c>
      <c r="D562" s="15" t="s">
        <v>691</v>
      </c>
      <c r="E562" s="15" t="s">
        <v>455</v>
      </c>
      <c r="F562" s="17">
        <v>902500</v>
      </c>
      <c r="G562" s="17">
        <v>0</v>
      </c>
      <c r="H562" s="18">
        <v>1</v>
      </c>
      <c r="I562" s="18">
        <v>36</v>
      </c>
      <c r="J562" s="19">
        <f t="shared" si="17"/>
        <v>4178.2407407407409</v>
      </c>
      <c r="K562" s="19">
        <v>150416.66666666666</v>
      </c>
      <c r="L562" s="19">
        <v>0</v>
      </c>
      <c r="M562" s="20">
        <v>61829.226870900842</v>
      </c>
      <c r="N562" s="37" t="e">
        <f t="shared" si="18"/>
        <v>#DIV/0!</v>
      </c>
      <c r="O562" s="33"/>
      <c r="P562" s="34"/>
    </row>
    <row r="563" spans="1:16" x14ac:dyDescent="0.2">
      <c r="A563" s="14" t="s">
        <v>659</v>
      </c>
      <c r="B563" s="15" t="s">
        <v>816</v>
      </c>
      <c r="C563" s="16" t="s">
        <v>687</v>
      </c>
      <c r="D563" s="15" t="s">
        <v>856</v>
      </c>
      <c r="E563" s="15" t="s">
        <v>1846</v>
      </c>
      <c r="F563" s="17">
        <v>123596</v>
      </c>
      <c r="G563" s="17">
        <v>0</v>
      </c>
      <c r="H563" s="18">
        <v>0</v>
      </c>
      <c r="I563" s="18">
        <v>3</v>
      </c>
      <c r="J563" s="19">
        <f t="shared" si="17"/>
        <v>6866.4444444444443</v>
      </c>
      <c r="K563" s="19">
        <v>20599.333333333332</v>
      </c>
      <c r="L563" s="19">
        <v>0</v>
      </c>
      <c r="M563" s="20">
        <v>6686.7954268499989</v>
      </c>
      <c r="N563" s="37" t="e">
        <f t="shared" si="18"/>
        <v>#DIV/0!</v>
      </c>
      <c r="O563" s="33"/>
      <c r="P563" s="34"/>
    </row>
    <row r="564" spans="1:16" x14ac:dyDescent="0.2">
      <c r="A564" s="14" t="s">
        <v>659</v>
      </c>
      <c r="B564" s="15" t="s">
        <v>816</v>
      </c>
      <c r="C564" s="16" t="s">
        <v>687</v>
      </c>
      <c r="D564" s="15" t="s">
        <v>689</v>
      </c>
      <c r="E564" s="15" t="s">
        <v>457</v>
      </c>
      <c r="F564" s="17">
        <v>97152</v>
      </c>
      <c r="G564" s="17">
        <v>0</v>
      </c>
      <c r="H564" s="18">
        <v>0</v>
      </c>
      <c r="I564" s="18">
        <v>3</v>
      </c>
      <c r="J564" s="19">
        <f t="shared" si="17"/>
        <v>5397.333333333333</v>
      </c>
      <c r="K564" s="19">
        <v>16192</v>
      </c>
      <c r="L564" s="19">
        <v>0</v>
      </c>
      <c r="M564" s="20">
        <v>6099.696146133334</v>
      </c>
      <c r="N564" s="37" t="e">
        <f t="shared" si="18"/>
        <v>#DIV/0!</v>
      </c>
      <c r="O564" s="33"/>
      <c r="P564" s="34"/>
    </row>
    <row r="565" spans="1:16" x14ac:dyDescent="0.2">
      <c r="A565" s="14" t="s">
        <v>659</v>
      </c>
      <c r="B565" s="15" t="s">
        <v>816</v>
      </c>
      <c r="C565" s="16" t="s">
        <v>687</v>
      </c>
      <c r="D565" s="15" t="s">
        <v>690</v>
      </c>
      <c r="E565" s="15" t="s">
        <v>456</v>
      </c>
      <c r="F565" s="17">
        <v>515592</v>
      </c>
      <c r="G565" s="17">
        <v>0</v>
      </c>
      <c r="H565" s="18">
        <v>0</v>
      </c>
      <c r="I565" s="18">
        <v>12</v>
      </c>
      <c r="J565" s="19">
        <f t="shared" si="17"/>
        <v>7161</v>
      </c>
      <c r="K565" s="19">
        <v>85932</v>
      </c>
      <c r="L565" s="19">
        <v>0</v>
      </c>
      <c r="M565" s="20">
        <v>36676.204037549993</v>
      </c>
      <c r="N565" s="37" t="e">
        <f t="shared" si="18"/>
        <v>#DIV/0!</v>
      </c>
      <c r="O565" s="33"/>
      <c r="P565" s="34"/>
    </row>
    <row r="566" spans="1:16" x14ac:dyDescent="0.2">
      <c r="A566" s="14" t="s">
        <v>659</v>
      </c>
      <c r="B566" s="15" t="s">
        <v>816</v>
      </c>
      <c r="C566" s="16" t="s">
        <v>687</v>
      </c>
      <c r="D566" s="15" t="s">
        <v>692</v>
      </c>
      <c r="E566" s="15" t="s">
        <v>459</v>
      </c>
      <c r="F566" s="17">
        <v>316624</v>
      </c>
      <c r="G566" s="17">
        <v>0</v>
      </c>
      <c r="H566" s="18">
        <v>0</v>
      </c>
      <c r="I566" s="18">
        <v>7</v>
      </c>
      <c r="J566" s="19">
        <f t="shared" si="17"/>
        <v>7538.6666666666661</v>
      </c>
      <c r="K566" s="19">
        <v>52770.666666666664</v>
      </c>
      <c r="L566" s="19">
        <v>0</v>
      </c>
      <c r="M566" s="20">
        <v>19577.146881600002</v>
      </c>
      <c r="N566" s="37" t="e">
        <f t="shared" si="18"/>
        <v>#DIV/0!</v>
      </c>
      <c r="O566" s="33"/>
      <c r="P566" s="34"/>
    </row>
    <row r="567" spans="1:16" x14ac:dyDescent="0.2">
      <c r="A567" s="14" t="s">
        <v>659</v>
      </c>
      <c r="B567" s="15" t="s">
        <v>816</v>
      </c>
      <c r="C567" s="16" t="s">
        <v>687</v>
      </c>
      <c r="D567" s="15" t="s">
        <v>1754</v>
      </c>
      <c r="E567" s="15" t="s">
        <v>266</v>
      </c>
      <c r="F567" s="17">
        <v>566860</v>
      </c>
      <c r="G567" s="17">
        <v>0</v>
      </c>
      <c r="H567" s="18">
        <v>1</v>
      </c>
      <c r="I567" s="18">
        <v>8</v>
      </c>
      <c r="J567" s="19">
        <f t="shared" si="17"/>
        <v>11809.583333333334</v>
      </c>
      <c r="K567" s="19">
        <v>94476.666666666672</v>
      </c>
      <c r="L567" s="19">
        <v>0</v>
      </c>
      <c r="M567" s="20">
        <v>33543.432318867191</v>
      </c>
      <c r="N567" s="37" t="e">
        <f t="shared" si="18"/>
        <v>#DIV/0!</v>
      </c>
      <c r="O567" s="33"/>
      <c r="P567" s="34"/>
    </row>
    <row r="568" spans="1:16" x14ac:dyDescent="0.2">
      <c r="A568" s="14" t="s">
        <v>659</v>
      </c>
      <c r="B568" s="15" t="s">
        <v>816</v>
      </c>
      <c r="C568" s="16" t="s">
        <v>687</v>
      </c>
      <c r="D568" s="15" t="s">
        <v>1442</v>
      </c>
      <c r="E568" s="15" t="s">
        <v>62</v>
      </c>
      <c r="F568" s="17">
        <v>220800</v>
      </c>
      <c r="G568" s="17">
        <v>0</v>
      </c>
      <c r="H568" s="18">
        <v>3</v>
      </c>
      <c r="I568" s="18">
        <v>3</v>
      </c>
      <c r="J568" s="19">
        <f t="shared" si="17"/>
        <v>12266.666666666666</v>
      </c>
      <c r="K568" s="19">
        <v>36800</v>
      </c>
      <c r="L568" s="19">
        <v>0</v>
      </c>
      <c r="M568" s="20">
        <v>0</v>
      </c>
      <c r="N568" s="37" t="e">
        <f t="shared" si="18"/>
        <v>#DIV/0!</v>
      </c>
      <c r="O568" s="33"/>
      <c r="P568" s="34"/>
    </row>
    <row r="569" spans="1:16" x14ac:dyDescent="0.2">
      <c r="A569" s="14" t="s">
        <v>659</v>
      </c>
      <c r="B569" s="15" t="s">
        <v>816</v>
      </c>
      <c r="C569" s="16" t="s">
        <v>2128</v>
      </c>
      <c r="D569" s="15" t="s">
        <v>2141</v>
      </c>
      <c r="E569" s="15" t="s">
        <v>2142</v>
      </c>
      <c r="F569" s="17">
        <v>155800</v>
      </c>
      <c r="G569" s="17">
        <v>0</v>
      </c>
      <c r="H569" s="18">
        <v>0</v>
      </c>
      <c r="I569" s="18">
        <v>2</v>
      </c>
      <c r="J569" s="19">
        <f t="shared" si="17"/>
        <v>12983.333333333334</v>
      </c>
      <c r="K569" s="19">
        <v>25966.666666666668</v>
      </c>
      <c r="L569" s="19">
        <v>0</v>
      </c>
      <c r="M569" s="20">
        <v>10484.483099999999</v>
      </c>
      <c r="N569" s="37" t="e">
        <f t="shared" si="18"/>
        <v>#DIV/0!</v>
      </c>
      <c r="O569" s="33"/>
      <c r="P569" s="34"/>
    </row>
    <row r="570" spans="1:16" x14ac:dyDescent="0.2">
      <c r="A570" s="14" t="s">
        <v>659</v>
      </c>
      <c r="B570" s="15" t="s">
        <v>816</v>
      </c>
      <c r="C570" s="16" t="s">
        <v>2128</v>
      </c>
      <c r="D570" s="15" t="s">
        <v>2135</v>
      </c>
      <c r="E570" s="15" t="s">
        <v>2136</v>
      </c>
      <c r="F570" s="17">
        <v>494200</v>
      </c>
      <c r="G570" s="17">
        <v>0</v>
      </c>
      <c r="H570" s="18">
        <v>0</v>
      </c>
      <c r="I570" s="18">
        <v>8</v>
      </c>
      <c r="J570" s="19">
        <f t="shared" si="17"/>
        <v>10295.833333333334</v>
      </c>
      <c r="K570" s="19">
        <v>82366.666666666672</v>
      </c>
      <c r="L570" s="19">
        <v>0</v>
      </c>
      <c r="M570" s="20">
        <v>33256.941899999998</v>
      </c>
      <c r="N570" s="37" t="e">
        <f t="shared" si="18"/>
        <v>#DIV/0!</v>
      </c>
      <c r="O570" s="33"/>
      <c r="P570" s="34"/>
    </row>
    <row r="571" spans="1:16" x14ac:dyDescent="0.2">
      <c r="A571" s="14" t="s">
        <v>659</v>
      </c>
      <c r="B571" s="15" t="s">
        <v>816</v>
      </c>
      <c r="C571" s="16" t="s">
        <v>2128</v>
      </c>
      <c r="D571" s="15" t="s">
        <v>1277</v>
      </c>
      <c r="E571" s="15" t="s">
        <v>2034</v>
      </c>
      <c r="F571" s="17">
        <v>283240</v>
      </c>
      <c r="G571" s="17">
        <v>0</v>
      </c>
      <c r="H571" s="18">
        <v>0</v>
      </c>
      <c r="I571" s="18">
        <v>8</v>
      </c>
      <c r="J571" s="19">
        <f t="shared" si="17"/>
        <v>5900.833333333333</v>
      </c>
      <c r="K571" s="19">
        <v>47206.666666666664</v>
      </c>
      <c r="L571" s="19">
        <v>0</v>
      </c>
      <c r="M571" s="20">
        <v>19060.494179999998</v>
      </c>
      <c r="N571" s="37" t="e">
        <f t="shared" si="18"/>
        <v>#DIV/0!</v>
      </c>
      <c r="O571" s="33"/>
      <c r="P571" s="34"/>
    </row>
    <row r="572" spans="1:16" x14ac:dyDescent="0.2">
      <c r="A572" s="14" t="s">
        <v>659</v>
      </c>
      <c r="B572" s="15" t="s">
        <v>816</v>
      </c>
      <c r="C572" s="16" t="s">
        <v>2128</v>
      </c>
      <c r="D572" s="15" t="s">
        <v>1606</v>
      </c>
      <c r="E572" s="15" t="s">
        <v>462</v>
      </c>
      <c r="F572" s="17">
        <v>503316</v>
      </c>
      <c r="G572" s="17">
        <v>0</v>
      </c>
      <c r="H572" s="18">
        <v>0</v>
      </c>
      <c r="I572" s="18">
        <v>7</v>
      </c>
      <c r="J572" s="19">
        <f t="shared" si="17"/>
        <v>11983.714285714286</v>
      </c>
      <c r="K572" s="19">
        <v>83886</v>
      </c>
      <c r="L572" s="19">
        <v>0</v>
      </c>
      <c r="M572" s="20">
        <v>33870.398562000002</v>
      </c>
      <c r="N572" s="37" t="e">
        <f t="shared" si="18"/>
        <v>#DIV/0!</v>
      </c>
      <c r="O572" s="33"/>
      <c r="P572" s="34"/>
    </row>
    <row r="573" spans="1:16" x14ac:dyDescent="0.2">
      <c r="A573" s="14" t="s">
        <v>659</v>
      </c>
      <c r="B573" s="15" t="s">
        <v>816</v>
      </c>
      <c r="C573" s="16" t="s">
        <v>2128</v>
      </c>
      <c r="D573" s="15" t="s">
        <v>2143</v>
      </c>
      <c r="E573" s="15" t="s">
        <v>2144</v>
      </c>
      <c r="F573" s="17">
        <v>547040</v>
      </c>
      <c r="G573" s="17">
        <v>0</v>
      </c>
      <c r="H573" s="18">
        <v>0</v>
      </c>
      <c r="I573" s="18">
        <v>8</v>
      </c>
      <c r="J573" s="19">
        <f t="shared" si="17"/>
        <v>11396.666666666666</v>
      </c>
      <c r="K573" s="19">
        <v>91173.333333333328</v>
      </c>
      <c r="L573" s="19">
        <v>0</v>
      </c>
      <c r="M573" s="20">
        <v>36812.783279999996</v>
      </c>
      <c r="N573" s="37" t="e">
        <f t="shared" si="18"/>
        <v>#DIV/0!</v>
      </c>
      <c r="O573" s="33"/>
      <c r="P573" s="34"/>
    </row>
    <row r="574" spans="1:16" x14ac:dyDescent="0.2">
      <c r="A574" s="14" t="s">
        <v>659</v>
      </c>
      <c r="B574" s="15" t="s">
        <v>816</v>
      </c>
      <c r="C574" s="16" t="s">
        <v>2128</v>
      </c>
      <c r="D574" s="15" t="s">
        <v>1439</v>
      </c>
      <c r="E574" s="15" t="s">
        <v>67</v>
      </c>
      <c r="F574" s="17">
        <v>1895318</v>
      </c>
      <c r="G574" s="17">
        <v>0</v>
      </c>
      <c r="H574" s="18">
        <v>0</v>
      </c>
      <c r="I574" s="18">
        <v>97</v>
      </c>
      <c r="J574" s="19">
        <f t="shared" si="17"/>
        <v>3256.5601374570447</v>
      </c>
      <c r="K574" s="19">
        <v>315886.33333333331</v>
      </c>
      <c r="L574" s="19">
        <v>0</v>
      </c>
      <c r="M574" s="20">
        <v>127544.47715099997</v>
      </c>
      <c r="N574" s="37" t="e">
        <f t="shared" si="18"/>
        <v>#DIV/0!</v>
      </c>
      <c r="O574" s="33"/>
      <c r="P574" s="34"/>
    </row>
    <row r="575" spans="1:16" x14ac:dyDescent="0.2">
      <c r="A575" s="14" t="s">
        <v>659</v>
      </c>
      <c r="B575" s="15" t="s">
        <v>816</v>
      </c>
      <c r="C575" s="16" t="s">
        <v>2128</v>
      </c>
      <c r="D575" s="15" t="s">
        <v>1608</v>
      </c>
      <c r="E575" s="15" t="s">
        <v>276</v>
      </c>
      <c r="F575" s="17">
        <v>725896</v>
      </c>
      <c r="G575" s="17">
        <v>0</v>
      </c>
      <c r="H575" s="18">
        <v>0</v>
      </c>
      <c r="I575" s="18">
        <v>85</v>
      </c>
      <c r="J575" s="19">
        <f t="shared" si="17"/>
        <v>1423.3254901960786</v>
      </c>
      <c r="K575" s="19">
        <v>120982.66666666667</v>
      </c>
      <c r="L575" s="19">
        <v>0</v>
      </c>
      <c r="M575" s="20">
        <v>48848.808371999992</v>
      </c>
      <c r="N575" s="37" t="e">
        <f t="shared" si="18"/>
        <v>#DIV/0!</v>
      </c>
      <c r="O575" s="33"/>
      <c r="P575" s="34"/>
    </row>
    <row r="576" spans="1:16" x14ac:dyDescent="0.2">
      <c r="A576" s="14" t="s">
        <v>659</v>
      </c>
      <c r="B576" s="15" t="s">
        <v>816</v>
      </c>
      <c r="C576" s="16" t="s">
        <v>2128</v>
      </c>
      <c r="D576" s="15" t="s">
        <v>2139</v>
      </c>
      <c r="E576" s="15" t="s">
        <v>2140</v>
      </c>
      <c r="F576" s="17">
        <v>673980</v>
      </c>
      <c r="G576" s="17">
        <v>0</v>
      </c>
      <c r="H576" s="18">
        <v>0</v>
      </c>
      <c r="I576" s="18">
        <v>8</v>
      </c>
      <c r="J576" s="19">
        <f t="shared" si="17"/>
        <v>14041.25</v>
      </c>
      <c r="K576" s="19">
        <v>112330</v>
      </c>
      <c r="L576" s="19">
        <v>0</v>
      </c>
      <c r="M576" s="20">
        <v>45355.147109999998</v>
      </c>
      <c r="N576" s="37" t="e">
        <f t="shared" si="18"/>
        <v>#DIV/0!</v>
      </c>
      <c r="O576" s="33"/>
      <c r="P576" s="34"/>
    </row>
    <row r="577" spans="1:16" x14ac:dyDescent="0.2">
      <c r="A577" s="14" t="s">
        <v>659</v>
      </c>
      <c r="B577" s="15" t="s">
        <v>816</v>
      </c>
      <c r="C577" s="16" t="s">
        <v>2128</v>
      </c>
      <c r="D577" s="15" t="s">
        <v>689</v>
      </c>
      <c r="E577" s="15" t="s">
        <v>457</v>
      </c>
      <c r="F577" s="17">
        <v>1287764</v>
      </c>
      <c r="G577" s="17">
        <v>0</v>
      </c>
      <c r="H577" s="18">
        <v>2</v>
      </c>
      <c r="I577" s="18">
        <v>13</v>
      </c>
      <c r="J577" s="19">
        <f t="shared" si="17"/>
        <v>16509.794871794871</v>
      </c>
      <c r="K577" s="19">
        <v>214627.33333333334</v>
      </c>
      <c r="L577" s="19">
        <v>0</v>
      </c>
      <c r="M577" s="20">
        <v>73327.213806</v>
      </c>
      <c r="N577" s="37" t="e">
        <f t="shared" si="18"/>
        <v>#DIV/0!</v>
      </c>
      <c r="O577" s="33"/>
      <c r="P577" s="34"/>
    </row>
    <row r="578" spans="1:16" x14ac:dyDescent="0.2">
      <c r="A578" s="14" t="s">
        <v>659</v>
      </c>
      <c r="B578" s="15" t="s">
        <v>816</v>
      </c>
      <c r="C578" s="16" t="s">
        <v>2128</v>
      </c>
      <c r="D578" s="15" t="s">
        <v>694</v>
      </c>
      <c r="E578" s="15" t="s">
        <v>461</v>
      </c>
      <c r="F578" s="17">
        <v>986896</v>
      </c>
      <c r="G578" s="17">
        <v>0</v>
      </c>
      <c r="H578" s="18">
        <v>0</v>
      </c>
      <c r="I578" s="18">
        <v>16</v>
      </c>
      <c r="J578" s="19">
        <f t="shared" si="17"/>
        <v>10280.166666666666</v>
      </c>
      <c r="K578" s="19">
        <v>164482.66666666666</v>
      </c>
      <c r="L578" s="19">
        <v>0</v>
      </c>
      <c r="M578" s="20">
        <v>66412.672871999996</v>
      </c>
      <c r="N578" s="37" t="e">
        <f t="shared" si="18"/>
        <v>#DIV/0!</v>
      </c>
      <c r="O578" s="33"/>
      <c r="P578" s="34"/>
    </row>
    <row r="579" spans="1:16" x14ac:dyDescent="0.2">
      <c r="A579" s="14" t="s">
        <v>659</v>
      </c>
      <c r="B579" s="15" t="s">
        <v>816</v>
      </c>
      <c r="C579" s="16" t="s">
        <v>2128</v>
      </c>
      <c r="D579" s="15" t="s">
        <v>1761</v>
      </c>
      <c r="E579" s="15" t="s">
        <v>343</v>
      </c>
      <c r="F579" s="17">
        <v>1694272</v>
      </c>
      <c r="G579" s="17">
        <v>0</v>
      </c>
      <c r="H579" s="18">
        <v>0</v>
      </c>
      <c r="I579" s="18">
        <v>16</v>
      </c>
      <c r="J579" s="19">
        <f t="shared" ref="J579:J642" si="19">+K579/I579</f>
        <v>17648.666666666668</v>
      </c>
      <c r="K579" s="19">
        <v>282378.66666666669</v>
      </c>
      <c r="L579" s="19">
        <v>0</v>
      </c>
      <c r="M579" s="20">
        <v>114015.18710400001</v>
      </c>
      <c r="N579" s="37" t="e">
        <f t="shared" ref="N579:N642" si="20">+M579/G579*100</f>
        <v>#DIV/0!</v>
      </c>
      <c r="O579" s="33"/>
      <c r="P579" s="34"/>
    </row>
    <row r="580" spans="1:16" x14ac:dyDescent="0.2">
      <c r="A580" s="14" t="s">
        <v>659</v>
      </c>
      <c r="B580" s="15" t="s">
        <v>816</v>
      </c>
      <c r="C580" s="16" t="s">
        <v>2128</v>
      </c>
      <c r="D580" s="15" t="s">
        <v>693</v>
      </c>
      <c r="E580" s="15" t="s">
        <v>460</v>
      </c>
      <c r="F580" s="17">
        <v>1073578</v>
      </c>
      <c r="G580" s="17">
        <v>0</v>
      </c>
      <c r="H580" s="18">
        <v>0</v>
      </c>
      <c r="I580" s="18">
        <v>13</v>
      </c>
      <c r="J580" s="19">
        <f t="shared" si="19"/>
        <v>13763.820512820512</v>
      </c>
      <c r="K580" s="19">
        <v>178929.66666666666</v>
      </c>
      <c r="L580" s="19">
        <v>0</v>
      </c>
      <c r="M580" s="20">
        <v>72245.89472099999</v>
      </c>
      <c r="N580" s="37" t="e">
        <f t="shared" si="20"/>
        <v>#DIV/0!</v>
      </c>
      <c r="O580" s="33"/>
      <c r="P580" s="34"/>
    </row>
    <row r="581" spans="1:16" x14ac:dyDescent="0.2">
      <c r="A581" s="14" t="s">
        <v>659</v>
      </c>
      <c r="B581" s="15" t="s">
        <v>816</v>
      </c>
      <c r="C581" s="16" t="s">
        <v>2128</v>
      </c>
      <c r="D581" s="15" t="s">
        <v>856</v>
      </c>
      <c r="E581" s="15" t="s">
        <v>1846</v>
      </c>
      <c r="F581" s="17">
        <v>283920</v>
      </c>
      <c r="G581" s="17">
        <v>0</v>
      </c>
      <c r="H581" s="18">
        <v>0</v>
      </c>
      <c r="I581" s="18">
        <v>4</v>
      </c>
      <c r="J581" s="19">
        <f t="shared" si="19"/>
        <v>11830</v>
      </c>
      <c r="K581" s="19">
        <v>47320</v>
      </c>
      <c r="L581" s="19">
        <v>0</v>
      </c>
      <c r="M581" s="20">
        <v>19106.254440000001</v>
      </c>
      <c r="N581" s="37" t="e">
        <f t="shared" si="20"/>
        <v>#DIV/0!</v>
      </c>
      <c r="O581" s="33"/>
      <c r="P581" s="34"/>
    </row>
    <row r="582" spans="1:16" x14ac:dyDescent="0.2">
      <c r="A582" s="14" t="s">
        <v>659</v>
      </c>
      <c r="B582" s="15" t="s">
        <v>816</v>
      </c>
      <c r="C582" s="16" t="s">
        <v>2128</v>
      </c>
      <c r="D582" s="15" t="s">
        <v>2137</v>
      </c>
      <c r="E582" s="15" t="s">
        <v>2138</v>
      </c>
      <c r="F582" s="17">
        <v>1013520</v>
      </c>
      <c r="G582" s="17">
        <v>0</v>
      </c>
      <c r="H582" s="18">
        <v>0</v>
      </c>
      <c r="I582" s="18">
        <v>6</v>
      </c>
      <c r="J582" s="19">
        <f t="shared" si="19"/>
        <v>28153.333333333332</v>
      </c>
      <c r="K582" s="19">
        <v>168920</v>
      </c>
      <c r="L582" s="19">
        <v>0</v>
      </c>
      <c r="M582" s="20">
        <v>68204.32163999998</v>
      </c>
      <c r="N582" s="37" t="e">
        <f t="shared" si="20"/>
        <v>#DIV/0!</v>
      </c>
      <c r="O582" s="33"/>
      <c r="P582" s="34"/>
    </row>
    <row r="583" spans="1:16" x14ac:dyDescent="0.2">
      <c r="A583" s="14" t="s">
        <v>659</v>
      </c>
      <c r="B583" s="15" t="s">
        <v>816</v>
      </c>
      <c r="C583" s="16" t="s">
        <v>2128</v>
      </c>
      <c r="D583" s="15" t="s">
        <v>2129</v>
      </c>
      <c r="E583" s="15" t="s">
        <v>2130</v>
      </c>
      <c r="F583" s="17">
        <v>917906</v>
      </c>
      <c r="G583" s="17">
        <v>0</v>
      </c>
      <c r="H583" s="18">
        <v>0</v>
      </c>
      <c r="I583" s="18">
        <v>11</v>
      </c>
      <c r="J583" s="19">
        <f t="shared" si="19"/>
        <v>13907.666666666668</v>
      </c>
      <c r="K583" s="19">
        <v>152984.33333333334</v>
      </c>
      <c r="L583" s="19">
        <v>0</v>
      </c>
      <c r="M583" s="20">
        <v>61770.025317000007</v>
      </c>
      <c r="N583" s="37" t="e">
        <f t="shared" si="20"/>
        <v>#DIV/0!</v>
      </c>
      <c r="O583" s="33"/>
      <c r="P583" s="34"/>
    </row>
    <row r="584" spans="1:16" x14ac:dyDescent="0.2">
      <c r="A584" s="14" t="s">
        <v>659</v>
      </c>
      <c r="B584" s="15" t="s">
        <v>816</v>
      </c>
      <c r="C584" s="16" t="s">
        <v>2128</v>
      </c>
      <c r="D584" s="15" t="s">
        <v>2131</v>
      </c>
      <c r="E584" s="15" t="s">
        <v>2132</v>
      </c>
      <c r="F584" s="17">
        <v>240657</v>
      </c>
      <c r="G584" s="17">
        <v>0</v>
      </c>
      <c r="H584" s="18">
        <v>1</v>
      </c>
      <c r="I584" s="18">
        <v>3</v>
      </c>
      <c r="J584" s="19">
        <f t="shared" si="19"/>
        <v>13369.833333333334</v>
      </c>
      <c r="K584" s="19">
        <v>40109.5</v>
      </c>
      <c r="L584" s="19">
        <v>0</v>
      </c>
      <c r="M584" s="20">
        <v>10796.594990999998</v>
      </c>
      <c r="N584" s="37" t="e">
        <f t="shared" si="20"/>
        <v>#DIV/0!</v>
      </c>
      <c r="O584" s="33"/>
      <c r="P584" s="34"/>
    </row>
    <row r="585" spans="1:16" x14ac:dyDescent="0.2">
      <c r="A585" s="14" t="s">
        <v>659</v>
      </c>
      <c r="B585" s="15" t="s">
        <v>816</v>
      </c>
      <c r="C585" s="16" t="s">
        <v>2128</v>
      </c>
      <c r="D585" s="15" t="s">
        <v>1440</v>
      </c>
      <c r="E585" s="15" t="s">
        <v>60</v>
      </c>
      <c r="F585" s="17">
        <v>336720</v>
      </c>
      <c r="G585" s="17">
        <v>0</v>
      </c>
      <c r="H585" s="18">
        <v>0</v>
      </c>
      <c r="I585" s="18">
        <v>4</v>
      </c>
      <c r="J585" s="19">
        <f t="shared" si="19"/>
        <v>14030</v>
      </c>
      <c r="K585" s="19">
        <v>56120</v>
      </c>
      <c r="L585" s="19">
        <v>0</v>
      </c>
      <c r="M585" s="20">
        <v>22659.404039999998</v>
      </c>
      <c r="N585" s="37" t="e">
        <f t="shared" si="20"/>
        <v>#DIV/0!</v>
      </c>
      <c r="O585" s="33"/>
      <c r="P585" s="34"/>
    </row>
    <row r="586" spans="1:16" x14ac:dyDescent="0.2">
      <c r="A586" s="14" t="s">
        <v>659</v>
      </c>
      <c r="B586" s="15" t="s">
        <v>816</v>
      </c>
      <c r="C586" s="16" t="s">
        <v>2128</v>
      </c>
      <c r="D586" s="15" t="s">
        <v>2133</v>
      </c>
      <c r="E586" s="15" t="s">
        <v>2134</v>
      </c>
      <c r="F586" s="17">
        <v>306000</v>
      </c>
      <c r="G586" s="17">
        <v>0</v>
      </c>
      <c r="H586" s="18">
        <v>0</v>
      </c>
      <c r="I586" s="18">
        <v>2</v>
      </c>
      <c r="J586" s="19">
        <f t="shared" si="19"/>
        <v>25500</v>
      </c>
      <c r="K586" s="19">
        <v>51000</v>
      </c>
      <c r="L586" s="19">
        <v>0</v>
      </c>
      <c r="M586" s="20">
        <v>20592.116999999998</v>
      </c>
      <c r="N586" s="37" t="e">
        <f t="shared" si="20"/>
        <v>#DIV/0!</v>
      </c>
      <c r="O586" s="33"/>
      <c r="P586" s="34"/>
    </row>
    <row r="587" spans="1:16" x14ac:dyDescent="0.2">
      <c r="A587" s="14" t="s">
        <v>659</v>
      </c>
      <c r="B587" s="15" t="s">
        <v>816</v>
      </c>
      <c r="C587" s="16" t="s">
        <v>2128</v>
      </c>
      <c r="D587" s="15" t="s">
        <v>1504</v>
      </c>
      <c r="E587" s="15" t="s">
        <v>255</v>
      </c>
      <c r="F587" s="17">
        <v>369984</v>
      </c>
      <c r="G587" s="17">
        <v>0</v>
      </c>
      <c r="H587" s="18">
        <v>0</v>
      </c>
      <c r="I587" s="18">
        <v>6</v>
      </c>
      <c r="J587" s="19">
        <f t="shared" si="19"/>
        <v>10277.333333333334</v>
      </c>
      <c r="K587" s="19">
        <v>61664</v>
      </c>
      <c r="L587" s="19">
        <v>0</v>
      </c>
      <c r="M587" s="20">
        <v>24897.888287999995</v>
      </c>
      <c r="N587" s="37" t="e">
        <f t="shared" si="20"/>
        <v>#DIV/0!</v>
      </c>
      <c r="O587" s="33"/>
      <c r="P587" s="34"/>
    </row>
    <row r="588" spans="1:16" x14ac:dyDescent="0.2">
      <c r="A588" s="14" t="s">
        <v>659</v>
      </c>
      <c r="B588" s="15" t="s">
        <v>816</v>
      </c>
      <c r="C588" s="16" t="s">
        <v>2128</v>
      </c>
      <c r="D588" s="15" t="s">
        <v>1716</v>
      </c>
      <c r="E588" s="15" t="s">
        <v>40</v>
      </c>
      <c r="F588" s="17">
        <v>380000</v>
      </c>
      <c r="G588" s="17">
        <v>0</v>
      </c>
      <c r="H588" s="18">
        <v>0</v>
      </c>
      <c r="I588" s="18">
        <v>4</v>
      </c>
      <c r="J588" s="19">
        <f t="shared" si="19"/>
        <v>15833.333333333334</v>
      </c>
      <c r="K588" s="19">
        <v>63333.333333333336</v>
      </c>
      <c r="L588" s="19">
        <v>0</v>
      </c>
      <c r="M588" s="20">
        <v>25571.91</v>
      </c>
      <c r="N588" s="37" t="e">
        <f t="shared" si="20"/>
        <v>#DIV/0!</v>
      </c>
      <c r="O588" s="33"/>
      <c r="P588" s="34"/>
    </row>
    <row r="589" spans="1:16" x14ac:dyDescent="0.2">
      <c r="A589" s="14" t="s">
        <v>659</v>
      </c>
      <c r="B589" s="15" t="s">
        <v>816</v>
      </c>
      <c r="C589" s="16" t="s">
        <v>695</v>
      </c>
      <c r="D589" s="15" t="s">
        <v>727</v>
      </c>
      <c r="E589" s="15" t="s">
        <v>479</v>
      </c>
      <c r="F589" s="17">
        <v>6547444.6832999988</v>
      </c>
      <c r="G589" s="17">
        <v>0</v>
      </c>
      <c r="H589" s="18">
        <v>1</v>
      </c>
      <c r="I589" s="18">
        <v>143</v>
      </c>
      <c r="J589" s="19">
        <f t="shared" si="19"/>
        <v>7631.0544094405577</v>
      </c>
      <c r="K589" s="19">
        <v>1091240.7805499998</v>
      </c>
      <c r="L589" s="19">
        <v>0</v>
      </c>
      <c r="M589" s="20">
        <v>594751.38880166505</v>
      </c>
      <c r="N589" s="37" t="e">
        <f t="shared" si="20"/>
        <v>#DIV/0!</v>
      </c>
      <c r="O589" s="33"/>
      <c r="P589" s="34"/>
    </row>
    <row r="590" spans="1:16" x14ac:dyDescent="0.2">
      <c r="A590" s="14" t="s">
        <v>659</v>
      </c>
      <c r="B590" s="15" t="s">
        <v>816</v>
      </c>
      <c r="C590" s="16" t="s">
        <v>695</v>
      </c>
      <c r="D590" s="15" t="s">
        <v>696</v>
      </c>
      <c r="E590" s="15" t="s">
        <v>463</v>
      </c>
      <c r="F590" s="17">
        <v>1776880</v>
      </c>
      <c r="G590" s="17">
        <v>0</v>
      </c>
      <c r="H590" s="18">
        <v>1</v>
      </c>
      <c r="I590" s="18">
        <v>57</v>
      </c>
      <c r="J590" s="19">
        <f t="shared" si="19"/>
        <v>5195.5555555555557</v>
      </c>
      <c r="K590" s="19">
        <v>296146.66666666669</v>
      </c>
      <c r="L590" s="19">
        <v>0</v>
      </c>
      <c r="M590" s="20">
        <v>150558.54075897078</v>
      </c>
      <c r="N590" s="37" t="e">
        <f t="shared" si="20"/>
        <v>#DIV/0!</v>
      </c>
      <c r="O590" s="33"/>
      <c r="P590" s="34"/>
    </row>
    <row r="591" spans="1:16" x14ac:dyDescent="0.2">
      <c r="A591" s="14" t="s">
        <v>659</v>
      </c>
      <c r="B591" s="15" t="s">
        <v>816</v>
      </c>
      <c r="C591" s="16" t="s">
        <v>695</v>
      </c>
      <c r="D591" s="15" t="s">
        <v>706</v>
      </c>
      <c r="E591" s="15" t="s">
        <v>472</v>
      </c>
      <c r="F591" s="17">
        <v>1849118</v>
      </c>
      <c r="G591" s="17">
        <v>0</v>
      </c>
      <c r="H591" s="18">
        <v>0</v>
      </c>
      <c r="I591" s="18">
        <v>53</v>
      </c>
      <c r="J591" s="19">
        <f t="shared" si="19"/>
        <v>5814.8364779874209</v>
      </c>
      <c r="K591" s="19">
        <v>308186.33333333331</v>
      </c>
      <c r="L591" s="19">
        <v>0</v>
      </c>
      <c r="M591" s="20">
        <v>165385.52081318255</v>
      </c>
      <c r="N591" s="37" t="e">
        <f t="shared" si="20"/>
        <v>#DIV/0!</v>
      </c>
      <c r="O591" s="33"/>
      <c r="P591" s="34"/>
    </row>
    <row r="592" spans="1:16" x14ac:dyDescent="0.2">
      <c r="A592" s="14" t="s">
        <v>659</v>
      </c>
      <c r="B592" s="15" t="s">
        <v>816</v>
      </c>
      <c r="C592" s="16" t="s">
        <v>695</v>
      </c>
      <c r="D592" s="15" t="s">
        <v>732</v>
      </c>
      <c r="E592" s="15" t="s">
        <v>483</v>
      </c>
      <c r="F592" s="17">
        <v>1971610</v>
      </c>
      <c r="G592" s="17">
        <v>0</v>
      </c>
      <c r="H592" s="18">
        <v>0</v>
      </c>
      <c r="I592" s="18">
        <v>59</v>
      </c>
      <c r="J592" s="19">
        <f t="shared" si="19"/>
        <v>5569.5197740112999</v>
      </c>
      <c r="K592" s="19">
        <v>328601.66666666669</v>
      </c>
      <c r="L592" s="19">
        <v>0</v>
      </c>
      <c r="M592" s="20">
        <v>178705.99898281568</v>
      </c>
      <c r="N592" s="37" t="e">
        <f t="shared" si="20"/>
        <v>#DIV/0!</v>
      </c>
      <c r="O592" s="33"/>
      <c r="P592" s="34"/>
    </row>
    <row r="593" spans="1:16" x14ac:dyDescent="0.2">
      <c r="A593" s="14" t="s">
        <v>659</v>
      </c>
      <c r="B593" s="15" t="s">
        <v>816</v>
      </c>
      <c r="C593" s="16" t="s">
        <v>695</v>
      </c>
      <c r="D593" s="15" t="s">
        <v>730</v>
      </c>
      <c r="E593" s="15" t="s">
        <v>473</v>
      </c>
      <c r="F593" s="17">
        <v>2336659</v>
      </c>
      <c r="G593" s="17">
        <v>0</v>
      </c>
      <c r="H593" s="18">
        <v>0</v>
      </c>
      <c r="I593" s="18">
        <v>77</v>
      </c>
      <c r="J593" s="19">
        <f t="shared" si="19"/>
        <v>5057.7034632034638</v>
      </c>
      <c r="K593" s="19">
        <v>389443.16666666669</v>
      </c>
      <c r="L593" s="19">
        <v>0</v>
      </c>
      <c r="M593" s="20">
        <v>198871.02415572954</v>
      </c>
      <c r="N593" s="37" t="e">
        <f t="shared" si="20"/>
        <v>#DIV/0!</v>
      </c>
      <c r="O593" s="33"/>
      <c r="P593" s="34"/>
    </row>
    <row r="594" spans="1:16" x14ac:dyDescent="0.2">
      <c r="A594" s="14" t="s">
        <v>659</v>
      </c>
      <c r="B594" s="15" t="s">
        <v>816</v>
      </c>
      <c r="C594" s="16" t="s">
        <v>695</v>
      </c>
      <c r="D594" s="15" t="s">
        <v>731</v>
      </c>
      <c r="E594" s="15" t="s">
        <v>501</v>
      </c>
      <c r="F594" s="17">
        <v>3623745</v>
      </c>
      <c r="G594" s="17">
        <v>0</v>
      </c>
      <c r="H594" s="18">
        <v>0</v>
      </c>
      <c r="I594" s="18">
        <v>96</v>
      </c>
      <c r="J594" s="19">
        <f t="shared" si="19"/>
        <v>6291.223958333333</v>
      </c>
      <c r="K594" s="19">
        <v>603957.5</v>
      </c>
      <c r="L594" s="19">
        <v>0</v>
      </c>
      <c r="M594" s="20">
        <v>310080.21231291012</v>
      </c>
      <c r="N594" s="37" t="e">
        <f t="shared" si="20"/>
        <v>#DIV/0!</v>
      </c>
      <c r="O594" s="33"/>
      <c r="P594" s="34"/>
    </row>
    <row r="595" spans="1:16" x14ac:dyDescent="0.2">
      <c r="A595" s="14" t="s">
        <v>659</v>
      </c>
      <c r="B595" s="15" t="s">
        <v>816</v>
      </c>
      <c r="C595" s="16" t="s">
        <v>695</v>
      </c>
      <c r="D595" s="15" t="s">
        <v>1217</v>
      </c>
      <c r="E595" s="15" t="s">
        <v>1864</v>
      </c>
      <c r="F595" s="17">
        <v>1029785</v>
      </c>
      <c r="G595" s="17">
        <v>0</v>
      </c>
      <c r="H595" s="18">
        <v>0</v>
      </c>
      <c r="I595" s="18">
        <v>23</v>
      </c>
      <c r="J595" s="19">
        <f t="shared" si="19"/>
        <v>7462.2101449275369</v>
      </c>
      <c r="K595" s="19">
        <v>171630.83333333334</v>
      </c>
      <c r="L595" s="19">
        <v>0</v>
      </c>
      <c r="M595" s="20">
        <v>80931.387441054336</v>
      </c>
      <c r="N595" s="37" t="e">
        <f t="shared" si="20"/>
        <v>#DIV/0!</v>
      </c>
      <c r="O595" s="33"/>
      <c r="P595" s="34"/>
    </row>
    <row r="596" spans="1:16" x14ac:dyDescent="0.2">
      <c r="A596" s="14" t="s">
        <v>659</v>
      </c>
      <c r="B596" s="15" t="s">
        <v>816</v>
      </c>
      <c r="C596" s="16" t="s">
        <v>695</v>
      </c>
      <c r="D596" s="15" t="s">
        <v>703</v>
      </c>
      <c r="E596" s="15" t="s">
        <v>465</v>
      </c>
      <c r="F596" s="17">
        <v>1077231</v>
      </c>
      <c r="G596" s="17">
        <v>0</v>
      </c>
      <c r="H596" s="18">
        <v>0</v>
      </c>
      <c r="I596" s="18">
        <v>32</v>
      </c>
      <c r="J596" s="19">
        <f t="shared" si="19"/>
        <v>5610.578125</v>
      </c>
      <c r="K596" s="19">
        <v>179538.5</v>
      </c>
      <c r="L596" s="19">
        <v>0</v>
      </c>
      <c r="M596" s="20">
        <v>92444.456265762885</v>
      </c>
      <c r="N596" s="37" t="e">
        <f t="shared" si="20"/>
        <v>#DIV/0!</v>
      </c>
      <c r="O596" s="33"/>
      <c r="P596" s="34"/>
    </row>
    <row r="597" spans="1:16" x14ac:dyDescent="0.2">
      <c r="A597" s="14" t="s">
        <v>659</v>
      </c>
      <c r="B597" s="15" t="s">
        <v>816</v>
      </c>
      <c r="C597" s="16" t="s">
        <v>695</v>
      </c>
      <c r="D597" s="15" t="s">
        <v>698</v>
      </c>
      <c r="E597" s="15" t="s">
        <v>464</v>
      </c>
      <c r="F597" s="17">
        <v>1420680</v>
      </c>
      <c r="G597" s="17">
        <v>0</v>
      </c>
      <c r="H597" s="18">
        <v>0</v>
      </c>
      <c r="I597" s="18">
        <v>45</v>
      </c>
      <c r="J597" s="19">
        <f t="shared" si="19"/>
        <v>5261.7777777777774</v>
      </c>
      <c r="K597" s="19">
        <v>236780</v>
      </c>
      <c r="L597" s="19">
        <v>0</v>
      </c>
      <c r="M597" s="20">
        <v>129959.366775</v>
      </c>
      <c r="N597" s="37" t="e">
        <f t="shared" si="20"/>
        <v>#DIV/0!</v>
      </c>
      <c r="O597" s="33"/>
      <c r="P597" s="34"/>
    </row>
    <row r="598" spans="1:16" x14ac:dyDescent="0.2">
      <c r="A598" s="14" t="s">
        <v>659</v>
      </c>
      <c r="B598" s="15" t="s">
        <v>816</v>
      </c>
      <c r="C598" s="16" t="s">
        <v>695</v>
      </c>
      <c r="D598" s="15" t="s">
        <v>1217</v>
      </c>
      <c r="E598" s="15" t="s">
        <v>1864</v>
      </c>
      <c r="F598" s="17">
        <v>3209236</v>
      </c>
      <c r="G598" s="17">
        <v>0</v>
      </c>
      <c r="H598" s="18">
        <v>0</v>
      </c>
      <c r="I598" s="18">
        <v>64</v>
      </c>
      <c r="J598" s="19">
        <f t="shared" si="19"/>
        <v>8357.3854166666661</v>
      </c>
      <c r="K598" s="19">
        <v>534872.66666666663</v>
      </c>
      <c r="L598" s="19">
        <v>0</v>
      </c>
      <c r="M598" s="20">
        <v>267608.20568057738</v>
      </c>
      <c r="N598" s="37" t="e">
        <f t="shared" si="20"/>
        <v>#DIV/0!</v>
      </c>
      <c r="O598" s="33"/>
      <c r="P598" s="34"/>
    </row>
    <row r="599" spans="1:16" x14ac:dyDescent="0.2">
      <c r="A599" s="14" t="s">
        <v>659</v>
      </c>
      <c r="B599" s="15" t="s">
        <v>816</v>
      </c>
      <c r="C599" s="16" t="s">
        <v>695</v>
      </c>
      <c r="D599" s="15" t="s">
        <v>734</v>
      </c>
      <c r="E599" s="15" t="s">
        <v>484</v>
      </c>
      <c r="F599" s="17">
        <v>3505815</v>
      </c>
      <c r="G599" s="17">
        <v>0</v>
      </c>
      <c r="H599" s="18">
        <v>0</v>
      </c>
      <c r="I599" s="18">
        <v>100</v>
      </c>
      <c r="J599" s="19">
        <f t="shared" si="19"/>
        <v>5843.0249999999996</v>
      </c>
      <c r="K599" s="19">
        <v>584302.5</v>
      </c>
      <c r="L599" s="19">
        <v>0</v>
      </c>
      <c r="M599" s="20">
        <v>321598.96332960378</v>
      </c>
      <c r="N599" s="37" t="e">
        <f t="shared" si="20"/>
        <v>#DIV/0!</v>
      </c>
      <c r="O599" s="33"/>
      <c r="P599" s="34"/>
    </row>
    <row r="600" spans="1:16" x14ac:dyDescent="0.2">
      <c r="A600" s="14" t="s">
        <v>659</v>
      </c>
      <c r="B600" s="15" t="s">
        <v>816</v>
      </c>
      <c r="C600" s="16" t="s">
        <v>695</v>
      </c>
      <c r="D600" s="15" t="s">
        <v>728</v>
      </c>
      <c r="E600" s="15" t="s">
        <v>500</v>
      </c>
      <c r="F600" s="17">
        <v>4072316</v>
      </c>
      <c r="G600" s="17">
        <v>0</v>
      </c>
      <c r="H600" s="18">
        <v>0</v>
      </c>
      <c r="I600" s="18">
        <v>110</v>
      </c>
      <c r="J600" s="19">
        <f t="shared" si="19"/>
        <v>6170.1757575757583</v>
      </c>
      <c r="K600" s="19">
        <v>678719.33333333337</v>
      </c>
      <c r="L600" s="19">
        <v>0</v>
      </c>
      <c r="M600" s="20">
        <v>363582.19589188002</v>
      </c>
      <c r="N600" s="37" t="e">
        <f t="shared" si="20"/>
        <v>#DIV/0!</v>
      </c>
      <c r="O600" s="33"/>
      <c r="P600" s="34"/>
    </row>
    <row r="601" spans="1:16" x14ac:dyDescent="0.2">
      <c r="A601" s="14" t="s">
        <v>659</v>
      </c>
      <c r="B601" s="15" t="s">
        <v>816</v>
      </c>
      <c r="C601" s="16" t="s">
        <v>695</v>
      </c>
      <c r="D601" s="15" t="s">
        <v>674</v>
      </c>
      <c r="E601" s="15" t="s">
        <v>437</v>
      </c>
      <c r="F601" s="17">
        <v>1653029.8166799999</v>
      </c>
      <c r="G601" s="17">
        <v>0</v>
      </c>
      <c r="H601" s="18">
        <v>0</v>
      </c>
      <c r="I601" s="18">
        <v>59</v>
      </c>
      <c r="J601" s="19">
        <f t="shared" si="19"/>
        <v>4669.5757533333335</v>
      </c>
      <c r="K601" s="19">
        <v>275504.96944666666</v>
      </c>
      <c r="L601" s="19">
        <v>0</v>
      </c>
      <c r="M601" s="20">
        <v>146293.13947661637</v>
      </c>
      <c r="N601" s="37" t="e">
        <f t="shared" si="20"/>
        <v>#DIV/0!</v>
      </c>
      <c r="O601" s="33"/>
      <c r="P601" s="34"/>
    </row>
    <row r="602" spans="1:16" x14ac:dyDescent="0.2">
      <c r="A602" s="14" t="s">
        <v>659</v>
      </c>
      <c r="B602" s="15" t="s">
        <v>816</v>
      </c>
      <c r="C602" s="16" t="s">
        <v>695</v>
      </c>
      <c r="D602" s="15" t="s">
        <v>698</v>
      </c>
      <c r="E602" s="15" t="s">
        <v>464</v>
      </c>
      <c r="F602" s="17">
        <v>1788398.2472999999</v>
      </c>
      <c r="G602" s="17">
        <v>0</v>
      </c>
      <c r="H602" s="18">
        <v>0</v>
      </c>
      <c r="I602" s="18">
        <v>48</v>
      </c>
      <c r="J602" s="19">
        <f t="shared" si="19"/>
        <v>6209.7161364583335</v>
      </c>
      <c r="K602" s="19">
        <v>298066.37455000001</v>
      </c>
      <c r="L602" s="19">
        <v>0</v>
      </c>
      <c r="M602" s="20">
        <v>157734.85411390229</v>
      </c>
      <c r="N602" s="37" t="e">
        <f t="shared" si="20"/>
        <v>#DIV/0!</v>
      </c>
      <c r="O602" s="33"/>
      <c r="P602" s="34"/>
    </row>
    <row r="603" spans="1:16" x14ac:dyDescent="0.2">
      <c r="A603" s="14" t="s">
        <v>659</v>
      </c>
      <c r="B603" s="15" t="s">
        <v>816</v>
      </c>
      <c r="C603" s="16" t="s">
        <v>695</v>
      </c>
      <c r="D603" s="15" t="s">
        <v>674</v>
      </c>
      <c r="E603" s="15" t="s">
        <v>437</v>
      </c>
      <c r="F603" s="17">
        <v>3037294.4895799994</v>
      </c>
      <c r="G603" s="17">
        <v>0</v>
      </c>
      <c r="H603" s="18">
        <v>0</v>
      </c>
      <c r="I603" s="18">
        <v>73</v>
      </c>
      <c r="J603" s="19">
        <f t="shared" si="19"/>
        <v>6934.4623049771672</v>
      </c>
      <c r="K603" s="19">
        <v>506215.74826333323</v>
      </c>
      <c r="L603" s="19">
        <v>0</v>
      </c>
      <c r="M603" s="20">
        <v>272970.45457105018</v>
      </c>
      <c r="N603" s="37" t="e">
        <f t="shared" si="20"/>
        <v>#DIV/0!</v>
      </c>
      <c r="O603" s="33"/>
      <c r="P603" s="34"/>
    </row>
    <row r="604" spans="1:16" x14ac:dyDescent="0.2">
      <c r="A604" s="14" t="s">
        <v>659</v>
      </c>
      <c r="B604" s="15" t="s">
        <v>816</v>
      </c>
      <c r="C604" s="16" t="s">
        <v>695</v>
      </c>
      <c r="D604" s="15" t="s">
        <v>726</v>
      </c>
      <c r="E604" s="15" t="s">
        <v>499</v>
      </c>
      <c r="F604" s="17">
        <v>3430013.2619999996</v>
      </c>
      <c r="G604" s="17">
        <v>0</v>
      </c>
      <c r="H604" s="18">
        <v>0</v>
      </c>
      <c r="I604" s="18">
        <v>80</v>
      </c>
      <c r="J604" s="19">
        <f t="shared" si="19"/>
        <v>7145.8609624999999</v>
      </c>
      <c r="K604" s="19">
        <v>571668.87699999998</v>
      </c>
      <c r="L604" s="19">
        <v>0</v>
      </c>
      <c r="M604" s="20">
        <v>284429.68978839065</v>
      </c>
      <c r="N604" s="37" t="e">
        <f t="shared" si="20"/>
        <v>#DIV/0!</v>
      </c>
      <c r="O604" s="33"/>
      <c r="P604" s="34"/>
    </row>
    <row r="605" spans="1:16" x14ac:dyDescent="0.2">
      <c r="A605" s="14" t="s">
        <v>659</v>
      </c>
      <c r="B605" s="15" t="s">
        <v>816</v>
      </c>
      <c r="C605" s="16" t="s">
        <v>695</v>
      </c>
      <c r="D605" s="15" t="s">
        <v>1656</v>
      </c>
      <c r="E605" s="15" t="s">
        <v>1657</v>
      </c>
      <c r="F605" s="17">
        <v>1495068</v>
      </c>
      <c r="G605" s="17">
        <v>0</v>
      </c>
      <c r="H605" s="18">
        <v>3</v>
      </c>
      <c r="I605" s="18">
        <v>62</v>
      </c>
      <c r="J605" s="19">
        <f t="shared" si="19"/>
        <v>4019</v>
      </c>
      <c r="K605" s="19">
        <v>249178</v>
      </c>
      <c r="L605" s="19">
        <v>0</v>
      </c>
      <c r="M605" s="20">
        <v>120994.28871784598</v>
      </c>
      <c r="N605" s="37" t="e">
        <f t="shared" si="20"/>
        <v>#DIV/0!</v>
      </c>
      <c r="O605" s="33"/>
      <c r="P605" s="34"/>
    </row>
    <row r="606" spans="1:16" x14ac:dyDescent="0.2">
      <c r="A606" s="14" t="s">
        <v>659</v>
      </c>
      <c r="B606" s="15" t="s">
        <v>816</v>
      </c>
      <c r="C606" s="16" t="s">
        <v>695</v>
      </c>
      <c r="D606" s="15" t="s">
        <v>725</v>
      </c>
      <c r="E606" s="15" t="s">
        <v>498</v>
      </c>
      <c r="F606" s="17">
        <v>2038783</v>
      </c>
      <c r="G606" s="17">
        <v>0</v>
      </c>
      <c r="H606" s="18">
        <v>0</v>
      </c>
      <c r="I606" s="18">
        <v>55</v>
      </c>
      <c r="J606" s="19">
        <f t="shared" si="19"/>
        <v>6178.1303030303034</v>
      </c>
      <c r="K606" s="19">
        <v>339797.16666666669</v>
      </c>
      <c r="L606" s="19">
        <v>0</v>
      </c>
      <c r="M606" s="20">
        <v>176667.78231285117</v>
      </c>
      <c r="N606" s="37" t="e">
        <f t="shared" si="20"/>
        <v>#DIV/0!</v>
      </c>
      <c r="O606" s="33"/>
      <c r="P606" s="34"/>
    </row>
    <row r="607" spans="1:16" x14ac:dyDescent="0.2">
      <c r="A607" s="14" t="s">
        <v>659</v>
      </c>
      <c r="B607" s="15" t="s">
        <v>816</v>
      </c>
      <c r="C607" s="16" t="s">
        <v>695</v>
      </c>
      <c r="D607" s="15" t="s">
        <v>990</v>
      </c>
      <c r="E607" s="15" t="s">
        <v>1877</v>
      </c>
      <c r="F607" s="17">
        <v>7085590</v>
      </c>
      <c r="G607" s="17">
        <v>0</v>
      </c>
      <c r="H607" s="18">
        <v>0</v>
      </c>
      <c r="I607" s="18">
        <v>166</v>
      </c>
      <c r="J607" s="19">
        <f t="shared" si="19"/>
        <v>7114.0461847389561</v>
      </c>
      <c r="K607" s="19">
        <v>1180931.6666666667</v>
      </c>
      <c r="L607" s="19">
        <v>0</v>
      </c>
      <c r="M607" s="20">
        <v>661365.26080276584</v>
      </c>
      <c r="N607" s="37" t="e">
        <f t="shared" si="20"/>
        <v>#DIV/0!</v>
      </c>
      <c r="O607" s="33"/>
      <c r="P607" s="34"/>
    </row>
    <row r="608" spans="1:16" x14ac:dyDescent="0.2">
      <c r="A608" s="14" t="s">
        <v>659</v>
      </c>
      <c r="B608" s="15" t="s">
        <v>816</v>
      </c>
      <c r="C608" s="16" t="s">
        <v>695</v>
      </c>
      <c r="D608" s="15" t="s">
        <v>710</v>
      </c>
      <c r="E608" s="15" t="s">
        <v>497</v>
      </c>
      <c r="F608" s="17">
        <v>1431275.9849999999</v>
      </c>
      <c r="G608" s="17">
        <v>0</v>
      </c>
      <c r="H608" s="18">
        <v>0</v>
      </c>
      <c r="I608" s="18">
        <v>35</v>
      </c>
      <c r="J608" s="19">
        <f t="shared" si="19"/>
        <v>6815.5999285714279</v>
      </c>
      <c r="K608" s="19">
        <v>238545.99749999997</v>
      </c>
      <c r="L608" s="19">
        <v>0</v>
      </c>
      <c r="M608" s="20">
        <v>111476.39714960959</v>
      </c>
      <c r="N608" s="37" t="e">
        <f t="shared" si="20"/>
        <v>#DIV/0!</v>
      </c>
      <c r="O608" s="33"/>
      <c r="P608" s="34"/>
    </row>
    <row r="609" spans="1:16" x14ac:dyDescent="0.2">
      <c r="A609" s="14" t="s">
        <v>659</v>
      </c>
      <c r="B609" s="15" t="s">
        <v>816</v>
      </c>
      <c r="C609" s="16" t="s">
        <v>695</v>
      </c>
      <c r="D609" s="15" t="s">
        <v>700</v>
      </c>
      <c r="E609" s="15" t="s">
        <v>496</v>
      </c>
      <c r="F609" s="17">
        <v>4807911.5929999994</v>
      </c>
      <c r="G609" s="17">
        <v>0</v>
      </c>
      <c r="H609" s="18">
        <v>1</v>
      </c>
      <c r="I609" s="18">
        <v>150</v>
      </c>
      <c r="J609" s="19">
        <f t="shared" si="19"/>
        <v>5342.1239922222212</v>
      </c>
      <c r="K609" s="19">
        <v>801318.59883333324</v>
      </c>
      <c r="L609" s="19">
        <v>0</v>
      </c>
      <c r="M609" s="20">
        <v>444045.48549629661</v>
      </c>
      <c r="N609" s="37" t="e">
        <f t="shared" si="20"/>
        <v>#DIV/0!</v>
      </c>
      <c r="O609" s="33"/>
      <c r="P609" s="34"/>
    </row>
    <row r="610" spans="1:16" x14ac:dyDescent="0.2">
      <c r="A610" s="14" t="s">
        <v>659</v>
      </c>
      <c r="B610" s="15" t="s">
        <v>816</v>
      </c>
      <c r="C610" s="16" t="s">
        <v>695</v>
      </c>
      <c r="D610" s="15" t="s">
        <v>666</v>
      </c>
      <c r="E610" s="15" t="s">
        <v>432</v>
      </c>
      <c r="F610" s="17">
        <v>2916965</v>
      </c>
      <c r="G610" s="17">
        <v>0</v>
      </c>
      <c r="H610" s="18">
        <v>5</v>
      </c>
      <c r="I610" s="18">
        <v>83</v>
      </c>
      <c r="J610" s="19">
        <f t="shared" si="19"/>
        <v>5857.3594377510035</v>
      </c>
      <c r="K610" s="19">
        <v>486160.83333333331</v>
      </c>
      <c r="L610" s="19">
        <v>0</v>
      </c>
      <c r="M610" s="20">
        <v>243388.70144853438</v>
      </c>
      <c r="N610" s="37" t="e">
        <f t="shared" si="20"/>
        <v>#DIV/0!</v>
      </c>
      <c r="O610" s="33"/>
      <c r="P610" s="34"/>
    </row>
    <row r="611" spans="1:16" x14ac:dyDescent="0.2">
      <c r="A611" s="14" t="s">
        <v>659</v>
      </c>
      <c r="B611" s="15" t="s">
        <v>816</v>
      </c>
      <c r="C611" s="16" t="s">
        <v>695</v>
      </c>
      <c r="D611" s="15" t="s">
        <v>723</v>
      </c>
      <c r="E611" s="15" t="s">
        <v>502</v>
      </c>
      <c r="F611" s="17">
        <v>1180458.5833999999</v>
      </c>
      <c r="G611" s="17">
        <v>0</v>
      </c>
      <c r="H611" s="18">
        <v>0</v>
      </c>
      <c r="I611" s="18">
        <v>35</v>
      </c>
      <c r="J611" s="19">
        <f t="shared" si="19"/>
        <v>5621.2313495238086</v>
      </c>
      <c r="K611" s="19">
        <v>196743.0972333333</v>
      </c>
      <c r="L611" s="19">
        <v>0</v>
      </c>
      <c r="M611" s="20">
        <v>108601.71748936664</v>
      </c>
      <c r="N611" s="37" t="e">
        <f t="shared" si="20"/>
        <v>#DIV/0!</v>
      </c>
      <c r="O611" s="33"/>
      <c r="P611" s="34"/>
    </row>
    <row r="612" spans="1:16" x14ac:dyDescent="0.2">
      <c r="A612" s="14" t="s">
        <v>659</v>
      </c>
      <c r="B612" s="15" t="s">
        <v>816</v>
      </c>
      <c r="C612" s="16" t="s">
        <v>695</v>
      </c>
      <c r="D612" s="15" t="s">
        <v>716</v>
      </c>
      <c r="E612" s="15" t="s">
        <v>495</v>
      </c>
      <c r="F612" s="17">
        <v>2567000</v>
      </c>
      <c r="G612" s="17">
        <v>0</v>
      </c>
      <c r="H612" s="18">
        <v>0</v>
      </c>
      <c r="I612" s="18">
        <v>70</v>
      </c>
      <c r="J612" s="19">
        <f t="shared" si="19"/>
        <v>6111.9047619047615</v>
      </c>
      <c r="K612" s="19">
        <v>427833.33333333331</v>
      </c>
      <c r="L612" s="19">
        <v>0</v>
      </c>
      <c r="M612" s="20">
        <v>213083.40990999996</v>
      </c>
      <c r="N612" s="37" t="e">
        <f t="shared" si="20"/>
        <v>#DIV/0!</v>
      </c>
      <c r="O612" s="33"/>
      <c r="P612" s="34"/>
    </row>
    <row r="613" spans="1:16" x14ac:dyDescent="0.2">
      <c r="A613" s="14" t="s">
        <v>659</v>
      </c>
      <c r="B613" s="15" t="s">
        <v>816</v>
      </c>
      <c r="C613" s="16" t="s">
        <v>695</v>
      </c>
      <c r="D613" s="15" t="s">
        <v>714</v>
      </c>
      <c r="E613" s="15" t="s">
        <v>488</v>
      </c>
      <c r="F613" s="17">
        <v>2365000</v>
      </c>
      <c r="G613" s="17">
        <v>0</v>
      </c>
      <c r="H613" s="18">
        <v>0</v>
      </c>
      <c r="I613" s="18">
        <v>73</v>
      </c>
      <c r="J613" s="19">
        <f t="shared" si="19"/>
        <v>5399.5433789954341</v>
      </c>
      <c r="K613" s="19">
        <v>394166.66666666669</v>
      </c>
      <c r="L613" s="19">
        <v>0</v>
      </c>
      <c r="M613" s="20">
        <v>215038.82531849318</v>
      </c>
      <c r="N613" s="37" t="e">
        <f t="shared" si="20"/>
        <v>#DIV/0!</v>
      </c>
      <c r="O613" s="33"/>
      <c r="P613" s="34"/>
    </row>
    <row r="614" spans="1:16" x14ac:dyDescent="0.2">
      <c r="A614" s="14" t="s">
        <v>659</v>
      </c>
      <c r="B614" s="15" t="s">
        <v>816</v>
      </c>
      <c r="C614" s="16" t="s">
        <v>695</v>
      </c>
      <c r="D614" s="15" t="s">
        <v>722</v>
      </c>
      <c r="E614" s="15" t="s">
        <v>503</v>
      </c>
      <c r="F614" s="17">
        <v>1605000</v>
      </c>
      <c r="G614" s="17">
        <v>0</v>
      </c>
      <c r="H614" s="18">
        <v>0</v>
      </c>
      <c r="I614" s="18">
        <v>55</v>
      </c>
      <c r="J614" s="19">
        <f t="shared" si="19"/>
        <v>4863.636363636364</v>
      </c>
      <c r="K614" s="19">
        <v>267500</v>
      </c>
      <c r="L614" s="19">
        <v>0</v>
      </c>
      <c r="M614" s="20">
        <v>128294.32132840906</v>
      </c>
      <c r="N614" s="37" t="e">
        <f t="shared" si="20"/>
        <v>#DIV/0!</v>
      </c>
      <c r="O614" s="33"/>
      <c r="P614" s="34"/>
    </row>
    <row r="615" spans="1:16" x14ac:dyDescent="0.2">
      <c r="A615" s="14" t="s">
        <v>659</v>
      </c>
      <c r="B615" s="15" t="s">
        <v>816</v>
      </c>
      <c r="C615" s="16" t="s">
        <v>695</v>
      </c>
      <c r="D615" s="15" t="s">
        <v>934</v>
      </c>
      <c r="E615" s="15" t="s">
        <v>1898</v>
      </c>
      <c r="F615" s="17">
        <v>1927694.7869999998</v>
      </c>
      <c r="G615" s="17">
        <v>0</v>
      </c>
      <c r="H615" s="18">
        <v>0</v>
      </c>
      <c r="I615" s="18">
        <v>66</v>
      </c>
      <c r="J615" s="19">
        <f t="shared" si="19"/>
        <v>4867.9161287878778</v>
      </c>
      <c r="K615" s="19">
        <v>321282.46449999994</v>
      </c>
      <c r="L615" s="19">
        <v>0</v>
      </c>
      <c r="M615" s="20">
        <v>179225.05044239957</v>
      </c>
      <c r="N615" s="37" t="e">
        <f t="shared" si="20"/>
        <v>#DIV/0!</v>
      </c>
      <c r="O615" s="33"/>
      <c r="P615" s="34"/>
    </row>
    <row r="616" spans="1:16" x14ac:dyDescent="0.2">
      <c r="A616" s="14" t="s">
        <v>659</v>
      </c>
      <c r="B616" s="15" t="s">
        <v>816</v>
      </c>
      <c r="C616" s="16" t="s">
        <v>695</v>
      </c>
      <c r="D616" s="15" t="s">
        <v>721</v>
      </c>
      <c r="E616" s="15" t="s">
        <v>504</v>
      </c>
      <c r="F616" s="17">
        <v>2149500.8147999998</v>
      </c>
      <c r="G616" s="17">
        <v>0</v>
      </c>
      <c r="H616" s="18">
        <v>1</v>
      </c>
      <c r="I616" s="18">
        <v>56</v>
      </c>
      <c r="J616" s="19">
        <f t="shared" si="19"/>
        <v>6397.3238535714281</v>
      </c>
      <c r="K616" s="19">
        <v>358250.13579999999</v>
      </c>
      <c r="L616" s="19">
        <v>0</v>
      </c>
      <c r="M616" s="20">
        <v>190773.36535159181</v>
      </c>
      <c r="N616" s="37" t="e">
        <f t="shared" si="20"/>
        <v>#DIV/0!</v>
      </c>
      <c r="O616" s="33"/>
      <c r="P616" s="34"/>
    </row>
    <row r="617" spans="1:16" x14ac:dyDescent="0.2">
      <c r="A617" s="14" t="s">
        <v>659</v>
      </c>
      <c r="B617" s="15" t="s">
        <v>816</v>
      </c>
      <c r="C617" s="16" t="s">
        <v>695</v>
      </c>
      <c r="D617" s="15" t="s">
        <v>720</v>
      </c>
      <c r="E617" s="15" t="s">
        <v>505</v>
      </c>
      <c r="F617" s="17">
        <v>5234920.7889999999</v>
      </c>
      <c r="G617" s="17">
        <v>0</v>
      </c>
      <c r="H617" s="18">
        <v>0</v>
      </c>
      <c r="I617" s="18">
        <v>109</v>
      </c>
      <c r="J617" s="19">
        <f t="shared" si="19"/>
        <v>8004.4660382262991</v>
      </c>
      <c r="K617" s="19">
        <v>872486.79816666665</v>
      </c>
      <c r="L617" s="19">
        <v>0</v>
      </c>
      <c r="M617" s="20">
        <v>465166.96999604523</v>
      </c>
      <c r="N617" s="37" t="e">
        <f t="shared" si="20"/>
        <v>#DIV/0!</v>
      </c>
      <c r="O617" s="33"/>
      <c r="P617" s="34"/>
    </row>
    <row r="618" spans="1:16" x14ac:dyDescent="0.2">
      <c r="A618" s="14" t="s">
        <v>659</v>
      </c>
      <c r="B618" s="15" t="s">
        <v>816</v>
      </c>
      <c r="C618" s="16" t="s">
        <v>695</v>
      </c>
      <c r="D618" s="15" t="s">
        <v>719</v>
      </c>
      <c r="E618" s="15" t="s">
        <v>487</v>
      </c>
      <c r="F618" s="17">
        <v>2225874.6509999996</v>
      </c>
      <c r="G618" s="17">
        <v>0</v>
      </c>
      <c r="H618" s="18">
        <v>0</v>
      </c>
      <c r="I618" s="18">
        <v>66</v>
      </c>
      <c r="J618" s="19">
        <f t="shared" si="19"/>
        <v>5620.8955833333321</v>
      </c>
      <c r="K618" s="19">
        <v>370979.10849999991</v>
      </c>
      <c r="L618" s="19">
        <v>0</v>
      </c>
      <c r="M618" s="20">
        <v>194916.09840690994</v>
      </c>
      <c r="N618" s="37" t="e">
        <f t="shared" si="20"/>
        <v>#DIV/0!</v>
      </c>
      <c r="O618" s="33"/>
      <c r="P618" s="34"/>
    </row>
    <row r="619" spans="1:16" x14ac:dyDescent="0.2">
      <c r="A619" s="14" t="s">
        <v>659</v>
      </c>
      <c r="B619" s="15" t="s">
        <v>816</v>
      </c>
      <c r="C619" s="16" t="s">
        <v>695</v>
      </c>
      <c r="D619" s="15" t="s">
        <v>718</v>
      </c>
      <c r="E619" s="15" t="s">
        <v>485</v>
      </c>
      <c r="F619" s="17">
        <v>1513250</v>
      </c>
      <c r="G619" s="17">
        <v>0</v>
      </c>
      <c r="H619" s="18">
        <v>0</v>
      </c>
      <c r="I619" s="18">
        <v>51</v>
      </c>
      <c r="J619" s="19">
        <f t="shared" si="19"/>
        <v>4945.2614379084971</v>
      </c>
      <c r="K619" s="19">
        <v>252208.33333333334</v>
      </c>
      <c r="L619" s="19">
        <v>0</v>
      </c>
      <c r="M619" s="20">
        <v>126973.19387383579</v>
      </c>
      <c r="N619" s="37" t="e">
        <f t="shared" si="20"/>
        <v>#DIV/0!</v>
      </c>
      <c r="O619" s="33"/>
      <c r="P619" s="34"/>
    </row>
    <row r="620" spans="1:16" x14ac:dyDescent="0.2">
      <c r="A620" s="14" t="s">
        <v>659</v>
      </c>
      <c r="B620" s="15" t="s">
        <v>816</v>
      </c>
      <c r="C620" s="16" t="s">
        <v>695</v>
      </c>
      <c r="D620" s="15" t="s">
        <v>993</v>
      </c>
      <c r="E620" s="15" t="s">
        <v>1880</v>
      </c>
      <c r="F620" s="17">
        <v>1557938</v>
      </c>
      <c r="G620" s="17">
        <v>0</v>
      </c>
      <c r="H620" s="18">
        <v>0</v>
      </c>
      <c r="I620" s="18">
        <v>33</v>
      </c>
      <c r="J620" s="19">
        <f t="shared" si="19"/>
        <v>7868.3737373737376</v>
      </c>
      <c r="K620" s="19">
        <v>259656.33333333334</v>
      </c>
      <c r="L620" s="19">
        <v>0</v>
      </c>
      <c r="M620" s="20">
        <v>126709.05735518865</v>
      </c>
      <c r="N620" s="37" t="e">
        <f t="shared" si="20"/>
        <v>#DIV/0!</v>
      </c>
      <c r="O620" s="33"/>
      <c r="P620" s="34"/>
    </row>
    <row r="621" spans="1:16" x14ac:dyDescent="0.2">
      <c r="A621" s="14" t="s">
        <v>659</v>
      </c>
      <c r="B621" s="15" t="s">
        <v>816</v>
      </c>
      <c r="C621" s="16" t="s">
        <v>695</v>
      </c>
      <c r="D621" s="15" t="s">
        <v>675</v>
      </c>
      <c r="E621" s="15" t="s">
        <v>452</v>
      </c>
      <c r="F621" s="17">
        <v>8003850</v>
      </c>
      <c r="G621" s="17">
        <v>0</v>
      </c>
      <c r="H621" s="18">
        <v>0</v>
      </c>
      <c r="I621" s="18">
        <v>190</v>
      </c>
      <c r="J621" s="19">
        <f t="shared" si="19"/>
        <v>7020.9210526315792</v>
      </c>
      <c r="K621" s="19">
        <v>1333975</v>
      </c>
      <c r="L621" s="19">
        <v>0</v>
      </c>
      <c r="M621" s="20">
        <v>719527.66823202628</v>
      </c>
      <c r="N621" s="37" t="e">
        <f t="shared" si="20"/>
        <v>#DIV/0!</v>
      </c>
      <c r="O621" s="33"/>
      <c r="P621" s="34"/>
    </row>
    <row r="622" spans="1:16" x14ac:dyDescent="0.2">
      <c r="A622" s="14" t="s">
        <v>659</v>
      </c>
      <c r="B622" s="15" t="s">
        <v>816</v>
      </c>
      <c r="C622" s="16" t="s">
        <v>695</v>
      </c>
      <c r="D622" s="15" t="s">
        <v>724</v>
      </c>
      <c r="E622" s="15" t="s">
        <v>481</v>
      </c>
      <c r="F622" s="17">
        <v>2148590</v>
      </c>
      <c r="G622" s="17">
        <v>0</v>
      </c>
      <c r="H622" s="18">
        <v>0</v>
      </c>
      <c r="I622" s="18">
        <v>56</v>
      </c>
      <c r="J622" s="19">
        <f t="shared" si="19"/>
        <v>6394.6130952380945</v>
      </c>
      <c r="K622" s="19">
        <v>358098.33333333331</v>
      </c>
      <c r="L622" s="19">
        <v>0</v>
      </c>
      <c r="M622" s="20">
        <v>197248.24992359374</v>
      </c>
      <c r="N622" s="37" t="e">
        <f t="shared" si="20"/>
        <v>#DIV/0!</v>
      </c>
      <c r="O622" s="33"/>
      <c r="P622" s="34"/>
    </row>
    <row r="623" spans="1:16" x14ac:dyDescent="0.2">
      <c r="A623" s="14" t="s">
        <v>659</v>
      </c>
      <c r="B623" s="15" t="s">
        <v>816</v>
      </c>
      <c r="C623" s="16" t="s">
        <v>695</v>
      </c>
      <c r="D623" s="15" t="s">
        <v>982</v>
      </c>
      <c r="E623" s="15" t="s">
        <v>1868</v>
      </c>
      <c r="F623" s="17">
        <v>15959590.564999998</v>
      </c>
      <c r="G623" s="17">
        <v>0</v>
      </c>
      <c r="H623" s="18">
        <v>4</v>
      </c>
      <c r="I623" s="18">
        <v>326</v>
      </c>
      <c r="J623" s="19">
        <f t="shared" si="19"/>
        <v>8159.2998798568487</v>
      </c>
      <c r="K623" s="19">
        <v>2659931.7608333328</v>
      </c>
      <c r="L623" s="19">
        <v>0</v>
      </c>
      <c r="M623" s="20">
        <v>1376111.8928755829</v>
      </c>
      <c r="N623" s="37" t="e">
        <f t="shared" si="20"/>
        <v>#DIV/0!</v>
      </c>
      <c r="O623" s="33"/>
      <c r="P623" s="34"/>
    </row>
    <row r="624" spans="1:16" x14ac:dyDescent="0.2">
      <c r="A624" s="14" t="s">
        <v>659</v>
      </c>
      <c r="B624" s="15" t="s">
        <v>816</v>
      </c>
      <c r="C624" s="16" t="s">
        <v>695</v>
      </c>
      <c r="D624" s="15" t="s">
        <v>665</v>
      </c>
      <c r="E624" s="15" t="s">
        <v>446</v>
      </c>
      <c r="F624" s="17">
        <v>8286006.6689999988</v>
      </c>
      <c r="G624" s="17">
        <v>0</v>
      </c>
      <c r="H624" s="18">
        <v>0</v>
      </c>
      <c r="I624" s="18">
        <v>178</v>
      </c>
      <c r="J624" s="19">
        <f t="shared" si="19"/>
        <v>7758.4332106741567</v>
      </c>
      <c r="K624" s="19">
        <v>1381001.1114999999</v>
      </c>
      <c r="L624" s="19">
        <v>0</v>
      </c>
      <c r="M624" s="20">
        <v>701001.89748558181</v>
      </c>
      <c r="N624" s="37" t="e">
        <f t="shared" si="20"/>
        <v>#DIV/0!</v>
      </c>
      <c r="O624" s="33"/>
      <c r="P624" s="34"/>
    </row>
    <row r="625" spans="1:16" x14ac:dyDescent="0.2">
      <c r="A625" s="14" t="s">
        <v>659</v>
      </c>
      <c r="B625" s="15" t="s">
        <v>816</v>
      </c>
      <c r="C625" s="16" t="s">
        <v>695</v>
      </c>
      <c r="D625" s="15" t="s">
        <v>699</v>
      </c>
      <c r="E625" s="15" t="s">
        <v>466</v>
      </c>
      <c r="F625" s="17">
        <v>823860</v>
      </c>
      <c r="G625" s="17">
        <v>0</v>
      </c>
      <c r="H625" s="18">
        <v>0</v>
      </c>
      <c r="I625" s="18">
        <v>32</v>
      </c>
      <c r="J625" s="19">
        <f t="shared" si="19"/>
        <v>4290.9375</v>
      </c>
      <c r="K625" s="19">
        <v>137310</v>
      </c>
      <c r="L625" s="19">
        <v>0</v>
      </c>
      <c r="M625" s="20">
        <v>78849.729630984366</v>
      </c>
      <c r="N625" s="37" t="e">
        <f t="shared" si="20"/>
        <v>#DIV/0!</v>
      </c>
      <c r="O625" s="33"/>
      <c r="P625" s="34"/>
    </row>
    <row r="626" spans="1:16" x14ac:dyDescent="0.2">
      <c r="A626" s="14" t="s">
        <v>659</v>
      </c>
      <c r="B626" s="15" t="s">
        <v>816</v>
      </c>
      <c r="C626" s="16" t="s">
        <v>695</v>
      </c>
      <c r="D626" s="15" t="s">
        <v>703</v>
      </c>
      <c r="E626" s="15" t="s">
        <v>465</v>
      </c>
      <c r="F626" s="17">
        <v>3525688</v>
      </c>
      <c r="G626" s="17">
        <v>0</v>
      </c>
      <c r="H626" s="18">
        <v>0</v>
      </c>
      <c r="I626" s="18">
        <v>101</v>
      </c>
      <c r="J626" s="19">
        <f t="shared" si="19"/>
        <v>5817.9669966996698</v>
      </c>
      <c r="K626" s="19">
        <v>587614.66666666663</v>
      </c>
      <c r="L626" s="19">
        <v>0</v>
      </c>
      <c r="M626" s="20">
        <v>298058.57461587223</v>
      </c>
      <c r="N626" s="37" t="e">
        <f t="shared" si="20"/>
        <v>#DIV/0!</v>
      </c>
      <c r="O626" s="33"/>
      <c r="P626" s="34"/>
    </row>
    <row r="627" spans="1:16" x14ac:dyDescent="0.2">
      <c r="A627" s="14" t="s">
        <v>659</v>
      </c>
      <c r="B627" s="15" t="s">
        <v>816</v>
      </c>
      <c r="C627" s="16" t="s">
        <v>695</v>
      </c>
      <c r="D627" s="15" t="s">
        <v>713</v>
      </c>
      <c r="E627" s="15" t="s">
        <v>489</v>
      </c>
      <c r="F627" s="17">
        <v>2847140</v>
      </c>
      <c r="G627" s="17">
        <v>0</v>
      </c>
      <c r="H627" s="18">
        <v>0</v>
      </c>
      <c r="I627" s="18">
        <v>72</v>
      </c>
      <c r="J627" s="19">
        <f t="shared" si="19"/>
        <v>6590.6018518518513</v>
      </c>
      <c r="K627" s="19">
        <v>474523.33333333331</v>
      </c>
      <c r="L627" s="19">
        <v>0</v>
      </c>
      <c r="M627" s="20">
        <v>228397.96178745484</v>
      </c>
      <c r="N627" s="37" t="e">
        <f t="shared" si="20"/>
        <v>#DIV/0!</v>
      </c>
      <c r="O627" s="33"/>
      <c r="P627" s="34"/>
    </row>
    <row r="628" spans="1:16" x14ac:dyDescent="0.2">
      <c r="A628" s="14" t="s">
        <v>659</v>
      </c>
      <c r="B628" s="15" t="s">
        <v>816</v>
      </c>
      <c r="C628" s="16" t="s">
        <v>695</v>
      </c>
      <c r="D628" s="15" t="s">
        <v>712</v>
      </c>
      <c r="E628" s="15" t="s">
        <v>490</v>
      </c>
      <c r="F628" s="17">
        <v>1526101</v>
      </c>
      <c r="G628" s="17">
        <v>0</v>
      </c>
      <c r="H628" s="18">
        <v>0</v>
      </c>
      <c r="I628" s="18">
        <v>44</v>
      </c>
      <c r="J628" s="19">
        <f t="shared" si="19"/>
        <v>5780.685606060606</v>
      </c>
      <c r="K628" s="19">
        <v>254350.16666666666</v>
      </c>
      <c r="L628" s="19">
        <v>0</v>
      </c>
      <c r="M628" s="20">
        <v>133130.44998607214</v>
      </c>
      <c r="N628" s="37" t="e">
        <f t="shared" si="20"/>
        <v>#DIV/0!</v>
      </c>
      <c r="O628" s="33"/>
      <c r="P628" s="34"/>
    </row>
    <row r="629" spans="1:16" x14ac:dyDescent="0.2">
      <c r="A629" s="14" t="s">
        <v>659</v>
      </c>
      <c r="B629" s="15" t="s">
        <v>816</v>
      </c>
      <c r="C629" s="16" t="s">
        <v>695</v>
      </c>
      <c r="D629" s="15" t="s">
        <v>711</v>
      </c>
      <c r="E629" s="15" t="s">
        <v>491</v>
      </c>
      <c r="F629" s="17">
        <v>2882313</v>
      </c>
      <c r="G629" s="17">
        <v>0</v>
      </c>
      <c r="H629" s="18">
        <v>0</v>
      </c>
      <c r="I629" s="18">
        <v>80</v>
      </c>
      <c r="J629" s="19">
        <f t="shared" si="19"/>
        <v>6004.8187500000004</v>
      </c>
      <c r="K629" s="19">
        <v>480385.5</v>
      </c>
      <c r="L629" s="19">
        <v>0</v>
      </c>
      <c r="M629" s="20">
        <v>260369.17368672657</v>
      </c>
      <c r="N629" s="37" t="e">
        <f t="shared" si="20"/>
        <v>#DIV/0!</v>
      </c>
      <c r="O629" s="33"/>
      <c r="P629" s="34"/>
    </row>
    <row r="630" spans="1:16" x14ac:dyDescent="0.2">
      <c r="A630" s="14" t="s">
        <v>659</v>
      </c>
      <c r="B630" s="15" t="s">
        <v>816</v>
      </c>
      <c r="C630" s="16" t="s">
        <v>695</v>
      </c>
      <c r="D630" s="15" t="s">
        <v>729</v>
      </c>
      <c r="E630" s="15" t="s">
        <v>492</v>
      </c>
      <c r="F630" s="17">
        <v>2436461</v>
      </c>
      <c r="G630" s="17">
        <v>0</v>
      </c>
      <c r="H630" s="18">
        <v>0</v>
      </c>
      <c r="I630" s="18">
        <v>68</v>
      </c>
      <c r="J630" s="19">
        <f t="shared" si="19"/>
        <v>5971.7181372549021</v>
      </c>
      <c r="K630" s="19">
        <v>406076.83333333331</v>
      </c>
      <c r="L630" s="19">
        <v>0</v>
      </c>
      <c r="M630" s="20">
        <v>197969.73876026837</v>
      </c>
      <c r="N630" s="37" t="e">
        <f t="shared" si="20"/>
        <v>#DIV/0!</v>
      </c>
      <c r="O630" s="33"/>
      <c r="P630" s="34"/>
    </row>
    <row r="631" spans="1:16" x14ac:dyDescent="0.2">
      <c r="A631" s="14" t="s">
        <v>659</v>
      </c>
      <c r="B631" s="15" t="s">
        <v>816</v>
      </c>
      <c r="C631" s="16" t="s">
        <v>695</v>
      </c>
      <c r="D631" s="15" t="s">
        <v>717</v>
      </c>
      <c r="E631" s="15" t="s">
        <v>493</v>
      </c>
      <c r="F631" s="17">
        <v>1506498.9789999998</v>
      </c>
      <c r="G631" s="17">
        <v>0</v>
      </c>
      <c r="H631" s="18">
        <v>0</v>
      </c>
      <c r="I631" s="18">
        <v>43</v>
      </c>
      <c r="J631" s="19">
        <f t="shared" si="19"/>
        <v>5839.1433294573635</v>
      </c>
      <c r="K631" s="19">
        <v>251083.16316666664</v>
      </c>
      <c r="L631" s="19">
        <v>0</v>
      </c>
      <c r="M631" s="20">
        <v>131400.05977614035</v>
      </c>
      <c r="N631" s="37" t="e">
        <f t="shared" si="20"/>
        <v>#DIV/0!</v>
      </c>
      <c r="O631" s="33"/>
      <c r="P631" s="34"/>
    </row>
    <row r="632" spans="1:16" x14ac:dyDescent="0.2">
      <c r="A632" s="14" t="s">
        <v>659</v>
      </c>
      <c r="B632" s="15" t="s">
        <v>816</v>
      </c>
      <c r="C632" s="16" t="s">
        <v>695</v>
      </c>
      <c r="D632" s="15" t="s">
        <v>733</v>
      </c>
      <c r="E632" s="15" t="s">
        <v>494</v>
      </c>
      <c r="F632" s="17">
        <v>1169642</v>
      </c>
      <c r="G632" s="17">
        <v>0</v>
      </c>
      <c r="H632" s="18">
        <v>0</v>
      </c>
      <c r="I632" s="18">
        <v>35</v>
      </c>
      <c r="J632" s="19">
        <f t="shared" si="19"/>
        <v>5569.7238095238099</v>
      </c>
      <c r="K632" s="19">
        <v>194940.33333333334</v>
      </c>
      <c r="L632" s="19">
        <v>0</v>
      </c>
      <c r="M632" s="20">
        <v>96907.076640325002</v>
      </c>
      <c r="N632" s="37" t="e">
        <f t="shared" si="20"/>
        <v>#DIV/0!</v>
      </c>
      <c r="O632" s="33"/>
      <c r="P632" s="34"/>
    </row>
    <row r="633" spans="1:16" x14ac:dyDescent="0.2">
      <c r="A633" s="14" t="s">
        <v>659</v>
      </c>
      <c r="B633" s="15" t="s">
        <v>816</v>
      </c>
      <c r="C633" s="16" t="s">
        <v>695</v>
      </c>
      <c r="D633" s="15" t="s">
        <v>1217</v>
      </c>
      <c r="E633" s="15" t="s">
        <v>1864</v>
      </c>
      <c r="F633" s="17">
        <v>2701753</v>
      </c>
      <c r="G633" s="17">
        <v>0</v>
      </c>
      <c r="H633" s="18">
        <v>0</v>
      </c>
      <c r="I633" s="18">
        <v>53</v>
      </c>
      <c r="J633" s="19">
        <f t="shared" si="19"/>
        <v>8496.0786163522025</v>
      </c>
      <c r="K633" s="19">
        <v>450292.16666666669</v>
      </c>
      <c r="L633" s="19">
        <v>0</v>
      </c>
      <c r="M633" s="20">
        <v>231013.35904191106</v>
      </c>
      <c r="N633" s="37" t="e">
        <f t="shared" si="20"/>
        <v>#DIV/0!</v>
      </c>
      <c r="O633" s="33"/>
      <c r="P633" s="34"/>
    </row>
    <row r="634" spans="1:16" x14ac:dyDescent="0.2">
      <c r="A634" s="14" t="s">
        <v>659</v>
      </c>
      <c r="B634" s="15" t="s">
        <v>816</v>
      </c>
      <c r="C634" s="16" t="s">
        <v>695</v>
      </c>
      <c r="D634" s="15" t="s">
        <v>708</v>
      </c>
      <c r="E634" s="15" t="s">
        <v>480</v>
      </c>
      <c r="F634" s="17">
        <v>3925978</v>
      </c>
      <c r="G634" s="17">
        <v>0</v>
      </c>
      <c r="H634" s="18">
        <v>0</v>
      </c>
      <c r="I634" s="18">
        <v>108</v>
      </c>
      <c r="J634" s="19">
        <f t="shared" si="19"/>
        <v>6058.608024691358</v>
      </c>
      <c r="K634" s="19">
        <v>654329.66666666663</v>
      </c>
      <c r="L634" s="19">
        <v>0</v>
      </c>
      <c r="M634" s="20">
        <v>294225.65616827959</v>
      </c>
      <c r="N634" s="37" t="e">
        <f t="shared" si="20"/>
        <v>#DIV/0!</v>
      </c>
      <c r="O634" s="33"/>
      <c r="P634" s="34"/>
    </row>
    <row r="635" spans="1:16" x14ac:dyDescent="0.2">
      <c r="A635" s="14" t="s">
        <v>659</v>
      </c>
      <c r="B635" s="15" t="s">
        <v>816</v>
      </c>
      <c r="C635" s="16" t="s">
        <v>695</v>
      </c>
      <c r="D635" s="15" t="s">
        <v>709</v>
      </c>
      <c r="E635" s="15" t="s">
        <v>486</v>
      </c>
      <c r="F635" s="17">
        <v>2764309.1229999997</v>
      </c>
      <c r="G635" s="17">
        <v>0</v>
      </c>
      <c r="H635" s="18">
        <v>0</v>
      </c>
      <c r="I635" s="18">
        <v>74</v>
      </c>
      <c r="J635" s="19">
        <f t="shared" si="19"/>
        <v>6225.9214481981971</v>
      </c>
      <c r="K635" s="19">
        <v>460718.18716666661</v>
      </c>
      <c r="L635" s="19">
        <v>0</v>
      </c>
      <c r="M635" s="20">
        <v>251025.08991066224</v>
      </c>
      <c r="N635" s="37" t="e">
        <f t="shared" si="20"/>
        <v>#DIV/0!</v>
      </c>
      <c r="O635" s="33"/>
      <c r="P635" s="34"/>
    </row>
    <row r="636" spans="1:16" x14ac:dyDescent="0.2">
      <c r="A636" s="14" t="s">
        <v>659</v>
      </c>
      <c r="B636" s="15" t="s">
        <v>816</v>
      </c>
      <c r="C636" s="16" t="s">
        <v>695</v>
      </c>
      <c r="D636" s="15" t="s">
        <v>715</v>
      </c>
      <c r="E636" s="15" t="s">
        <v>482</v>
      </c>
      <c r="F636" s="17">
        <v>2608293</v>
      </c>
      <c r="G636" s="17">
        <v>0</v>
      </c>
      <c r="H636" s="18">
        <v>0</v>
      </c>
      <c r="I636" s="18">
        <v>71</v>
      </c>
      <c r="J636" s="19">
        <f t="shared" si="19"/>
        <v>6122.7535211267605</v>
      </c>
      <c r="K636" s="19">
        <v>434715.5</v>
      </c>
      <c r="L636" s="19">
        <v>0</v>
      </c>
      <c r="M636" s="20">
        <v>241824.61318938062</v>
      </c>
      <c r="N636" s="37" t="e">
        <f t="shared" si="20"/>
        <v>#DIV/0!</v>
      </c>
      <c r="O636" s="33"/>
      <c r="P636" s="34"/>
    </row>
    <row r="637" spans="1:16" x14ac:dyDescent="0.2">
      <c r="A637" s="14" t="s">
        <v>659</v>
      </c>
      <c r="B637" s="15" t="s">
        <v>816</v>
      </c>
      <c r="C637" s="16" t="s">
        <v>695</v>
      </c>
      <c r="D637" s="15" t="s">
        <v>1233</v>
      </c>
      <c r="E637" s="15" t="s">
        <v>1920</v>
      </c>
      <c r="F637" s="17">
        <v>3338896.73</v>
      </c>
      <c r="G637" s="17">
        <v>0</v>
      </c>
      <c r="H637" s="18">
        <v>0</v>
      </c>
      <c r="I637" s="18">
        <v>86</v>
      </c>
      <c r="J637" s="19">
        <f t="shared" si="19"/>
        <v>6470.7300968992249</v>
      </c>
      <c r="K637" s="19">
        <v>556482.78833333333</v>
      </c>
      <c r="L637" s="19">
        <v>0</v>
      </c>
      <c r="M637" s="20">
        <v>270555.78465584293</v>
      </c>
      <c r="N637" s="37" t="e">
        <f t="shared" si="20"/>
        <v>#DIV/0!</v>
      </c>
      <c r="O637" s="33"/>
      <c r="P637" s="34"/>
    </row>
    <row r="638" spans="1:16" x14ac:dyDescent="0.2">
      <c r="A638" s="14" t="s">
        <v>659</v>
      </c>
      <c r="B638" s="15" t="s">
        <v>816</v>
      </c>
      <c r="C638" s="16" t="s">
        <v>695</v>
      </c>
      <c r="D638" s="15" t="s">
        <v>665</v>
      </c>
      <c r="E638" s="15" t="s">
        <v>446</v>
      </c>
      <c r="F638" s="17">
        <v>2943830</v>
      </c>
      <c r="G638" s="17">
        <v>0</v>
      </c>
      <c r="H638" s="18">
        <v>0</v>
      </c>
      <c r="I638" s="18">
        <v>63</v>
      </c>
      <c r="J638" s="19">
        <f t="shared" si="19"/>
        <v>7787.9100529100524</v>
      </c>
      <c r="K638" s="19">
        <v>490638.33333333331</v>
      </c>
      <c r="L638" s="19">
        <v>0</v>
      </c>
      <c r="M638" s="20">
        <v>214066.06089011108</v>
      </c>
      <c r="N638" s="37" t="e">
        <f t="shared" si="20"/>
        <v>#DIV/0!</v>
      </c>
      <c r="O638" s="33"/>
      <c r="P638" s="34"/>
    </row>
    <row r="639" spans="1:16" x14ac:dyDescent="0.2">
      <c r="A639" s="14" t="s">
        <v>659</v>
      </c>
      <c r="B639" s="15" t="s">
        <v>816</v>
      </c>
      <c r="C639" s="16" t="s">
        <v>695</v>
      </c>
      <c r="D639" s="15" t="s">
        <v>739</v>
      </c>
      <c r="E639" s="15" t="s">
        <v>474</v>
      </c>
      <c r="F639" s="17">
        <v>1256848</v>
      </c>
      <c r="G639" s="17">
        <v>0</v>
      </c>
      <c r="H639" s="18">
        <v>0</v>
      </c>
      <c r="I639" s="18">
        <v>38</v>
      </c>
      <c r="J639" s="19">
        <f t="shared" si="19"/>
        <v>5512.4912280701756</v>
      </c>
      <c r="K639" s="19">
        <v>209474.66666666666</v>
      </c>
      <c r="L639" s="19">
        <v>0</v>
      </c>
      <c r="M639" s="20">
        <v>95487.709590221071</v>
      </c>
      <c r="N639" s="37" t="e">
        <f t="shared" si="20"/>
        <v>#DIV/0!</v>
      </c>
      <c r="O639" s="33"/>
      <c r="P639" s="34"/>
    </row>
    <row r="640" spans="1:16" x14ac:dyDescent="0.2">
      <c r="A640" s="14" t="s">
        <v>659</v>
      </c>
      <c r="B640" s="15" t="s">
        <v>816</v>
      </c>
      <c r="C640" s="16" t="s">
        <v>695</v>
      </c>
      <c r="D640" s="15" t="s">
        <v>916</v>
      </c>
      <c r="E640" s="15" t="s">
        <v>1899</v>
      </c>
      <c r="F640" s="17">
        <v>1958200.7310999997</v>
      </c>
      <c r="G640" s="17">
        <v>0</v>
      </c>
      <c r="H640" s="18">
        <v>0</v>
      </c>
      <c r="I640" s="18">
        <v>50</v>
      </c>
      <c r="J640" s="19">
        <f t="shared" si="19"/>
        <v>6527.3357703333322</v>
      </c>
      <c r="K640" s="19">
        <v>326366.78851666662</v>
      </c>
      <c r="L640" s="19">
        <v>0</v>
      </c>
      <c r="M640" s="20">
        <v>177123.82656850136</v>
      </c>
      <c r="N640" s="37" t="e">
        <f t="shared" si="20"/>
        <v>#DIV/0!</v>
      </c>
      <c r="O640" s="33"/>
      <c r="P640" s="34"/>
    </row>
    <row r="641" spans="1:16" x14ac:dyDescent="0.2">
      <c r="A641" s="14" t="s">
        <v>659</v>
      </c>
      <c r="B641" s="15" t="s">
        <v>816</v>
      </c>
      <c r="C641" s="16" t="s">
        <v>695</v>
      </c>
      <c r="D641" s="15" t="s">
        <v>953</v>
      </c>
      <c r="E641" s="15" t="s">
        <v>1826</v>
      </c>
      <c r="F641" s="17">
        <v>1444361</v>
      </c>
      <c r="G641" s="17">
        <v>0</v>
      </c>
      <c r="H641" s="18">
        <v>0</v>
      </c>
      <c r="I641" s="18">
        <v>84</v>
      </c>
      <c r="J641" s="19">
        <f t="shared" si="19"/>
        <v>2865.7956349206352</v>
      </c>
      <c r="K641" s="19">
        <v>240726.83333333334</v>
      </c>
      <c r="L641" s="19">
        <v>0</v>
      </c>
      <c r="M641" s="20">
        <v>117057.01706086354</v>
      </c>
      <c r="N641" s="37" t="e">
        <f t="shared" si="20"/>
        <v>#DIV/0!</v>
      </c>
      <c r="O641" s="33"/>
      <c r="P641" s="34"/>
    </row>
    <row r="642" spans="1:16" x14ac:dyDescent="0.2">
      <c r="A642" s="14" t="s">
        <v>659</v>
      </c>
      <c r="B642" s="15" t="s">
        <v>816</v>
      </c>
      <c r="C642" s="16" t="s">
        <v>695</v>
      </c>
      <c r="D642" s="15" t="s">
        <v>739</v>
      </c>
      <c r="E642" s="15" t="s">
        <v>474</v>
      </c>
      <c r="F642" s="17">
        <v>750406</v>
      </c>
      <c r="G642" s="17">
        <v>0</v>
      </c>
      <c r="H642" s="18">
        <v>0</v>
      </c>
      <c r="I642" s="18">
        <v>20</v>
      </c>
      <c r="J642" s="19">
        <f t="shared" si="19"/>
        <v>6253.3833333333332</v>
      </c>
      <c r="K642" s="19">
        <v>125067.66666666667</v>
      </c>
      <c r="L642" s="19">
        <v>0</v>
      </c>
      <c r="M642" s="20">
        <v>65899.004026799987</v>
      </c>
      <c r="N642" s="37" t="e">
        <f t="shared" si="20"/>
        <v>#DIV/0!</v>
      </c>
      <c r="O642" s="33"/>
      <c r="P642" s="34"/>
    </row>
    <row r="643" spans="1:16" x14ac:dyDescent="0.2">
      <c r="A643" s="14" t="s">
        <v>659</v>
      </c>
      <c r="B643" s="15" t="s">
        <v>816</v>
      </c>
      <c r="C643" s="16" t="s">
        <v>695</v>
      </c>
      <c r="D643" s="15" t="s">
        <v>918</v>
      </c>
      <c r="E643" s="15" t="s">
        <v>1903</v>
      </c>
      <c r="F643" s="17">
        <v>7047170</v>
      </c>
      <c r="G643" s="17">
        <v>0</v>
      </c>
      <c r="H643" s="18">
        <v>0</v>
      </c>
      <c r="I643" s="18">
        <v>156</v>
      </c>
      <c r="J643" s="19">
        <f t="shared" ref="J643:J706" si="21">+K643/I643</f>
        <v>7529.0277777777774</v>
      </c>
      <c r="K643" s="19">
        <v>1174528.3333333333</v>
      </c>
      <c r="L643" s="19">
        <v>0</v>
      </c>
      <c r="M643" s="20">
        <v>607626.86048108328</v>
      </c>
      <c r="N643" s="37" t="e">
        <f t="shared" ref="N643:N706" si="22">+M643/G643*100</f>
        <v>#DIV/0!</v>
      </c>
      <c r="O643" s="33"/>
      <c r="P643" s="34"/>
    </row>
    <row r="644" spans="1:16" x14ac:dyDescent="0.2">
      <c r="A644" s="14" t="s">
        <v>659</v>
      </c>
      <c r="B644" s="15" t="s">
        <v>816</v>
      </c>
      <c r="C644" s="16" t="s">
        <v>695</v>
      </c>
      <c r="D644" s="15" t="s">
        <v>1217</v>
      </c>
      <c r="E644" s="15" t="s">
        <v>1864</v>
      </c>
      <c r="F644" s="17">
        <v>2307080.54</v>
      </c>
      <c r="G644" s="17">
        <v>0</v>
      </c>
      <c r="H644" s="18">
        <v>0</v>
      </c>
      <c r="I644" s="18">
        <v>41</v>
      </c>
      <c r="J644" s="19">
        <f t="shared" si="21"/>
        <v>9378.3761788617885</v>
      </c>
      <c r="K644" s="19">
        <v>384513.42333333334</v>
      </c>
      <c r="L644" s="19">
        <v>0</v>
      </c>
      <c r="M644" s="20">
        <v>210220.92980891245</v>
      </c>
      <c r="N644" s="37" t="e">
        <f t="shared" si="22"/>
        <v>#DIV/0!</v>
      </c>
      <c r="O644" s="33"/>
      <c r="P644" s="34"/>
    </row>
    <row r="645" spans="1:16" x14ac:dyDescent="0.2">
      <c r="A645" s="14" t="s">
        <v>659</v>
      </c>
      <c r="B645" s="15" t="s">
        <v>816</v>
      </c>
      <c r="C645" s="16" t="s">
        <v>695</v>
      </c>
      <c r="D645" s="15" t="s">
        <v>738</v>
      </c>
      <c r="E645" s="15" t="s">
        <v>510</v>
      </c>
      <c r="F645" s="17">
        <v>3567785.3419999997</v>
      </c>
      <c r="G645" s="17">
        <v>0</v>
      </c>
      <c r="H645" s="18">
        <v>8</v>
      </c>
      <c r="I645" s="18">
        <v>77</v>
      </c>
      <c r="J645" s="19">
        <f t="shared" si="21"/>
        <v>7722.4790952380945</v>
      </c>
      <c r="K645" s="19">
        <v>594630.89033333329</v>
      </c>
      <c r="L645" s="19">
        <v>0</v>
      </c>
      <c r="M645" s="20">
        <v>279547.42204745772</v>
      </c>
      <c r="N645" s="37" t="e">
        <f t="shared" si="22"/>
        <v>#DIV/0!</v>
      </c>
      <c r="O645" s="33"/>
      <c r="P645" s="34"/>
    </row>
    <row r="646" spans="1:16" x14ac:dyDescent="0.2">
      <c r="A646" s="14" t="s">
        <v>659</v>
      </c>
      <c r="B646" s="15" t="s">
        <v>816</v>
      </c>
      <c r="C646" s="16" t="s">
        <v>695</v>
      </c>
      <c r="D646" s="15" t="s">
        <v>737</v>
      </c>
      <c r="E646" s="15" t="s">
        <v>509</v>
      </c>
      <c r="F646" s="17">
        <v>1466645</v>
      </c>
      <c r="G646" s="17">
        <v>0</v>
      </c>
      <c r="H646" s="18">
        <v>0</v>
      </c>
      <c r="I646" s="18">
        <v>39</v>
      </c>
      <c r="J646" s="19">
        <f t="shared" si="21"/>
        <v>6267.7136752136757</v>
      </c>
      <c r="K646" s="19">
        <v>244440.83333333334</v>
      </c>
      <c r="L646" s="19">
        <v>0</v>
      </c>
      <c r="M646" s="20">
        <v>126871.07839004487</v>
      </c>
      <c r="N646" s="37" t="e">
        <f t="shared" si="22"/>
        <v>#DIV/0!</v>
      </c>
      <c r="O646" s="33"/>
      <c r="P646" s="34"/>
    </row>
    <row r="647" spans="1:16" x14ac:dyDescent="0.2">
      <c r="A647" s="14" t="s">
        <v>659</v>
      </c>
      <c r="B647" s="15" t="s">
        <v>816</v>
      </c>
      <c r="C647" s="16" t="s">
        <v>695</v>
      </c>
      <c r="D647" s="15" t="s">
        <v>919</v>
      </c>
      <c r="E647" s="15" t="s">
        <v>1893</v>
      </c>
      <c r="F647" s="17">
        <v>3718148</v>
      </c>
      <c r="G647" s="17">
        <v>0</v>
      </c>
      <c r="H647" s="18">
        <v>0</v>
      </c>
      <c r="I647" s="18">
        <v>95</v>
      </c>
      <c r="J647" s="19">
        <f t="shared" si="21"/>
        <v>6523.0666666666675</v>
      </c>
      <c r="K647" s="19">
        <v>619691.33333333337</v>
      </c>
      <c r="L647" s="19">
        <v>0</v>
      </c>
      <c r="M647" s="20">
        <v>312699.77952982998</v>
      </c>
      <c r="N647" s="37" t="e">
        <f t="shared" si="22"/>
        <v>#DIV/0!</v>
      </c>
      <c r="O647" s="33"/>
      <c r="P647" s="34"/>
    </row>
    <row r="648" spans="1:16" ht="25.5" x14ac:dyDescent="0.2">
      <c r="A648" s="14" t="s">
        <v>659</v>
      </c>
      <c r="B648" s="15" t="s">
        <v>816</v>
      </c>
      <c r="C648" s="16" t="s">
        <v>695</v>
      </c>
      <c r="D648" s="15" t="s">
        <v>736</v>
      </c>
      <c r="E648" s="15" t="s">
        <v>508</v>
      </c>
      <c r="F648" s="17">
        <v>1719755</v>
      </c>
      <c r="G648" s="17">
        <v>0</v>
      </c>
      <c r="H648" s="18">
        <v>0</v>
      </c>
      <c r="I648" s="18">
        <v>49</v>
      </c>
      <c r="J648" s="19">
        <f t="shared" si="21"/>
        <v>5849.5068027210882</v>
      </c>
      <c r="K648" s="19">
        <v>286625.83333333331</v>
      </c>
      <c r="L648" s="19">
        <v>0</v>
      </c>
      <c r="M648" s="20">
        <v>137027.02583487501</v>
      </c>
      <c r="N648" s="37" t="e">
        <f t="shared" si="22"/>
        <v>#DIV/0!</v>
      </c>
      <c r="O648" s="33"/>
      <c r="P648" s="34"/>
    </row>
    <row r="649" spans="1:16" x14ac:dyDescent="0.2">
      <c r="A649" s="14" t="s">
        <v>659</v>
      </c>
      <c r="B649" s="15" t="s">
        <v>816</v>
      </c>
      <c r="C649" s="16" t="s">
        <v>695</v>
      </c>
      <c r="D649" s="15" t="s">
        <v>953</v>
      </c>
      <c r="E649" s="15" t="s">
        <v>1826</v>
      </c>
      <c r="F649" s="17">
        <v>501600</v>
      </c>
      <c r="G649" s="17">
        <v>0</v>
      </c>
      <c r="H649" s="18">
        <v>0</v>
      </c>
      <c r="I649" s="18">
        <v>27</v>
      </c>
      <c r="J649" s="19">
        <f t="shared" si="21"/>
        <v>3096.2962962962961</v>
      </c>
      <c r="K649" s="19">
        <v>83600</v>
      </c>
      <c r="L649" s="19">
        <v>0</v>
      </c>
      <c r="M649" s="20">
        <v>43811.48729222222</v>
      </c>
      <c r="N649" s="37" t="e">
        <f t="shared" si="22"/>
        <v>#DIV/0!</v>
      </c>
      <c r="O649" s="33"/>
      <c r="P649" s="34"/>
    </row>
    <row r="650" spans="1:16" x14ac:dyDescent="0.2">
      <c r="A650" s="14" t="s">
        <v>659</v>
      </c>
      <c r="B650" s="15" t="s">
        <v>816</v>
      </c>
      <c r="C650" s="16" t="s">
        <v>695</v>
      </c>
      <c r="D650" s="15" t="s">
        <v>735</v>
      </c>
      <c r="E650" s="15" t="s">
        <v>507</v>
      </c>
      <c r="F650" s="17">
        <v>1088549.882</v>
      </c>
      <c r="G650" s="17">
        <v>0</v>
      </c>
      <c r="H650" s="18">
        <v>0</v>
      </c>
      <c r="I650" s="18">
        <v>36</v>
      </c>
      <c r="J650" s="19">
        <f t="shared" si="21"/>
        <v>5039.5827870370376</v>
      </c>
      <c r="K650" s="19">
        <v>181424.98033333334</v>
      </c>
      <c r="L650" s="19">
        <v>0</v>
      </c>
      <c r="M650" s="20">
        <v>80934.087775249951</v>
      </c>
      <c r="N650" s="37" t="e">
        <f t="shared" si="22"/>
        <v>#DIV/0!</v>
      </c>
      <c r="O650" s="33"/>
      <c r="P650" s="34"/>
    </row>
    <row r="651" spans="1:16" x14ac:dyDescent="0.2">
      <c r="A651" s="14" t="s">
        <v>659</v>
      </c>
      <c r="B651" s="15" t="s">
        <v>816</v>
      </c>
      <c r="C651" s="16" t="s">
        <v>695</v>
      </c>
      <c r="D651" s="15" t="s">
        <v>990</v>
      </c>
      <c r="E651" s="15" t="s">
        <v>1877</v>
      </c>
      <c r="F651" s="17">
        <v>1455248</v>
      </c>
      <c r="G651" s="17">
        <v>0</v>
      </c>
      <c r="H651" s="18">
        <v>0</v>
      </c>
      <c r="I651" s="18">
        <v>51</v>
      </c>
      <c r="J651" s="19">
        <f t="shared" si="21"/>
        <v>4755.7124183006536</v>
      </c>
      <c r="K651" s="19">
        <v>242541.33333333334</v>
      </c>
      <c r="L651" s="19">
        <v>0</v>
      </c>
      <c r="M651" s="20">
        <v>133591.38011725881</v>
      </c>
      <c r="N651" s="37" t="e">
        <f t="shared" si="22"/>
        <v>#DIV/0!</v>
      </c>
      <c r="O651" s="33"/>
      <c r="P651" s="34"/>
    </row>
    <row r="652" spans="1:16" x14ac:dyDescent="0.2">
      <c r="A652" s="14" t="s">
        <v>659</v>
      </c>
      <c r="B652" s="15" t="s">
        <v>816</v>
      </c>
      <c r="C652" s="16" t="s">
        <v>695</v>
      </c>
      <c r="D652" s="15" t="s">
        <v>993</v>
      </c>
      <c r="E652" s="15" t="s">
        <v>1880</v>
      </c>
      <c r="F652" s="17">
        <v>2749141.7569999998</v>
      </c>
      <c r="G652" s="17">
        <v>0</v>
      </c>
      <c r="H652" s="18">
        <v>0</v>
      </c>
      <c r="I652" s="18">
        <v>81</v>
      </c>
      <c r="J652" s="19">
        <f t="shared" si="21"/>
        <v>5656.6702818930034</v>
      </c>
      <c r="K652" s="19">
        <v>458190.29283333331</v>
      </c>
      <c r="L652" s="19">
        <v>0</v>
      </c>
      <c r="M652" s="20">
        <v>230246.56334954707</v>
      </c>
      <c r="N652" s="37" t="e">
        <f t="shared" si="22"/>
        <v>#DIV/0!</v>
      </c>
      <c r="O652" s="33"/>
      <c r="P652" s="34"/>
    </row>
    <row r="653" spans="1:16" x14ac:dyDescent="0.2">
      <c r="A653" s="14" t="s">
        <v>659</v>
      </c>
      <c r="B653" s="15" t="s">
        <v>816</v>
      </c>
      <c r="C653" s="16" t="s">
        <v>695</v>
      </c>
      <c r="D653" s="15" t="s">
        <v>727</v>
      </c>
      <c r="E653" s="15" t="s">
        <v>479</v>
      </c>
      <c r="F653" s="17">
        <v>857526.88599999994</v>
      </c>
      <c r="G653" s="17">
        <v>0</v>
      </c>
      <c r="H653" s="18">
        <v>0</v>
      </c>
      <c r="I653" s="18">
        <v>18</v>
      </c>
      <c r="J653" s="19">
        <f t="shared" si="21"/>
        <v>7940.0637592592584</v>
      </c>
      <c r="K653" s="19">
        <v>142921.14766666666</v>
      </c>
      <c r="L653" s="19">
        <v>0</v>
      </c>
      <c r="M653" s="20">
        <v>78443.879759761243</v>
      </c>
      <c r="N653" s="37" t="e">
        <f t="shared" si="22"/>
        <v>#DIV/0!</v>
      </c>
      <c r="O653" s="33"/>
      <c r="P653" s="34"/>
    </row>
    <row r="654" spans="1:16" x14ac:dyDescent="0.2">
      <c r="A654" s="14" t="s">
        <v>659</v>
      </c>
      <c r="B654" s="15" t="s">
        <v>816</v>
      </c>
      <c r="C654" s="16" t="s">
        <v>695</v>
      </c>
      <c r="D654" s="15" t="s">
        <v>697</v>
      </c>
      <c r="E654" s="15" t="s">
        <v>471</v>
      </c>
      <c r="F654" s="17">
        <v>2186318.3369999998</v>
      </c>
      <c r="G654" s="17">
        <v>0</v>
      </c>
      <c r="H654" s="18">
        <v>0</v>
      </c>
      <c r="I654" s="18">
        <v>66</v>
      </c>
      <c r="J654" s="19">
        <f t="shared" si="21"/>
        <v>5521.005901515151</v>
      </c>
      <c r="K654" s="19">
        <v>364386.38949999999</v>
      </c>
      <c r="L654" s="19">
        <v>0</v>
      </c>
      <c r="M654" s="20">
        <v>189452.24284669367</v>
      </c>
      <c r="N654" s="37" t="e">
        <f t="shared" si="22"/>
        <v>#DIV/0!</v>
      </c>
      <c r="O654" s="33"/>
      <c r="P654" s="34"/>
    </row>
    <row r="655" spans="1:16" x14ac:dyDescent="0.2">
      <c r="A655" s="14" t="s">
        <v>659</v>
      </c>
      <c r="B655" s="15" t="s">
        <v>816</v>
      </c>
      <c r="C655" s="16" t="s">
        <v>695</v>
      </c>
      <c r="D655" s="15" t="s">
        <v>698</v>
      </c>
      <c r="E655" s="15" t="s">
        <v>464</v>
      </c>
      <c r="F655" s="17">
        <v>1949198.8060999997</v>
      </c>
      <c r="G655" s="17">
        <v>0</v>
      </c>
      <c r="H655" s="18">
        <v>0</v>
      </c>
      <c r="I655" s="18">
        <v>61</v>
      </c>
      <c r="J655" s="19">
        <f t="shared" si="21"/>
        <v>5325.6797980874308</v>
      </c>
      <c r="K655" s="19">
        <v>324866.46768333326</v>
      </c>
      <c r="L655" s="19">
        <v>0</v>
      </c>
      <c r="M655" s="20">
        <v>151414.47024184119</v>
      </c>
      <c r="N655" s="37" t="e">
        <f t="shared" si="22"/>
        <v>#DIV/0!</v>
      </c>
      <c r="O655" s="33"/>
      <c r="P655" s="34"/>
    </row>
    <row r="656" spans="1:16" x14ac:dyDescent="0.2">
      <c r="A656" s="14" t="s">
        <v>659</v>
      </c>
      <c r="B656" s="15" t="s">
        <v>816</v>
      </c>
      <c r="C656" s="16" t="s">
        <v>695</v>
      </c>
      <c r="D656" s="15" t="s">
        <v>919</v>
      </c>
      <c r="E656" s="15" t="s">
        <v>1893</v>
      </c>
      <c r="F656" s="17">
        <v>1385590</v>
      </c>
      <c r="G656" s="17">
        <v>0</v>
      </c>
      <c r="H656" s="18">
        <v>0</v>
      </c>
      <c r="I656" s="18">
        <v>36</v>
      </c>
      <c r="J656" s="19">
        <f t="shared" si="21"/>
        <v>6414.7685185185182</v>
      </c>
      <c r="K656" s="19">
        <v>230931.66666666666</v>
      </c>
      <c r="L656" s="19">
        <v>0</v>
      </c>
      <c r="M656" s="20">
        <v>125059.45065483334</v>
      </c>
      <c r="N656" s="37" t="e">
        <f t="shared" si="22"/>
        <v>#DIV/0!</v>
      </c>
      <c r="O656" s="33"/>
      <c r="P656" s="34"/>
    </row>
    <row r="657" spans="1:16" x14ac:dyDescent="0.2">
      <c r="A657" s="14" t="s">
        <v>659</v>
      </c>
      <c r="B657" s="15" t="s">
        <v>816</v>
      </c>
      <c r="C657" s="16" t="s">
        <v>695</v>
      </c>
      <c r="D657" s="15" t="s">
        <v>706</v>
      </c>
      <c r="E657" s="15" t="s">
        <v>472</v>
      </c>
      <c r="F657" s="17">
        <v>2141105</v>
      </c>
      <c r="G657" s="17">
        <v>0</v>
      </c>
      <c r="H657" s="18">
        <v>0</v>
      </c>
      <c r="I657" s="18">
        <v>62</v>
      </c>
      <c r="J657" s="19">
        <f t="shared" si="21"/>
        <v>5755.6586021505373</v>
      </c>
      <c r="K657" s="19">
        <v>356850.83333333331</v>
      </c>
      <c r="L657" s="19">
        <v>0</v>
      </c>
      <c r="M657" s="20">
        <v>168693.69586230849</v>
      </c>
      <c r="N657" s="37" t="e">
        <f t="shared" si="22"/>
        <v>#DIV/0!</v>
      </c>
      <c r="O657" s="33"/>
      <c r="P657" s="34"/>
    </row>
    <row r="658" spans="1:16" x14ac:dyDescent="0.2">
      <c r="A658" s="14" t="s">
        <v>659</v>
      </c>
      <c r="B658" s="15" t="s">
        <v>816</v>
      </c>
      <c r="C658" s="16" t="s">
        <v>695</v>
      </c>
      <c r="D658" s="15" t="s">
        <v>993</v>
      </c>
      <c r="E658" s="15" t="s">
        <v>1880</v>
      </c>
      <c r="F658" s="17">
        <v>2851250.1659999997</v>
      </c>
      <c r="G658" s="17">
        <v>0</v>
      </c>
      <c r="H658" s="18">
        <v>0</v>
      </c>
      <c r="I658" s="18">
        <v>63</v>
      </c>
      <c r="J658" s="19">
        <f t="shared" si="21"/>
        <v>7542.9898571428566</v>
      </c>
      <c r="K658" s="19">
        <v>475208.36099999998</v>
      </c>
      <c r="L658" s="19">
        <v>0</v>
      </c>
      <c r="M658" s="20">
        <v>252874.54973279205</v>
      </c>
      <c r="N658" s="37" t="e">
        <f t="shared" si="22"/>
        <v>#DIV/0!</v>
      </c>
      <c r="O658" s="33"/>
      <c r="P658" s="34"/>
    </row>
    <row r="659" spans="1:16" x14ac:dyDescent="0.2">
      <c r="A659" s="14" t="s">
        <v>659</v>
      </c>
      <c r="B659" s="15" t="s">
        <v>816</v>
      </c>
      <c r="C659" s="16" t="s">
        <v>695</v>
      </c>
      <c r="D659" s="15" t="s">
        <v>705</v>
      </c>
      <c r="E659" s="15" t="s">
        <v>470</v>
      </c>
      <c r="F659" s="17">
        <v>1149479.7248</v>
      </c>
      <c r="G659" s="17">
        <v>0</v>
      </c>
      <c r="H659" s="18">
        <v>0</v>
      </c>
      <c r="I659" s="18">
        <v>32</v>
      </c>
      <c r="J659" s="19">
        <f t="shared" si="21"/>
        <v>5986.8735666666662</v>
      </c>
      <c r="K659" s="19">
        <v>191579.95413333332</v>
      </c>
      <c r="L659" s="19">
        <v>0</v>
      </c>
      <c r="M659" s="20">
        <v>86749.420807965289</v>
      </c>
      <c r="N659" s="37" t="e">
        <f t="shared" si="22"/>
        <v>#DIV/0!</v>
      </c>
      <c r="O659" s="33"/>
      <c r="P659" s="34"/>
    </row>
    <row r="660" spans="1:16" x14ac:dyDescent="0.2">
      <c r="A660" s="14" t="s">
        <v>659</v>
      </c>
      <c r="B660" s="15" t="s">
        <v>816</v>
      </c>
      <c r="C660" s="16" t="s">
        <v>695</v>
      </c>
      <c r="D660" s="15" t="s">
        <v>1154</v>
      </c>
      <c r="E660" s="15" t="s">
        <v>1918</v>
      </c>
      <c r="F660" s="17">
        <v>5738418</v>
      </c>
      <c r="G660" s="17">
        <v>0</v>
      </c>
      <c r="H660" s="18">
        <v>0</v>
      </c>
      <c r="I660" s="18">
        <v>126</v>
      </c>
      <c r="J660" s="19">
        <f t="shared" si="21"/>
        <v>7590.5</v>
      </c>
      <c r="K660" s="19">
        <v>956403</v>
      </c>
      <c r="L660" s="19">
        <v>0</v>
      </c>
      <c r="M660" s="20">
        <v>498352.62827411242</v>
      </c>
      <c r="N660" s="37" t="e">
        <f t="shared" si="22"/>
        <v>#DIV/0!</v>
      </c>
      <c r="O660" s="33"/>
      <c r="P660" s="34"/>
    </row>
    <row r="661" spans="1:16" x14ac:dyDescent="0.2">
      <c r="A661" s="14" t="s">
        <v>659</v>
      </c>
      <c r="B661" s="15" t="s">
        <v>816</v>
      </c>
      <c r="C661" s="16" t="s">
        <v>695</v>
      </c>
      <c r="D661" s="15" t="s">
        <v>668</v>
      </c>
      <c r="E661" s="15" t="s">
        <v>429</v>
      </c>
      <c r="F661" s="17">
        <v>1317313</v>
      </c>
      <c r="G661" s="17">
        <v>0</v>
      </c>
      <c r="H661" s="18">
        <v>0</v>
      </c>
      <c r="I661" s="18">
        <v>51</v>
      </c>
      <c r="J661" s="19">
        <f t="shared" si="21"/>
        <v>4304.9444444444443</v>
      </c>
      <c r="K661" s="19">
        <v>219552.16666666666</v>
      </c>
      <c r="L661" s="19">
        <v>0</v>
      </c>
      <c r="M661" s="20">
        <v>113273.45603866248</v>
      </c>
      <c r="N661" s="37" t="e">
        <f t="shared" si="22"/>
        <v>#DIV/0!</v>
      </c>
      <c r="O661" s="33"/>
      <c r="P661" s="34"/>
    </row>
    <row r="662" spans="1:16" x14ac:dyDescent="0.2">
      <c r="A662" s="14" t="s">
        <v>659</v>
      </c>
      <c r="B662" s="15" t="s">
        <v>816</v>
      </c>
      <c r="C662" s="16" t="s">
        <v>695</v>
      </c>
      <c r="D662" s="15" t="s">
        <v>701</v>
      </c>
      <c r="E662" s="15" t="s">
        <v>468</v>
      </c>
      <c r="F662" s="17">
        <v>1721172.0719999999</v>
      </c>
      <c r="G662" s="17">
        <v>0</v>
      </c>
      <c r="H662" s="18">
        <v>5</v>
      </c>
      <c r="I662" s="18">
        <v>50</v>
      </c>
      <c r="J662" s="19">
        <f t="shared" si="21"/>
        <v>5737.2402400000001</v>
      </c>
      <c r="K662" s="19">
        <v>286862.01199999999</v>
      </c>
      <c r="L662" s="19">
        <v>0</v>
      </c>
      <c r="M662" s="20">
        <v>133937.39037214871</v>
      </c>
      <c r="N662" s="37" t="e">
        <f t="shared" si="22"/>
        <v>#DIV/0!</v>
      </c>
      <c r="O662" s="33"/>
      <c r="P662" s="34"/>
    </row>
    <row r="663" spans="1:16" x14ac:dyDescent="0.2">
      <c r="A663" s="14" t="s">
        <v>659</v>
      </c>
      <c r="B663" s="15" t="s">
        <v>816</v>
      </c>
      <c r="C663" s="16" t="s">
        <v>695</v>
      </c>
      <c r="D663" s="15" t="s">
        <v>704</v>
      </c>
      <c r="E663" s="15" t="s">
        <v>469</v>
      </c>
      <c r="F663" s="17">
        <v>3113852</v>
      </c>
      <c r="G663" s="17">
        <v>0</v>
      </c>
      <c r="H663" s="18">
        <v>0</v>
      </c>
      <c r="I663" s="18">
        <v>75</v>
      </c>
      <c r="J663" s="19">
        <f t="shared" si="21"/>
        <v>6919.6711111111108</v>
      </c>
      <c r="K663" s="19">
        <v>518975.33333333331</v>
      </c>
      <c r="L663" s="19">
        <v>0</v>
      </c>
      <c r="M663" s="20">
        <v>271324.78613764531</v>
      </c>
      <c r="N663" s="37" t="e">
        <f t="shared" si="22"/>
        <v>#DIV/0!</v>
      </c>
      <c r="O663" s="33"/>
      <c r="P663" s="34"/>
    </row>
    <row r="664" spans="1:16" x14ac:dyDescent="0.2">
      <c r="A664" s="14" t="s">
        <v>659</v>
      </c>
      <c r="B664" s="15" t="s">
        <v>816</v>
      </c>
      <c r="C664" s="16" t="s">
        <v>695</v>
      </c>
      <c r="D664" s="15" t="s">
        <v>698</v>
      </c>
      <c r="E664" s="15" t="s">
        <v>464</v>
      </c>
      <c r="F664" s="17">
        <v>1610439.7686999997</v>
      </c>
      <c r="G664" s="17">
        <v>0</v>
      </c>
      <c r="H664" s="18">
        <v>0</v>
      </c>
      <c r="I664" s="18">
        <v>48</v>
      </c>
      <c r="J664" s="19">
        <f t="shared" si="21"/>
        <v>5591.8047524305548</v>
      </c>
      <c r="K664" s="19">
        <v>268406.62811666663</v>
      </c>
      <c r="L664" s="19">
        <v>0</v>
      </c>
      <c r="M664" s="20">
        <v>142407.39750251884</v>
      </c>
      <c r="N664" s="37" t="e">
        <f t="shared" si="22"/>
        <v>#DIV/0!</v>
      </c>
      <c r="O664" s="33"/>
      <c r="P664" s="34"/>
    </row>
    <row r="665" spans="1:16" x14ac:dyDescent="0.2">
      <c r="A665" s="14" t="s">
        <v>659</v>
      </c>
      <c r="B665" s="15" t="s">
        <v>816</v>
      </c>
      <c r="C665" s="16" t="s">
        <v>695</v>
      </c>
      <c r="D665" s="15" t="s">
        <v>703</v>
      </c>
      <c r="E665" s="15" t="s">
        <v>465</v>
      </c>
      <c r="F665" s="17">
        <v>1294779</v>
      </c>
      <c r="G665" s="17">
        <v>0</v>
      </c>
      <c r="H665" s="18">
        <v>0</v>
      </c>
      <c r="I665" s="18">
        <v>43</v>
      </c>
      <c r="J665" s="19">
        <f t="shared" si="21"/>
        <v>5018.5232558139533</v>
      </c>
      <c r="K665" s="19">
        <v>215796.5</v>
      </c>
      <c r="L665" s="19">
        <v>0</v>
      </c>
      <c r="M665" s="20">
        <v>119378.85753772063</v>
      </c>
      <c r="N665" s="37" t="e">
        <f t="shared" si="22"/>
        <v>#DIV/0!</v>
      </c>
      <c r="O665" s="33"/>
      <c r="P665" s="34"/>
    </row>
    <row r="666" spans="1:16" x14ac:dyDescent="0.2">
      <c r="A666" s="14" t="s">
        <v>659</v>
      </c>
      <c r="B666" s="15" t="s">
        <v>816</v>
      </c>
      <c r="C666" s="16" t="s">
        <v>695</v>
      </c>
      <c r="D666" s="15" t="s">
        <v>702</v>
      </c>
      <c r="E666" s="15" t="s">
        <v>476</v>
      </c>
      <c r="F666" s="17">
        <v>3585506</v>
      </c>
      <c r="G666" s="17">
        <v>0</v>
      </c>
      <c r="H666" s="18">
        <v>0</v>
      </c>
      <c r="I666" s="18">
        <v>93</v>
      </c>
      <c r="J666" s="19">
        <f t="shared" si="21"/>
        <v>6425.6379928315419</v>
      </c>
      <c r="K666" s="19">
        <v>597584.33333333337</v>
      </c>
      <c r="L666" s="19">
        <v>0</v>
      </c>
      <c r="M666" s="20">
        <v>308593.57381938846</v>
      </c>
      <c r="N666" s="37" t="e">
        <f t="shared" si="22"/>
        <v>#DIV/0!</v>
      </c>
      <c r="O666" s="33"/>
      <c r="P666" s="34"/>
    </row>
    <row r="667" spans="1:16" x14ac:dyDescent="0.2">
      <c r="A667" s="14" t="s">
        <v>659</v>
      </c>
      <c r="B667" s="15" t="s">
        <v>816</v>
      </c>
      <c r="C667" s="16" t="s">
        <v>695</v>
      </c>
      <c r="D667" s="15" t="s">
        <v>668</v>
      </c>
      <c r="E667" s="15" t="s">
        <v>429</v>
      </c>
      <c r="F667" s="17">
        <v>1780197</v>
      </c>
      <c r="G667" s="17">
        <v>0</v>
      </c>
      <c r="H667" s="18">
        <v>0</v>
      </c>
      <c r="I667" s="18">
        <v>55</v>
      </c>
      <c r="J667" s="19">
        <f t="shared" si="21"/>
        <v>5394.5363636363636</v>
      </c>
      <c r="K667" s="19">
        <v>296699.5</v>
      </c>
      <c r="L667" s="19">
        <v>0</v>
      </c>
      <c r="M667" s="20">
        <v>152424.65950393499</v>
      </c>
      <c r="N667" s="37" t="e">
        <f t="shared" si="22"/>
        <v>#DIV/0!</v>
      </c>
      <c r="O667" s="33"/>
      <c r="P667" s="34"/>
    </row>
    <row r="668" spans="1:16" x14ac:dyDescent="0.2">
      <c r="A668" s="14" t="s">
        <v>659</v>
      </c>
      <c r="B668" s="15" t="s">
        <v>816</v>
      </c>
      <c r="C668" s="16" t="s">
        <v>695</v>
      </c>
      <c r="D668" s="15" t="s">
        <v>666</v>
      </c>
      <c r="E668" s="15" t="s">
        <v>432</v>
      </c>
      <c r="F668" s="17">
        <v>1791893</v>
      </c>
      <c r="G668" s="17">
        <v>0</v>
      </c>
      <c r="H668" s="18">
        <v>0</v>
      </c>
      <c r="I668" s="18">
        <v>47</v>
      </c>
      <c r="J668" s="19">
        <f t="shared" si="21"/>
        <v>6354.2304964539007</v>
      </c>
      <c r="K668" s="19">
        <v>298648.83333333331</v>
      </c>
      <c r="L668" s="19">
        <v>0</v>
      </c>
      <c r="M668" s="20">
        <v>153453.99929515956</v>
      </c>
      <c r="N668" s="37" t="e">
        <f t="shared" si="22"/>
        <v>#DIV/0!</v>
      </c>
      <c r="O668" s="33"/>
      <c r="P668" s="34"/>
    </row>
    <row r="669" spans="1:16" x14ac:dyDescent="0.2">
      <c r="A669" s="14" t="s">
        <v>659</v>
      </c>
      <c r="B669" s="15" t="s">
        <v>816</v>
      </c>
      <c r="C669" s="16" t="s">
        <v>695</v>
      </c>
      <c r="D669" s="15" t="s">
        <v>674</v>
      </c>
      <c r="E669" s="15" t="s">
        <v>437</v>
      </c>
      <c r="F669" s="17">
        <v>1813565</v>
      </c>
      <c r="G669" s="17">
        <v>0</v>
      </c>
      <c r="H669" s="18">
        <v>0</v>
      </c>
      <c r="I669" s="18">
        <v>49</v>
      </c>
      <c r="J669" s="19">
        <f t="shared" si="21"/>
        <v>6168.5884353741494</v>
      </c>
      <c r="K669" s="19">
        <v>302260.83333333331</v>
      </c>
      <c r="L669" s="19">
        <v>0</v>
      </c>
      <c r="M669" s="20">
        <v>149986.47276031246</v>
      </c>
      <c r="N669" s="37" t="e">
        <f t="shared" si="22"/>
        <v>#DIV/0!</v>
      </c>
      <c r="O669" s="33"/>
      <c r="P669" s="34"/>
    </row>
    <row r="670" spans="1:16" x14ac:dyDescent="0.2">
      <c r="A670" s="14" t="s">
        <v>659</v>
      </c>
      <c r="B670" s="15" t="s">
        <v>816</v>
      </c>
      <c r="C670" s="16" t="s">
        <v>695</v>
      </c>
      <c r="D670" s="15" t="s">
        <v>953</v>
      </c>
      <c r="E670" s="15" t="s">
        <v>1826</v>
      </c>
      <c r="F670" s="17">
        <v>2238768</v>
      </c>
      <c r="G670" s="17">
        <v>0</v>
      </c>
      <c r="H670" s="18">
        <v>0</v>
      </c>
      <c r="I670" s="18">
        <v>49</v>
      </c>
      <c r="J670" s="19">
        <f t="shared" si="21"/>
        <v>7614.8571428571431</v>
      </c>
      <c r="K670" s="19">
        <v>373128</v>
      </c>
      <c r="L670" s="19">
        <v>0</v>
      </c>
      <c r="M670" s="20">
        <v>192173.41045979998</v>
      </c>
      <c r="N670" s="37" t="e">
        <f t="shared" si="22"/>
        <v>#DIV/0!</v>
      </c>
      <c r="O670" s="33"/>
      <c r="P670" s="34"/>
    </row>
    <row r="671" spans="1:16" x14ac:dyDescent="0.2">
      <c r="A671" s="14" t="s">
        <v>659</v>
      </c>
      <c r="B671" s="15" t="s">
        <v>816</v>
      </c>
      <c r="C671" s="16" t="s">
        <v>695</v>
      </c>
      <c r="D671" s="15" t="s">
        <v>958</v>
      </c>
      <c r="E671" s="15" t="s">
        <v>1839</v>
      </c>
      <c r="F671" s="17">
        <v>2845049</v>
      </c>
      <c r="G671" s="17">
        <v>0</v>
      </c>
      <c r="H671" s="18">
        <v>0</v>
      </c>
      <c r="I671" s="18">
        <v>64</v>
      </c>
      <c r="J671" s="19">
        <f t="shared" si="21"/>
        <v>7408.981770833333</v>
      </c>
      <c r="K671" s="19">
        <v>474174.83333333331</v>
      </c>
      <c r="L671" s="19">
        <v>0</v>
      </c>
      <c r="M671" s="20">
        <v>240899.63748107303</v>
      </c>
      <c r="N671" s="37" t="e">
        <f t="shared" si="22"/>
        <v>#DIV/0!</v>
      </c>
      <c r="O671" s="33"/>
      <c r="P671" s="34"/>
    </row>
    <row r="672" spans="1:16" x14ac:dyDescent="0.2">
      <c r="A672" s="14" t="s">
        <v>659</v>
      </c>
      <c r="B672" s="15" t="s">
        <v>816</v>
      </c>
      <c r="C672" s="16" t="s">
        <v>695</v>
      </c>
      <c r="D672" s="15" t="s">
        <v>707</v>
      </c>
      <c r="E672" s="15" t="s">
        <v>467</v>
      </c>
      <c r="F672" s="17">
        <v>2356413.0949999997</v>
      </c>
      <c r="G672" s="17">
        <v>0</v>
      </c>
      <c r="H672" s="18">
        <v>0</v>
      </c>
      <c r="I672" s="18">
        <v>68</v>
      </c>
      <c r="J672" s="19">
        <f t="shared" si="21"/>
        <v>5775.5222916666662</v>
      </c>
      <c r="K672" s="19">
        <v>392735.51583333331</v>
      </c>
      <c r="L672" s="19">
        <v>0</v>
      </c>
      <c r="M672" s="20">
        <v>196283.94700248339</v>
      </c>
      <c r="N672" s="37" t="e">
        <f t="shared" si="22"/>
        <v>#DIV/0!</v>
      </c>
      <c r="O672" s="33"/>
      <c r="P672" s="34"/>
    </row>
    <row r="673" spans="1:16" x14ac:dyDescent="0.2">
      <c r="A673" s="14" t="s">
        <v>659</v>
      </c>
      <c r="B673" s="15" t="s">
        <v>816</v>
      </c>
      <c r="C673" s="16" t="s">
        <v>695</v>
      </c>
      <c r="D673" s="15" t="s">
        <v>1599</v>
      </c>
      <c r="E673" s="15" t="s">
        <v>236</v>
      </c>
      <c r="F673" s="17">
        <v>1783589</v>
      </c>
      <c r="G673" s="17">
        <v>0</v>
      </c>
      <c r="H673" s="18">
        <v>2</v>
      </c>
      <c r="I673" s="18">
        <v>57</v>
      </c>
      <c r="J673" s="19">
        <f t="shared" si="21"/>
        <v>5215.1725146198823</v>
      </c>
      <c r="K673" s="19">
        <v>297264.83333333331</v>
      </c>
      <c r="L673" s="19">
        <v>0</v>
      </c>
      <c r="M673" s="20">
        <v>154891.32265456885</v>
      </c>
      <c r="N673" s="37" t="e">
        <f t="shared" si="22"/>
        <v>#DIV/0!</v>
      </c>
      <c r="O673" s="33"/>
      <c r="P673" s="34"/>
    </row>
    <row r="674" spans="1:16" x14ac:dyDescent="0.2">
      <c r="A674" s="14" t="s">
        <v>659</v>
      </c>
      <c r="B674" s="15" t="s">
        <v>816</v>
      </c>
      <c r="C674" s="16" t="s">
        <v>695</v>
      </c>
      <c r="D674" s="15" t="s">
        <v>742</v>
      </c>
      <c r="E674" s="15" t="s">
        <v>478</v>
      </c>
      <c r="F674" s="17">
        <v>1867868</v>
      </c>
      <c r="G674" s="17">
        <v>0</v>
      </c>
      <c r="H674" s="18">
        <v>0</v>
      </c>
      <c r="I674" s="18">
        <v>64</v>
      </c>
      <c r="J674" s="19">
        <f t="shared" si="21"/>
        <v>4864.239583333333</v>
      </c>
      <c r="K674" s="19">
        <v>311311.33333333331</v>
      </c>
      <c r="L674" s="19">
        <v>0</v>
      </c>
      <c r="M674" s="20">
        <v>183254.56530005625</v>
      </c>
      <c r="N674" s="37" t="e">
        <f t="shared" si="22"/>
        <v>#DIV/0!</v>
      </c>
      <c r="O674" s="33"/>
      <c r="P674" s="34"/>
    </row>
    <row r="675" spans="1:16" x14ac:dyDescent="0.2">
      <c r="A675" s="14" t="s">
        <v>659</v>
      </c>
      <c r="B675" s="15" t="s">
        <v>816</v>
      </c>
      <c r="C675" s="16" t="s">
        <v>695</v>
      </c>
      <c r="D675" s="15" t="s">
        <v>743</v>
      </c>
      <c r="E675" s="15" t="s">
        <v>506</v>
      </c>
      <c r="F675" s="17">
        <v>7817274.6789999995</v>
      </c>
      <c r="G675" s="17">
        <v>0</v>
      </c>
      <c r="H675" s="18">
        <v>0</v>
      </c>
      <c r="I675" s="18">
        <v>183</v>
      </c>
      <c r="J675" s="19">
        <f t="shared" si="21"/>
        <v>7119.5579954462655</v>
      </c>
      <c r="K675" s="19">
        <v>1302879.1131666666</v>
      </c>
      <c r="L675" s="19">
        <v>0</v>
      </c>
      <c r="M675" s="20">
        <v>699860.02559831832</v>
      </c>
      <c r="N675" s="37" t="e">
        <f t="shared" si="22"/>
        <v>#DIV/0!</v>
      </c>
      <c r="O675" s="33"/>
      <c r="P675" s="34"/>
    </row>
    <row r="676" spans="1:16" x14ac:dyDescent="0.2">
      <c r="A676" s="14" t="s">
        <v>659</v>
      </c>
      <c r="B676" s="15" t="s">
        <v>816</v>
      </c>
      <c r="C676" s="16" t="s">
        <v>695</v>
      </c>
      <c r="D676" s="15" t="s">
        <v>666</v>
      </c>
      <c r="E676" s="15" t="s">
        <v>432</v>
      </c>
      <c r="F676" s="17">
        <v>2119115</v>
      </c>
      <c r="G676" s="17">
        <v>0</v>
      </c>
      <c r="H676" s="18">
        <v>0</v>
      </c>
      <c r="I676" s="18">
        <v>67</v>
      </c>
      <c r="J676" s="19">
        <f t="shared" si="21"/>
        <v>5271.4303482587065</v>
      </c>
      <c r="K676" s="19">
        <v>353185.83333333331</v>
      </c>
      <c r="L676" s="19">
        <v>0</v>
      </c>
      <c r="M676" s="20">
        <v>180888.1063165802</v>
      </c>
      <c r="N676" s="37" t="e">
        <f t="shared" si="22"/>
        <v>#DIV/0!</v>
      </c>
      <c r="O676" s="33"/>
      <c r="P676" s="34"/>
    </row>
    <row r="677" spans="1:16" x14ac:dyDescent="0.2">
      <c r="A677" s="14" t="s">
        <v>659</v>
      </c>
      <c r="B677" s="15" t="s">
        <v>816</v>
      </c>
      <c r="C677" s="16" t="s">
        <v>695</v>
      </c>
      <c r="D677" s="15" t="s">
        <v>741</v>
      </c>
      <c r="E677" s="15" t="s">
        <v>477</v>
      </c>
      <c r="F677" s="17">
        <v>4040499.2419999996</v>
      </c>
      <c r="G677" s="17">
        <v>0</v>
      </c>
      <c r="H677" s="18">
        <v>1</v>
      </c>
      <c r="I677" s="18">
        <v>117</v>
      </c>
      <c r="J677" s="19">
        <f t="shared" si="21"/>
        <v>5755.6969259259258</v>
      </c>
      <c r="K677" s="19">
        <v>673416.54033333331</v>
      </c>
      <c r="L677" s="19">
        <v>0</v>
      </c>
      <c r="M677" s="20">
        <v>403349.04786423559</v>
      </c>
      <c r="N677" s="37" t="e">
        <f t="shared" si="22"/>
        <v>#DIV/0!</v>
      </c>
      <c r="O677" s="33"/>
      <c r="P677" s="34"/>
    </row>
    <row r="678" spans="1:16" x14ac:dyDescent="0.2">
      <c r="A678" s="14" t="s">
        <v>659</v>
      </c>
      <c r="B678" s="15" t="s">
        <v>816</v>
      </c>
      <c r="C678" s="16" t="s">
        <v>695</v>
      </c>
      <c r="D678" s="15" t="s">
        <v>953</v>
      </c>
      <c r="E678" s="15" t="s">
        <v>1826</v>
      </c>
      <c r="F678" s="17">
        <v>677400</v>
      </c>
      <c r="G678" s="17">
        <v>0</v>
      </c>
      <c r="H678" s="18">
        <v>0</v>
      </c>
      <c r="I678" s="18">
        <v>22</v>
      </c>
      <c r="J678" s="19">
        <f t="shared" si="21"/>
        <v>5131.818181818182</v>
      </c>
      <c r="K678" s="19">
        <v>112900</v>
      </c>
      <c r="L678" s="19">
        <v>0</v>
      </c>
      <c r="M678" s="20">
        <v>58248.449017499996</v>
      </c>
      <c r="N678" s="37" t="e">
        <f t="shared" si="22"/>
        <v>#DIV/0!</v>
      </c>
      <c r="O678" s="33"/>
      <c r="P678" s="34"/>
    </row>
    <row r="679" spans="1:16" x14ac:dyDescent="0.2">
      <c r="A679" s="14" t="s">
        <v>659</v>
      </c>
      <c r="B679" s="15" t="s">
        <v>816</v>
      </c>
      <c r="C679" s="16" t="s">
        <v>695</v>
      </c>
      <c r="D679" s="15" t="s">
        <v>730</v>
      </c>
      <c r="E679" s="15" t="s">
        <v>473</v>
      </c>
      <c r="F679" s="17">
        <v>368750</v>
      </c>
      <c r="G679" s="17">
        <v>0</v>
      </c>
      <c r="H679" s="18">
        <v>0</v>
      </c>
      <c r="I679" s="18">
        <v>11</v>
      </c>
      <c r="J679" s="19">
        <f t="shared" si="21"/>
        <v>5587.121212121212</v>
      </c>
      <c r="K679" s="19">
        <v>61458.333333333336</v>
      </c>
      <c r="L679" s="19">
        <v>0</v>
      </c>
      <c r="M679" s="20">
        <v>25391.069872159092</v>
      </c>
      <c r="N679" s="37" t="e">
        <f t="shared" si="22"/>
        <v>#DIV/0!</v>
      </c>
      <c r="O679" s="33"/>
      <c r="P679" s="34"/>
    </row>
    <row r="680" spans="1:16" x14ac:dyDescent="0.2">
      <c r="A680" s="14" t="s">
        <v>659</v>
      </c>
      <c r="B680" s="15" t="s">
        <v>816</v>
      </c>
      <c r="C680" s="16" t="s">
        <v>695</v>
      </c>
      <c r="D680" s="15" t="s">
        <v>703</v>
      </c>
      <c r="E680" s="15" t="s">
        <v>465</v>
      </c>
      <c r="F680" s="17">
        <v>800465</v>
      </c>
      <c r="G680" s="17">
        <v>0</v>
      </c>
      <c r="H680" s="18">
        <v>0</v>
      </c>
      <c r="I680" s="18">
        <v>27</v>
      </c>
      <c r="J680" s="19">
        <f t="shared" si="21"/>
        <v>4941.141975308642</v>
      </c>
      <c r="K680" s="19">
        <v>133410.83333333334</v>
      </c>
      <c r="L680" s="19">
        <v>0</v>
      </c>
      <c r="M680" s="20">
        <v>74308.837291273143</v>
      </c>
      <c r="N680" s="37" t="e">
        <f t="shared" si="22"/>
        <v>#DIV/0!</v>
      </c>
      <c r="O680" s="33"/>
      <c r="P680" s="34"/>
    </row>
    <row r="681" spans="1:16" x14ac:dyDescent="0.2">
      <c r="A681" s="14" t="s">
        <v>659</v>
      </c>
      <c r="B681" s="15" t="s">
        <v>816</v>
      </c>
      <c r="C681" s="16" t="s">
        <v>695</v>
      </c>
      <c r="D681" s="15" t="s">
        <v>985</v>
      </c>
      <c r="E681" s="15" t="s">
        <v>1871</v>
      </c>
      <c r="F681" s="17">
        <v>7921866.5159999989</v>
      </c>
      <c r="G681" s="17">
        <v>0</v>
      </c>
      <c r="H681" s="18">
        <v>0</v>
      </c>
      <c r="I681" s="18">
        <v>200</v>
      </c>
      <c r="J681" s="19">
        <f t="shared" si="21"/>
        <v>6601.5554299999994</v>
      </c>
      <c r="K681" s="19">
        <v>1320311.0859999999</v>
      </c>
      <c r="L681" s="19">
        <v>0</v>
      </c>
      <c r="M681" s="20">
        <v>647418.02763160027</v>
      </c>
      <c r="N681" s="37" t="e">
        <f t="shared" si="22"/>
        <v>#DIV/0!</v>
      </c>
      <c r="O681" s="33"/>
      <c r="P681" s="34"/>
    </row>
    <row r="682" spans="1:16" x14ac:dyDescent="0.2">
      <c r="A682" s="14" t="s">
        <v>659</v>
      </c>
      <c r="B682" s="15" t="s">
        <v>816</v>
      </c>
      <c r="C682" s="16" t="s">
        <v>695</v>
      </c>
      <c r="D682" s="15" t="s">
        <v>740</v>
      </c>
      <c r="E682" s="15" t="s">
        <v>475</v>
      </c>
      <c r="F682" s="17">
        <v>4509980</v>
      </c>
      <c r="G682" s="17">
        <v>0</v>
      </c>
      <c r="H682" s="18">
        <v>0</v>
      </c>
      <c r="I682" s="18">
        <v>98</v>
      </c>
      <c r="J682" s="19">
        <f t="shared" si="21"/>
        <v>7670.0340136054429</v>
      </c>
      <c r="K682" s="19">
        <v>751663.33333333337</v>
      </c>
      <c r="L682" s="19">
        <v>0</v>
      </c>
      <c r="M682" s="20">
        <v>411127.54999737506</v>
      </c>
      <c r="N682" s="37" t="e">
        <f t="shared" si="22"/>
        <v>#DIV/0!</v>
      </c>
      <c r="O682" s="33"/>
      <c r="P682" s="34"/>
    </row>
    <row r="683" spans="1:16" x14ac:dyDescent="0.2">
      <c r="A683" s="14" t="s">
        <v>659</v>
      </c>
      <c r="B683" s="15" t="s">
        <v>816</v>
      </c>
      <c r="C683" s="16" t="s">
        <v>695</v>
      </c>
      <c r="D683" s="15" t="s">
        <v>993</v>
      </c>
      <c r="E683" s="15" t="s">
        <v>1880</v>
      </c>
      <c r="F683" s="17">
        <v>3068704.5779999997</v>
      </c>
      <c r="G683" s="17">
        <v>0</v>
      </c>
      <c r="H683" s="18">
        <v>0</v>
      </c>
      <c r="I683" s="18">
        <v>94</v>
      </c>
      <c r="J683" s="19">
        <f t="shared" si="21"/>
        <v>5440.9655638297872</v>
      </c>
      <c r="K683" s="19">
        <v>511450.76299999998</v>
      </c>
      <c r="L683" s="19">
        <v>0</v>
      </c>
      <c r="M683" s="20">
        <v>257242.91073154903</v>
      </c>
      <c r="N683" s="37" t="e">
        <f t="shared" si="22"/>
        <v>#DIV/0!</v>
      </c>
      <c r="O683" s="33"/>
      <c r="P683" s="34"/>
    </row>
    <row r="684" spans="1:16" x14ac:dyDescent="0.2">
      <c r="A684" s="14" t="s">
        <v>659</v>
      </c>
      <c r="B684" s="15" t="s">
        <v>816</v>
      </c>
      <c r="C684" s="16" t="s">
        <v>695</v>
      </c>
      <c r="D684" s="15" t="s">
        <v>668</v>
      </c>
      <c r="E684" s="15" t="s">
        <v>429</v>
      </c>
      <c r="F684" s="17">
        <v>1965992</v>
      </c>
      <c r="G684" s="17">
        <v>0</v>
      </c>
      <c r="H684" s="18">
        <v>0</v>
      </c>
      <c r="I684" s="18">
        <v>56</v>
      </c>
      <c r="J684" s="19">
        <f t="shared" si="21"/>
        <v>5851.1666666666661</v>
      </c>
      <c r="K684" s="19">
        <v>327665.33333333331</v>
      </c>
      <c r="L684" s="19">
        <v>0</v>
      </c>
      <c r="M684" s="20">
        <v>183054.28308562498</v>
      </c>
      <c r="N684" s="37" t="e">
        <f t="shared" si="22"/>
        <v>#DIV/0!</v>
      </c>
      <c r="O684" s="33"/>
      <c r="P684" s="34"/>
    </row>
    <row r="685" spans="1:16" x14ac:dyDescent="0.2">
      <c r="A685" s="14" t="s">
        <v>659</v>
      </c>
      <c r="B685" s="15" t="s">
        <v>816</v>
      </c>
      <c r="C685" s="16" t="s">
        <v>695</v>
      </c>
      <c r="D685" s="15" t="s">
        <v>668</v>
      </c>
      <c r="E685" s="15" t="s">
        <v>429</v>
      </c>
      <c r="F685" s="17">
        <v>1303248</v>
      </c>
      <c r="G685" s="17">
        <v>0</v>
      </c>
      <c r="H685" s="18">
        <v>0</v>
      </c>
      <c r="I685" s="18">
        <v>50</v>
      </c>
      <c r="J685" s="19">
        <f t="shared" si="21"/>
        <v>4344.16</v>
      </c>
      <c r="K685" s="19">
        <v>217208</v>
      </c>
      <c r="L685" s="19">
        <v>0</v>
      </c>
      <c r="M685" s="20">
        <v>133523.10091680003</v>
      </c>
      <c r="N685" s="37" t="e">
        <f t="shared" si="22"/>
        <v>#DIV/0!</v>
      </c>
      <c r="O685" s="33"/>
      <c r="P685" s="34"/>
    </row>
    <row r="686" spans="1:16" x14ac:dyDescent="0.2">
      <c r="A686" s="14" t="s">
        <v>659</v>
      </c>
      <c r="B686" s="15" t="s">
        <v>816</v>
      </c>
      <c r="C686" s="16" t="s">
        <v>744</v>
      </c>
      <c r="D686" s="15" t="s">
        <v>745</v>
      </c>
      <c r="E686" s="15" t="s">
        <v>511</v>
      </c>
      <c r="F686" s="17">
        <v>7617991</v>
      </c>
      <c r="G686" s="17">
        <v>0</v>
      </c>
      <c r="H686" s="18">
        <v>1</v>
      </c>
      <c r="I686" s="18">
        <v>164</v>
      </c>
      <c r="J686" s="19">
        <f t="shared" si="21"/>
        <v>7741.8607723577243</v>
      </c>
      <c r="K686" s="19">
        <v>1269665.1666666667</v>
      </c>
      <c r="L686" s="19">
        <v>0</v>
      </c>
      <c r="M686" s="20">
        <v>494615.71934877464</v>
      </c>
      <c r="N686" s="37" t="e">
        <f t="shared" si="22"/>
        <v>#DIV/0!</v>
      </c>
      <c r="O686" s="33"/>
      <c r="P686" s="34"/>
    </row>
    <row r="687" spans="1:16" x14ac:dyDescent="0.2">
      <c r="A687" s="14" t="s">
        <v>659</v>
      </c>
      <c r="B687" s="15" t="s">
        <v>816</v>
      </c>
      <c r="C687" s="16" t="s">
        <v>744</v>
      </c>
      <c r="D687" s="15" t="s">
        <v>1173</v>
      </c>
      <c r="E687" s="15" t="s">
        <v>1948</v>
      </c>
      <c r="F687" s="17">
        <v>4546709.33</v>
      </c>
      <c r="G687" s="17">
        <v>0</v>
      </c>
      <c r="H687" s="18">
        <v>0</v>
      </c>
      <c r="I687" s="18">
        <v>72</v>
      </c>
      <c r="J687" s="19">
        <f t="shared" si="21"/>
        <v>10524.79011574074</v>
      </c>
      <c r="K687" s="19">
        <v>757784.88833333331</v>
      </c>
      <c r="L687" s="19">
        <v>0</v>
      </c>
      <c r="M687" s="20">
        <v>312626.49206691846</v>
      </c>
      <c r="N687" s="37" t="e">
        <f t="shared" si="22"/>
        <v>#DIV/0!</v>
      </c>
      <c r="O687" s="33"/>
      <c r="P687" s="34"/>
    </row>
    <row r="688" spans="1:16" x14ac:dyDescent="0.2">
      <c r="A688" s="14" t="s">
        <v>659</v>
      </c>
      <c r="B688" s="15" t="s">
        <v>816</v>
      </c>
      <c r="C688" s="16" t="s">
        <v>744</v>
      </c>
      <c r="D688" s="15" t="s">
        <v>1599</v>
      </c>
      <c r="E688" s="15" t="s">
        <v>236</v>
      </c>
      <c r="F688" s="17">
        <v>2667443</v>
      </c>
      <c r="G688" s="17">
        <v>0</v>
      </c>
      <c r="H688" s="18">
        <v>0</v>
      </c>
      <c r="I688" s="18">
        <v>40</v>
      </c>
      <c r="J688" s="19">
        <f t="shared" si="21"/>
        <v>11114.345833333333</v>
      </c>
      <c r="K688" s="19">
        <v>444573.83333333331</v>
      </c>
      <c r="L688" s="19">
        <v>0</v>
      </c>
      <c r="M688" s="20">
        <v>210458.0642720391</v>
      </c>
      <c r="N688" s="37" t="e">
        <f t="shared" si="22"/>
        <v>#DIV/0!</v>
      </c>
      <c r="O688" s="33"/>
      <c r="P688" s="34"/>
    </row>
    <row r="689" spans="1:16" x14ac:dyDescent="0.2">
      <c r="A689" s="14" t="s">
        <v>659</v>
      </c>
      <c r="B689" s="15" t="s">
        <v>816</v>
      </c>
      <c r="C689" s="16" t="s">
        <v>744</v>
      </c>
      <c r="D689" s="15" t="s">
        <v>1599</v>
      </c>
      <c r="E689" s="15" t="s">
        <v>236</v>
      </c>
      <c r="F689" s="17">
        <v>1560000</v>
      </c>
      <c r="G689" s="17">
        <v>0</v>
      </c>
      <c r="H689" s="18">
        <v>0</v>
      </c>
      <c r="I689" s="18">
        <v>20</v>
      </c>
      <c r="J689" s="19">
        <f t="shared" si="21"/>
        <v>13000</v>
      </c>
      <c r="K689" s="19">
        <v>260000</v>
      </c>
      <c r="L689" s="19">
        <v>0</v>
      </c>
      <c r="M689" s="20">
        <v>127020.76364249998</v>
      </c>
      <c r="N689" s="37" t="e">
        <f t="shared" si="22"/>
        <v>#DIV/0!</v>
      </c>
      <c r="O689" s="33"/>
      <c r="P689" s="34"/>
    </row>
    <row r="690" spans="1:16" x14ac:dyDescent="0.2">
      <c r="A690" s="14" t="s">
        <v>659</v>
      </c>
      <c r="B690" s="15" t="s">
        <v>816</v>
      </c>
      <c r="C690" s="16" t="s">
        <v>744</v>
      </c>
      <c r="D690" s="15" t="s">
        <v>995</v>
      </c>
      <c r="E690" s="15" t="s">
        <v>1882</v>
      </c>
      <c r="F690" s="17">
        <v>7322879</v>
      </c>
      <c r="G690" s="17">
        <v>0</v>
      </c>
      <c r="H690" s="18">
        <v>0</v>
      </c>
      <c r="I690" s="18">
        <v>111</v>
      </c>
      <c r="J690" s="19">
        <f t="shared" si="21"/>
        <v>10995.313813813813</v>
      </c>
      <c r="K690" s="19">
        <v>1220479.8333333333</v>
      </c>
      <c r="L690" s="19">
        <v>0</v>
      </c>
      <c r="M690" s="20">
        <v>506352.39089367451</v>
      </c>
      <c r="N690" s="37" t="e">
        <f t="shared" si="22"/>
        <v>#DIV/0!</v>
      </c>
      <c r="O690" s="33"/>
      <c r="P690" s="34"/>
    </row>
    <row r="691" spans="1:16" x14ac:dyDescent="0.2">
      <c r="A691" s="14" t="s">
        <v>659</v>
      </c>
      <c r="B691" s="15" t="s">
        <v>816</v>
      </c>
      <c r="C691" s="16" t="s">
        <v>746</v>
      </c>
      <c r="D691" s="15" t="s">
        <v>786</v>
      </c>
      <c r="E691" s="15" t="s">
        <v>567</v>
      </c>
      <c r="F691" s="17">
        <v>2380959</v>
      </c>
      <c r="G691" s="17">
        <v>0</v>
      </c>
      <c r="H691" s="18">
        <v>2</v>
      </c>
      <c r="I691" s="18">
        <v>23</v>
      </c>
      <c r="J691" s="19">
        <f t="shared" si="21"/>
        <v>17253.32608695652</v>
      </c>
      <c r="K691" s="19">
        <v>396826.5</v>
      </c>
      <c r="L691" s="19">
        <v>0</v>
      </c>
      <c r="M691" s="20">
        <v>142867.88299391681</v>
      </c>
      <c r="N691" s="37" t="e">
        <f t="shared" si="22"/>
        <v>#DIV/0!</v>
      </c>
      <c r="O691" s="33"/>
      <c r="P691" s="34"/>
    </row>
    <row r="692" spans="1:16" x14ac:dyDescent="0.2">
      <c r="A692" s="14" t="s">
        <v>659</v>
      </c>
      <c r="B692" s="15" t="s">
        <v>816</v>
      </c>
      <c r="C692" s="16" t="s">
        <v>746</v>
      </c>
      <c r="D692" s="15" t="s">
        <v>767</v>
      </c>
      <c r="E692" s="15" t="s">
        <v>513</v>
      </c>
      <c r="F692" s="17">
        <v>494222</v>
      </c>
      <c r="G692" s="17">
        <v>0</v>
      </c>
      <c r="H692" s="18">
        <v>0</v>
      </c>
      <c r="I692" s="18">
        <v>4</v>
      </c>
      <c r="J692" s="19">
        <f t="shared" si="21"/>
        <v>20592.583333333332</v>
      </c>
      <c r="K692" s="19">
        <v>82370.333333333328</v>
      </c>
      <c r="L692" s="19">
        <v>0</v>
      </c>
      <c r="M692" s="20">
        <v>33258.422378999996</v>
      </c>
      <c r="N692" s="37" t="e">
        <f t="shared" si="22"/>
        <v>#DIV/0!</v>
      </c>
      <c r="O692" s="33"/>
      <c r="P692" s="34"/>
    </row>
    <row r="693" spans="1:16" ht="25.5" x14ac:dyDescent="0.2">
      <c r="A693" s="14" t="s">
        <v>659</v>
      </c>
      <c r="B693" s="15" t="s">
        <v>816</v>
      </c>
      <c r="C693" s="16" t="s">
        <v>746</v>
      </c>
      <c r="D693" s="15" t="s">
        <v>1589</v>
      </c>
      <c r="E693" s="15" t="s">
        <v>246</v>
      </c>
      <c r="F693" s="17">
        <v>1368706</v>
      </c>
      <c r="G693" s="17">
        <v>0</v>
      </c>
      <c r="H693" s="18">
        <v>1</v>
      </c>
      <c r="I693" s="18">
        <v>41</v>
      </c>
      <c r="J693" s="19">
        <f t="shared" si="21"/>
        <v>5563.8455284552847</v>
      </c>
      <c r="K693" s="19">
        <v>228117.66666666666</v>
      </c>
      <c r="L693" s="19">
        <v>0</v>
      </c>
      <c r="M693" s="20">
        <v>89859.888699512187</v>
      </c>
      <c r="N693" s="37" t="e">
        <f t="shared" si="22"/>
        <v>#DIV/0!</v>
      </c>
      <c r="O693" s="33"/>
      <c r="P693" s="34"/>
    </row>
    <row r="694" spans="1:16" x14ac:dyDescent="0.2">
      <c r="A694" s="14" t="s">
        <v>659</v>
      </c>
      <c r="B694" s="15" t="s">
        <v>816</v>
      </c>
      <c r="C694" s="16" t="s">
        <v>746</v>
      </c>
      <c r="D694" s="15" t="s">
        <v>785</v>
      </c>
      <c r="E694" s="15" t="s">
        <v>571</v>
      </c>
      <c r="F694" s="17">
        <v>3284641</v>
      </c>
      <c r="G694" s="17">
        <v>0</v>
      </c>
      <c r="H694" s="18">
        <v>0</v>
      </c>
      <c r="I694" s="18">
        <v>38</v>
      </c>
      <c r="J694" s="19">
        <f t="shared" si="21"/>
        <v>14406.320175438595</v>
      </c>
      <c r="K694" s="19">
        <v>547440.16666666663</v>
      </c>
      <c r="L694" s="19">
        <v>0</v>
      </c>
      <c r="M694" s="20">
        <v>221038.27377449998</v>
      </c>
      <c r="N694" s="37" t="e">
        <f t="shared" si="22"/>
        <v>#DIV/0!</v>
      </c>
      <c r="O694" s="33"/>
      <c r="P694" s="34"/>
    </row>
    <row r="695" spans="1:16" x14ac:dyDescent="0.2">
      <c r="A695" s="14" t="s">
        <v>659</v>
      </c>
      <c r="B695" s="15" t="s">
        <v>816</v>
      </c>
      <c r="C695" s="16" t="s">
        <v>746</v>
      </c>
      <c r="D695" s="15" t="s">
        <v>1575</v>
      </c>
      <c r="E695" s="15" t="s">
        <v>188</v>
      </c>
      <c r="F695" s="17">
        <v>190000</v>
      </c>
      <c r="G695" s="17">
        <v>0</v>
      </c>
      <c r="H695" s="18">
        <v>0</v>
      </c>
      <c r="I695" s="18">
        <v>4</v>
      </c>
      <c r="J695" s="19">
        <f t="shared" si="21"/>
        <v>7916.666666666667</v>
      </c>
      <c r="K695" s="19">
        <v>31666.666666666668</v>
      </c>
      <c r="L695" s="19">
        <v>0</v>
      </c>
      <c r="M695" s="20">
        <v>12785.955</v>
      </c>
      <c r="N695" s="37" t="e">
        <f t="shared" si="22"/>
        <v>#DIV/0!</v>
      </c>
      <c r="O695" s="33"/>
      <c r="P695" s="34"/>
    </row>
    <row r="696" spans="1:16" x14ac:dyDescent="0.2">
      <c r="A696" s="14" t="s">
        <v>659</v>
      </c>
      <c r="B696" s="15" t="s">
        <v>816</v>
      </c>
      <c r="C696" s="16" t="s">
        <v>746</v>
      </c>
      <c r="D696" s="15" t="s">
        <v>1643</v>
      </c>
      <c r="E696" s="15" t="s">
        <v>210</v>
      </c>
      <c r="F696" s="17">
        <v>5391418</v>
      </c>
      <c r="G696" s="17">
        <v>0</v>
      </c>
      <c r="H696" s="18">
        <v>0</v>
      </c>
      <c r="I696" s="18">
        <v>44</v>
      </c>
      <c r="J696" s="19">
        <f t="shared" si="21"/>
        <v>20422.037878787876</v>
      </c>
      <c r="K696" s="19">
        <v>898569.66666666663</v>
      </c>
      <c r="L696" s="19">
        <v>0</v>
      </c>
      <c r="M696" s="20">
        <v>362812.77860099997</v>
      </c>
      <c r="N696" s="37" t="e">
        <f t="shared" si="22"/>
        <v>#DIV/0!</v>
      </c>
      <c r="O696" s="33"/>
      <c r="P696" s="34"/>
    </row>
    <row r="697" spans="1:16" x14ac:dyDescent="0.2">
      <c r="A697" s="14" t="s">
        <v>659</v>
      </c>
      <c r="B697" s="15" t="s">
        <v>816</v>
      </c>
      <c r="C697" s="16" t="s">
        <v>746</v>
      </c>
      <c r="D697" s="15" t="s">
        <v>1591</v>
      </c>
      <c r="E697" s="15" t="s">
        <v>244</v>
      </c>
      <c r="F697" s="17">
        <v>618674</v>
      </c>
      <c r="G697" s="17">
        <v>0</v>
      </c>
      <c r="H697" s="18">
        <v>0</v>
      </c>
      <c r="I697" s="18">
        <v>10</v>
      </c>
      <c r="J697" s="19">
        <f t="shared" si="21"/>
        <v>10311.233333333334</v>
      </c>
      <c r="K697" s="19">
        <v>103112.33333333333</v>
      </c>
      <c r="L697" s="19">
        <v>0</v>
      </c>
      <c r="M697" s="20">
        <v>41633.357492999996</v>
      </c>
      <c r="N697" s="37" t="e">
        <f t="shared" si="22"/>
        <v>#DIV/0!</v>
      </c>
      <c r="O697" s="33"/>
      <c r="P697" s="34"/>
    </row>
    <row r="698" spans="1:16" x14ac:dyDescent="0.2">
      <c r="A698" s="14" t="s">
        <v>659</v>
      </c>
      <c r="B698" s="15" t="s">
        <v>816</v>
      </c>
      <c r="C698" s="16" t="s">
        <v>746</v>
      </c>
      <c r="D698" s="15" t="s">
        <v>1507</v>
      </c>
      <c r="E698" s="15" t="s">
        <v>250</v>
      </c>
      <c r="F698" s="17">
        <v>2659111</v>
      </c>
      <c r="G698" s="17">
        <v>0</v>
      </c>
      <c r="H698" s="18">
        <v>0</v>
      </c>
      <c r="I698" s="18">
        <v>63</v>
      </c>
      <c r="J698" s="19">
        <f t="shared" si="21"/>
        <v>7034.6851851851852</v>
      </c>
      <c r="K698" s="19">
        <v>443185.16666666669</v>
      </c>
      <c r="L698" s="19">
        <v>0</v>
      </c>
      <c r="M698" s="20">
        <v>177705.4335622222</v>
      </c>
      <c r="N698" s="37" t="e">
        <f t="shared" si="22"/>
        <v>#DIV/0!</v>
      </c>
      <c r="O698" s="33"/>
      <c r="P698" s="34"/>
    </row>
    <row r="699" spans="1:16" x14ac:dyDescent="0.2">
      <c r="A699" s="14" t="s">
        <v>659</v>
      </c>
      <c r="B699" s="15" t="s">
        <v>816</v>
      </c>
      <c r="C699" s="16" t="s">
        <v>746</v>
      </c>
      <c r="D699" s="15" t="s">
        <v>694</v>
      </c>
      <c r="E699" s="15" t="s">
        <v>461</v>
      </c>
      <c r="F699" s="17">
        <v>2317589</v>
      </c>
      <c r="G699" s="17">
        <v>0</v>
      </c>
      <c r="H699" s="18">
        <v>0</v>
      </c>
      <c r="I699" s="18">
        <v>44</v>
      </c>
      <c r="J699" s="19">
        <f t="shared" si="21"/>
        <v>8778.746212121212</v>
      </c>
      <c r="K699" s="19">
        <v>386264.83333333331</v>
      </c>
      <c r="L699" s="19">
        <v>0</v>
      </c>
      <c r="M699" s="20">
        <v>153234.40217447726</v>
      </c>
      <c r="N699" s="37" t="e">
        <f t="shared" si="22"/>
        <v>#DIV/0!</v>
      </c>
      <c r="O699" s="33"/>
      <c r="P699" s="34"/>
    </row>
    <row r="700" spans="1:16" x14ac:dyDescent="0.2">
      <c r="A700" s="14" t="s">
        <v>659</v>
      </c>
      <c r="B700" s="15" t="s">
        <v>816</v>
      </c>
      <c r="C700" s="16" t="s">
        <v>746</v>
      </c>
      <c r="D700" s="15" t="s">
        <v>761</v>
      </c>
      <c r="E700" s="15" t="s">
        <v>517</v>
      </c>
      <c r="F700" s="17">
        <v>1597546</v>
      </c>
      <c r="G700" s="17">
        <v>0</v>
      </c>
      <c r="H700" s="18">
        <v>0</v>
      </c>
      <c r="I700" s="18">
        <v>24</v>
      </c>
      <c r="J700" s="19">
        <f t="shared" si="21"/>
        <v>11094.069444444445</v>
      </c>
      <c r="K700" s="19">
        <v>266257.66666666669</v>
      </c>
      <c r="L700" s="19">
        <v>0</v>
      </c>
      <c r="M700" s="20">
        <v>107506.05929699999</v>
      </c>
      <c r="N700" s="37" t="e">
        <f t="shared" si="22"/>
        <v>#DIV/0!</v>
      </c>
      <c r="O700" s="33"/>
      <c r="P700" s="34"/>
    </row>
    <row r="701" spans="1:16" x14ac:dyDescent="0.2">
      <c r="A701" s="14" t="s">
        <v>659</v>
      </c>
      <c r="B701" s="15" t="s">
        <v>816</v>
      </c>
      <c r="C701" s="16" t="s">
        <v>746</v>
      </c>
      <c r="D701" s="15" t="s">
        <v>770</v>
      </c>
      <c r="E701" s="15" t="s">
        <v>515</v>
      </c>
      <c r="F701" s="17">
        <v>5650908</v>
      </c>
      <c r="G701" s="17">
        <v>0</v>
      </c>
      <c r="H701" s="18">
        <v>0</v>
      </c>
      <c r="I701" s="18">
        <v>52</v>
      </c>
      <c r="J701" s="19">
        <f t="shared" si="21"/>
        <v>18111.884615384617</v>
      </c>
      <c r="K701" s="19">
        <v>941818</v>
      </c>
      <c r="L701" s="19">
        <v>0</v>
      </c>
      <c r="M701" s="20">
        <v>380275.028406</v>
      </c>
      <c r="N701" s="37" t="e">
        <f t="shared" si="22"/>
        <v>#DIV/0!</v>
      </c>
      <c r="O701" s="33"/>
      <c r="P701" s="34"/>
    </row>
    <row r="702" spans="1:16" x14ac:dyDescent="0.2">
      <c r="A702" s="14" t="s">
        <v>659</v>
      </c>
      <c r="B702" s="15" t="s">
        <v>816</v>
      </c>
      <c r="C702" s="16" t="s">
        <v>746</v>
      </c>
      <c r="D702" s="15" t="s">
        <v>843</v>
      </c>
      <c r="E702" s="15" t="s">
        <v>1832</v>
      </c>
      <c r="F702" s="17">
        <v>3640714</v>
      </c>
      <c r="G702" s="17">
        <v>0</v>
      </c>
      <c r="H702" s="18">
        <v>2</v>
      </c>
      <c r="I702" s="18">
        <v>60</v>
      </c>
      <c r="J702" s="19">
        <f t="shared" si="21"/>
        <v>10113.094444444443</v>
      </c>
      <c r="K702" s="19">
        <v>606785.66666666663</v>
      </c>
      <c r="L702" s="19">
        <v>0</v>
      </c>
      <c r="M702" s="20">
        <v>236833.36066390001</v>
      </c>
      <c r="N702" s="37" t="e">
        <f t="shared" si="22"/>
        <v>#DIV/0!</v>
      </c>
      <c r="O702" s="33"/>
      <c r="P702" s="34"/>
    </row>
    <row r="703" spans="1:16" x14ac:dyDescent="0.2">
      <c r="A703" s="14" t="s">
        <v>659</v>
      </c>
      <c r="B703" s="15" t="s">
        <v>816</v>
      </c>
      <c r="C703" s="16" t="s">
        <v>746</v>
      </c>
      <c r="D703" s="15" t="s">
        <v>769</v>
      </c>
      <c r="E703" s="15" t="s">
        <v>514</v>
      </c>
      <c r="F703" s="17">
        <v>438398</v>
      </c>
      <c r="G703" s="17">
        <v>0</v>
      </c>
      <c r="H703" s="18">
        <v>0</v>
      </c>
      <c r="I703" s="18">
        <v>7</v>
      </c>
      <c r="J703" s="19">
        <f t="shared" si="21"/>
        <v>10438.047619047618</v>
      </c>
      <c r="K703" s="19">
        <v>73066.333333333328</v>
      </c>
      <c r="L703" s="19">
        <v>0</v>
      </c>
      <c r="M703" s="20">
        <v>26259.821000999997</v>
      </c>
      <c r="N703" s="37" t="e">
        <f t="shared" si="22"/>
        <v>#DIV/0!</v>
      </c>
      <c r="O703" s="33"/>
      <c r="P703" s="34"/>
    </row>
    <row r="704" spans="1:16" x14ac:dyDescent="0.2">
      <c r="A704" s="14" t="s">
        <v>659</v>
      </c>
      <c r="B704" s="15" t="s">
        <v>816</v>
      </c>
      <c r="C704" s="16" t="s">
        <v>746</v>
      </c>
      <c r="D704" s="15" t="s">
        <v>768</v>
      </c>
      <c r="E704" s="15" t="s">
        <v>512</v>
      </c>
      <c r="F704" s="17">
        <v>0</v>
      </c>
      <c r="G704" s="17">
        <v>0</v>
      </c>
      <c r="H704" s="18">
        <v>0</v>
      </c>
      <c r="I704" s="18">
        <v>5</v>
      </c>
      <c r="J704" s="19">
        <f t="shared" si="21"/>
        <v>0</v>
      </c>
      <c r="K704" s="19">
        <v>0</v>
      </c>
      <c r="L704" s="19">
        <v>0</v>
      </c>
      <c r="M704" s="20">
        <v>0</v>
      </c>
      <c r="N704" s="37" t="e">
        <f t="shared" si="22"/>
        <v>#DIV/0!</v>
      </c>
      <c r="O704" s="33"/>
      <c r="P704" s="34"/>
    </row>
    <row r="705" spans="1:16" x14ac:dyDescent="0.2">
      <c r="A705" s="14" t="s">
        <v>659</v>
      </c>
      <c r="B705" s="15" t="s">
        <v>816</v>
      </c>
      <c r="C705" s="16" t="s">
        <v>746</v>
      </c>
      <c r="D705" s="15" t="s">
        <v>1693</v>
      </c>
      <c r="E705" s="15" t="s">
        <v>25</v>
      </c>
      <c r="F705" s="17">
        <v>138292</v>
      </c>
      <c r="G705" s="17">
        <v>0</v>
      </c>
      <c r="H705" s="18">
        <v>0</v>
      </c>
      <c r="I705" s="18">
        <v>11</v>
      </c>
      <c r="J705" s="19">
        <f t="shared" si="21"/>
        <v>2095.3333333333335</v>
      </c>
      <c r="K705" s="19">
        <v>23048.666666666668</v>
      </c>
      <c r="L705" s="19">
        <v>0</v>
      </c>
      <c r="M705" s="20">
        <v>9045.9751620000006</v>
      </c>
      <c r="N705" s="37" t="e">
        <f t="shared" si="22"/>
        <v>#DIV/0!</v>
      </c>
      <c r="O705" s="33"/>
      <c r="P705" s="34"/>
    </row>
    <row r="706" spans="1:16" x14ac:dyDescent="0.2">
      <c r="A706" s="14" t="s">
        <v>659</v>
      </c>
      <c r="B706" s="15" t="s">
        <v>816</v>
      </c>
      <c r="C706" s="16" t="s">
        <v>746</v>
      </c>
      <c r="D706" s="15" t="s">
        <v>764</v>
      </c>
      <c r="E706" s="15" t="s">
        <v>518</v>
      </c>
      <c r="F706" s="17">
        <v>779269</v>
      </c>
      <c r="G706" s="17">
        <v>0</v>
      </c>
      <c r="H706" s="18">
        <v>0</v>
      </c>
      <c r="I706" s="18">
        <v>9</v>
      </c>
      <c r="J706" s="19">
        <f t="shared" si="21"/>
        <v>14430.907407407409</v>
      </c>
      <c r="K706" s="19">
        <v>129878.16666666667</v>
      </c>
      <c r="L706" s="19">
        <v>0</v>
      </c>
      <c r="M706" s="20">
        <v>52440.5177205</v>
      </c>
      <c r="N706" s="37" t="e">
        <f t="shared" si="22"/>
        <v>#DIV/0!</v>
      </c>
      <c r="O706" s="33"/>
      <c r="P706" s="34"/>
    </row>
    <row r="707" spans="1:16" x14ac:dyDescent="0.2">
      <c r="A707" s="14" t="s">
        <v>659</v>
      </c>
      <c r="B707" s="15" t="s">
        <v>816</v>
      </c>
      <c r="C707" s="16" t="s">
        <v>746</v>
      </c>
      <c r="D707" s="15" t="s">
        <v>1498</v>
      </c>
      <c r="E707" s="15" t="s">
        <v>249</v>
      </c>
      <c r="F707" s="17">
        <v>752752</v>
      </c>
      <c r="G707" s="17">
        <v>0</v>
      </c>
      <c r="H707" s="18">
        <v>0</v>
      </c>
      <c r="I707" s="18">
        <v>5</v>
      </c>
      <c r="J707" s="19">
        <f t="shared" ref="J707:J770" si="23">+K707/I707</f>
        <v>25091.733333333334</v>
      </c>
      <c r="K707" s="19">
        <v>125458.66666666667</v>
      </c>
      <c r="L707" s="19">
        <v>0</v>
      </c>
      <c r="M707" s="20">
        <v>50656.069464</v>
      </c>
      <c r="N707" s="37" t="e">
        <f t="shared" ref="N707:N770" si="24">+M707/G707*100</f>
        <v>#DIV/0!</v>
      </c>
      <c r="O707" s="33"/>
      <c r="P707" s="34"/>
    </row>
    <row r="708" spans="1:16" x14ac:dyDescent="0.2">
      <c r="A708" s="14" t="s">
        <v>659</v>
      </c>
      <c r="B708" s="15" t="s">
        <v>816</v>
      </c>
      <c r="C708" s="16" t="s">
        <v>746</v>
      </c>
      <c r="D708" s="15" t="s">
        <v>1327</v>
      </c>
      <c r="E708" s="15" t="s">
        <v>1958</v>
      </c>
      <c r="F708" s="17">
        <v>0</v>
      </c>
      <c r="G708" s="17">
        <v>0</v>
      </c>
      <c r="H708" s="18">
        <v>0</v>
      </c>
      <c r="I708" s="18">
        <v>13</v>
      </c>
      <c r="J708" s="19">
        <f t="shared" si="23"/>
        <v>0</v>
      </c>
      <c r="K708" s="19">
        <v>0</v>
      </c>
      <c r="L708" s="19">
        <v>0</v>
      </c>
      <c r="M708" s="20">
        <v>0</v>
      </c>
      <c r="N708" s="37" t="e">
        <f t="shared" si="24"/>
        <v>#DIV/0!</v>
      </c>
      <c r="O708" s="33"/>
      <c r="P708" s="34"/>
    </row>
    <row r="709" spans="1:16" x14ac:dyDescent="0.2">
      <c r="A709" s="14" t="s">
        <v>659</v>
      </c>
      <c r="B709" s="15" t="s">
        <v>816</v>
      </c>
      <c r="C709" s="16" t="s">
        <v>746</v>
      </c>
      <c r="D709" s="15" t="s">
        <v>765</v>
      </c>
      <c r="E709" s="15" t="s">
        <v>519</v>
      </c>
      <c r="F709" s="17">
        <v>0</v>
      </c>
      <c r="G709" s="17">
        <v>0</v>
      </c>
      <c r="H709" s="18">
        <v>3</v>
      </c>
      <c r="I709" s="18">
        <v>7</v>
      </c>
      <c r="J709" s="19">
        <f t="shared" si="23"/>
        <v>0</v>
      </c>
      <c r="K709" s="19">
        <v>0</v>
      </c>
      <c r="L709" s="19">
        <v>0</v>
      </c>
      <c r="M709" s="20">
        <v>0</v>
      </c>
      <c r="N709" s="37" t="e">
        <f t="shared" si="24"/>
        <v>#DIV/0!</v>
      </c>
      <c r="O709" s="33"/>
      <c r="P709" s="34"/>
    </row>
    <row r="710" spans="1:16" x14ac:dyDescent="0.2">
      <c r="A710" s="14" t="s">
        <v>659</v>
      </c>
      <c r="B710" s="15" t="s">
        <v>816</v>
      </c>
      <c r="C710" s="16" t="s">
        <v>746</v>
      </c>
      <c r="D710" s="15" t="s">
        <v>751</v>
      </c>
      <c r="E710" s="15" t="s">
        <v>568</v>
      </c>
      <c r="F710" s="17">
        <v>838500</v>
      </c>
      <c r="G710" s="17">
        <v>0</v>
      </c>
      <c r="H710" s="18">
        <v>0</v>
      </c>
      <c r="I710" s="18">
        <v>8</v>
      </c>
      <c r="J710" s="19">
        <f t="shared" si="23"/>
        <v>17468.75</v>
      </c>
      <c r="K710" s="19">
        <v>139750</v>
      </c>
      <c r="L710" s="19">
        <v>0</v>
      </c>
      <c r="M710" s="20">
        <v>56426.438249999999</v>
      </c>
      <c r="N710" s="37" t="e">
        <f t="shared" si="24"/>
        <v>#DIV/0!</v>
      </c>
      <c r="O710" s="33"/>
      <c r="P710" s="34"/>
    </row>
    <row r="711" spans="1:16" ht="25.5" x14ac:dyDescent="0.2">
      <c r="A711" s="14" t="s">
        <v>659</v>
      </c>
      <c r="B711" s="15" t="s">
        <v>816</v>
      </c>
      <c r="C711" s="16" t="s">
        <v>746</v>
      </c>
      <c r="D711" s="15" t="s">
        <v>1460</v>
      </c>
      <c r="E711" s="15" t="s">
        <v>425</v>
      </c>
      <c r="F711" s="17">
        <v>1219000</v>
      </c>
      <c r="G711" s="17">
        <v>0</v>
      </c>
      <c r="H711" s="18">
        <v>1</v>
      </c>
      <c r="I711" s="18">
        <v>11</v>
      </c>
      <c r="J711" s="19">
        <f t="shared" si="23"/>
        <v>18469.696969696968</v>
      </c>
      <c r="K711" s="19">
        <v>203166.66666666666</v>
      </c>
      <c r="L711" s="19">
        <v>0</v>
      </c>
      <c r="M711" s="20">
        <v>70402.539049586761</v>
      </c>
      <c r="N711" s="37" t="e">
        <f t="shared" si="24"/>
        <v>#DIV/0!</v>
      </c>
      <c r="O711" s="33"/>
      <c r="P711" s="34"/>
    </row>
    <row r="712" spans="1:16" ht="25.5" x14ac:dyDescent="0.2">
      <c r="A712" s="14" t="s">
        <v>659</v>
      </c>
      <c r="B712" s="15" t="s">
        <v>816</v>
      </c>
      <c r="C712" s="16" t="s">
        <v>746</v>
      </c>
      <c r="D712" s="15" t="s">
        <v>851</v>
      </c>
      <c r="E712" s="15" t="s">
        <v>1863</v>
      </c>
      <c r="F712" s="17">
        <v>8985258</v>
      </c>
      <c r="G712" s="17">
        <v>0</v>
      </c>
      <c r="H712" s="18">
        <v>43</v>
      </c>
      <c r="I712" s="18">
        <v>122</v>
      </c>
      <c r="J712" s="19">
        <f t="shared" si="23"/>
        <v>12274.942622950819</v>
      </c>
      <c r="K712" s="19">
        <v>1497543</v>
      </c>
      <c r="L712" s="19">
        <v>0</v>
      </c>
      <c r="M712" s="20">
        <v>389566.13713171828</v>
      </c>
      <c r="N712" s="37" t="e">
        <f t="shared" si="24"/>
        <v>#DIV/0!</v>
      </c>
      <c r="O712" s="33"/>
      <c r="P712" s="34"/>
    </row>
    <row r="713" spans="1:16" ht="25.5" x14ac:dyDescent="0.2">
      <c r="A713" s="14" t="s">
        <v>659</v>
      </c>
      <c r="B713" s="15" t="s">
        <v>816</v>
      </c>
      <c r="C713" s="16" t="s">
        <v>746</v>
      </c>
      <c r="D713" s="15" t="s">
        <v>1696</v>
      </c>
      <c r="E713" s="15" t="s">
        <v>409</v>
      </c>
      <c r="F713" s="17">
        <v>435091.20000000001</v>
      </c>
      <c r="G713" s="17">
        <v>0</v>
      </c>
      <c r="H713" s="18">
        <v>0</v>
      </c>
      <c r="I713" s="18">
        <v>9</v>
      </c>
      <c r="J713" s="19">
        <f t="shared" si="23"/>
        <v>8057.2444444444445</v>
      </c>
      <c r="K713" s="19">
        <v>72515.199999999997</v>
      </c>
      <c r="L713" s="19">
        <v>0</v>
      </c>
      <c r="M713" s="20">
        <v>29279.2447584</v>
      </c>
      <c r="N713" s="37" t="e">
        <f t="shared" si="24"/>
        <v>#DIV/0!</v>
      </c>
      <c r="O713" s="33"/>
      <c r="P713" s="34"/>
    </row>
    <row r="714" spans="1:16" x14ac:dyDescent="0.2">
      <c r="A714" s="14" t="s">
        <v>659</v>
      </c>
      <c r="B714" s="15" t="s">
        <v>816</v>
      </c>
      <c r="C714" s="16" t="s">
        <v>746</v>
      </c>
      <c r="D714" s="15" t="s">
        <v>1761</v>
      </c>
      <c r="E714" s="15" t="s">
        <v>343</v>
      </c>
      <c r="F714" s="17">
        <v>9353538</v>
      </c>
      <c r="G714" s="17">
        <v>0</v>
      </c>
      <c r="H714" s="18">
        <v>1</v>
      </c>
      <c r="I714" s="18">
        <v>150</v>
      </c>
      <c r="J714" s="19">
        <f t="shared" si="23"/>
        <v>10392.82</v>
      </c>
      <c r="K714" s="19">
        <v>1558923</v>
      </c>
      <c r="L714" s="19">
        <v>0</v>
      </c>
      <c r="M714" s="20">
        <v>625245.38518805988</v>
      </c>
      <c r="N714" s="37" t="e">
        <f t="shared" si="24"/>
        <v>#DIV/0!</v>
      </c>
      <c r="O714" s="33"/>
      <c r="P714" s="34"/>
    </row>
    <row r="715" spans="1:16" x14ac:dyDescent="0.2">
      <c r="A715" s="14" t="s">
        <v>659</v>
      </c>
      <c r="B715" s="15" t="s">
        <v>816</v>
      </c>
      <c r="C715" s="16" t="s">
        <v>746</v>
      </c>
      <c r="D715" s="15" t="s">
        <v>1716</v>
      </c>
      <c r="E715" s="15" t="s">
        <v>40</v>
      </c>
      <c r="F715" s="17">
        <v>32290686</v>
      </c>
      <c r="G715" s="17">
        <v>0</v>
      </c>
      <c r="H715" s="18">
        <v>1</v>
      </c>
      <c r="I715" s="18">
        <v>477</v>
      </c>
      <c r="J715" s="19">
        <f t="shared" si="23"/>
        <v>11282.559748427673</v>
      </c>
      <c r="K715" s="19">
        <v>5381781</v>
      </c>
      <c r="L715" s="19">
        <v>0</v>
      </c>
      <c r="M715" s="20">
        <v>2158289.0227174726</v>
      </c>
      <c r="N715" s="37" t="e">
        <f t="shared" si="24"/>
        <v>#DIV/0!</v>
      </c>
      <c r="O715" s="33"/>
      <c r="P715" s="34"/>
    </row>
    <row r="716" spans="1:16" x14ac:dyDescent="0.2">
      <c r="A716" s="14" t="s">
        <v>659</v>
      </c>
      <c r="B716" s="15" t="s">
        <v>816</v>
      </c>
      <c r="C716" s="16" t="s">
        <v>746</v>
      </c>
      <c r="D716" s="15" t="s">
        <v>1675</v>
      </c>
      <c r="E716" s="15" t="s">
        <v>17</v>
      </c>
      <c r="F716" s="17">
        <v>2584282</v>
      </c>
      <c r="G716" s="17">
        <v>0</v>
      </c>
      <c r="H716" s="18">
        <v>2</v>
      </c>
      <c r="I716" s="18">
        <v>26</v>
      </c>
      <c r="J716" s="19">
        <f t="shared" si="23"/>
        <v>16565.910256410258</v>
      </c>
      <c r="K716" s="19">
        <v>430713.66666666669</v>
      </c>
      <c r="L716" s="19">
        <v>0</v>
      </c>
      <c r="M716" s="20">
        <v>160530.42927600001</v>
      </c>
      <c r="N716" s="37" t="e">
        <f t="shared" si="24"/>
        <v>#DIV/0!</v>
      </c>
      <c r="O716" s="33"/>
      <c r="P716" s="34"/>
    </row>
    <row r="717" spans="1:16" x14ac:dyDescent="0.2">
      <c r="A717" s="14" t="s">
        <v>659</v>
      </c>
      <c r="B717" s="15" t="s">
        <v>816</v>
      </c>
      <c r="C717" s="16" t="s">
        <v>746</v>
      </c>
      <c r="D717" s="15" t="s">
        <v>755</v>
      </c>
      <c r="E717" s="15" t="s">
        <v>560</v>
      </c>
      <c r="F717" s="17">
        <v>723210</v>
      </c>
      <c r="G717" s="17">
        <v>0</v>
      </c>
      <c r="H717" s="18">
        <v>0</v>
      </c>
      <c r="I717" s="18">
        <v>9</v>
      </c>
      <c r="J717" s="19">
        <f t="shared" si="23"/>
        <v>13392.777777777777</v>
      </c>
      <c r="K717" s="19">
        <v>120535</v>
      </c>
      <c r="L717" s="19">
        <v>0</v>
      </c>
      <c r="M717" s="20">
        <v>47836.122774999996</v>
      </c>
      <c r="N717" s="37" t="e">
        <f t="shared" si="24"/>
        <v>#DIV/0!</v>
      </c>
      <c r="O717" s="33"/>
      <c r="P717" s="34"/>
    </row>
    <row r="718" spans="1:16" x14ac:dyDescent="0.2">
      <c r="A718" s="14" t="s">
        <v>659</v>
      </c>
      <c r="B718" s="15" t="s">
        <v>816</v>
      </c>
      <c r="C718" s="16" t="s">
        <v>746</v>
      </c>
      <c r="D718" s="15" t="s">
        <v>756</v>
      </c>
      <c r="E718" s="15" t="s">
        <v>570</v>
      </c>
      <c r="F718" s="17">
        <v>180914</v>
      </c>
      <c r="G718" s="17">
        <v>0</v>
      </c>
      <c r="H718" s="18">
        <v>0</v>
      </c>
      <c r="I718" s="18">
        <v>6</v>
      </c>
      <c r="J718" s="19">
        <f t="shared" si="23"/>
        <v>5025.3888888888887</v>
      </c>
      <c r="K718" s="19">
        <v>30152.333333333332</v>
      </c>
      <c r="L718" s="19">
        <v>0</v>
      </c>
      <c r="M718" s="20">
        <v>6555.509247</v>
      </c>
      <c r="N718" s="37" t="e">
        <f t="shared" si="24"/>
        <v>#DIV/0!</v>
      </c>
      <c r="O718" s="33"/>
      <c r="P718" s="34"/>
    </row>
    <row r="719" spans="1:16" x14ac:dyDescent="0.2">
      <c r="A719" s="14" t="s">
        <v>659</v>
      </c>
      <c r="B719" s="15" t="s">
        <v>816</v>
      </c>
      <c r="C719" s="16" t="s">
        <v>746</v>
      </c>
      <c r="D719" s="15" t="s">
        <v>757</v>
      </c>
      <c r="E719" s="15" t="s">
        <v>569</v>
      </c>
      <c r="F719" s="17">
        <v>7596494</v>
      </c>
      <c r="G719" s="17">
        <v>0</v>
      </c>
      <c r="H719" s="18">
        <v>0</v>
      </c>
      <c r="I719" s="18">
        <v>50</v>
      </c>
      <c r="J719" s="19">
        <f t="shared" si="23"/>
        <v>25321.646666666664</v>
      </c>
      <c r="K719" s="19">
        <v>1266082.3333333333</v>
      </c>
      <c r="L719" s="19">
        <v>0</v>
      </c>
      <c r="M719" s="20">
        <v>511202.26548299997</v>
      </c>
      <c r="N719" s="37" t="e">
        <f t="shared" si="24"/>
        <v>#DIV/0!</v>
      </c>
      <c r="O719" s="33"/>
      <c r="P719" s="34"/>
    </row>
    <row r="720" spans="1:16" x14ac:dyDescent="0.2">
      <c r="A720" s="14" t="s">
        <v>659</v>
      </c>
      <c r="B720" s="15" t="s">
        <v>816</v>
      </c>
      <c r="C720" s="16" t="s">
        <v>746</v>
      </c>
      <c r="D720" s="15" t="s">
        <v>760</v>
      </c>
      <c r="E720" s="15" t="s">
        <v>530</v>
      </c>
      <c r="F720" s="17">
        <v>0</v>
      </c>
      <c r="G720" s="17">
        <v>0</v>
      </c>
      <c r="H720" s="18">
        <v>0</v>
      </c>
      <c r="I720" s="18">
        <v>5</v>
      </c>
      <c r="J720" s="19">
        <f t="shared" si="23"/>
        <v>0</v>
      </c>
      <c r="K720" s="19">
        <v>0</v>
      </c>
      <c r="L720" s="19">
        <v>0</v>
      </c>
      <c r="M720" s="20">
        <v>0</v>
      </c>
      <c r="N720" s="37" t="e">
        <f t="shared" si="24"/>
        <v>#DIV/0!</v>
      </c>
      <c r="O720" s="33"/>
      <c r="P720" s="34"/>
    </row>
    <row r="721" spans="1:16" x14ac:dyDescent="0.2">
      <c r="A721" s="14" t="s">
        <v>659</v>
      </c>
      <c r="B721" s="15" t="s">
        <v>816</v>
      </c>
      <c r="C721" s="16" t="s">
        <v>746</v>
      </c>
      <c r="D721" s="15" t="s">
        <v>1451</v>
      </c>
      <c r="E721" s="15" t="s">
        <v>28</v>
      </c>
      <c r="F721" s="17">
        <v>1785865</v>
      </c>
      <c r="G721" s="17">
        <v>0</v>
      </c>
      <c r="H721" s="18">
        <v>2</v>
      </c>
      <c r="I721" s="18">
        <v>24</v>
      </c>
      <c r="J721" s="19">
        <f t="shared" si="23"/>
        <v>12401.840277777779</v>
      </c>
      <c r="K721" s="19">
        <v>297644.16666666669</v>
      </c>
      <c r="L721" s="19">
        <v>0</v>
      </c>
      <c r="M721" s="20">
        <v>110163.98455562499</v>
      </c>
      <c r="N721" s="37" t="e">
        <f t="shared" si="24"/>
        <v>#DIV/0!</v>
      </c>
      <c r="O721" s="33"/>
      <c r="P721" s="34"/>
    </row>
    <row r="722" spans="1:16" x14ac:dyDescent="0.2">
      <c r="A722" s="14" t="s">
        <v>659</v>
      </c>
      <c r="B722" s="15" t="s">
        <v>816</v>
      </c>
      <c r="C722" s="16" t="s">
        <v>746</v>
      </c>
      <c r="D722" s="15" t="s">
        <v>1173</v>
      </c>
      <c r="E722" s="15" t="s">
        <v>1948</v>
      </c>
      <c r="F722" s="17">
        <v>180000</v>
      </c>
      <c r="G722" s="17">
        <v>0</v>
      </c>
      <c r="H722" s="18">
        <v>0</v>
      </c>
      <c r="I722" s="18">
        <v>1</v>
      </c>
      <c r="J722" s="19">
        <f t="shared" si="23"/>
        <v>30000</v>
      </c>
      <c r="K722" s="19">
        <v>30000</v>
      </c>
      <c r="L722" s="19">
        <v>0</v>
      </c>
      <c r="M722" s="20">
        <v>10249.469999999999</v>
      </c>
      <c r="N722" s="37" t="e">
        <f t="shared" si="24"/>
        <v>#DIV/0!</v>
      </c>
      <c r="O722" s="33"/>
      <c r="P722" s="34"/>
    </row>
    <row r="723" spans="1:16" x14ac:dyDescent="0.2">
      <c r="A723" s="14" t="s">
        <v>659</v>
      </c>
      <c r="B723" s="15" t="s">
        <v>816</v>
      </c>
      <c r="C723" s="16" t="s">
        <v>746</v>
      </c>
      <c r="D723" s="15" t="s">
        <v>752</v>
      </c>
      <c r="E723" s="15" t="s">
        <v>539</v>
      </c>
      <c r="F723" s="17">
        <v>448593</v>
      </c>
      <c r="G723" s="17">
        <v>0</v>
      </c>
      <c r="H723" s="18">
        <v>1</v>
      </c>
      <c r="I723" s="18">
        <v>7</v>
      </c>
      <c r="J723" s="19">
        <f t="shared" si="23"/>
        <v>10680.785714285714</v>
      </c>
      <c r="K723" s="19">
        <v>74765.5</v>
      </c>
      <c r="L723" s="19">
        <v>0</v>
      </c>
      <c r="M723" s="20">
        <v>25875.292832999996</v>
      </c>
      <c r="N723" s="37" t="e">
        <f t="shared" si="24"/>
        <v>#DIV/0!</v>
      </c>
      <c r="O723" s="33"/>
      <c r="P723" s="34"/>
    </row>
    <row r="724" spans="1:16" x14ac:dyDescent="0.2">
      <c r="A724" s="14" t="s">
        <v>659</v>
      </c>
      <c r="B724" s="15" t="s">
        <v>816</v>
      </c>
      <c r="C724" s="16" t="s">
        <v>746</v>
      </c>
      <c r="D724" s="15" t="s">
        <v>753</v>
      </c>
      <c r="E724" s="15" t="s">
        <v>538</v>
      </c>
      <c r="F724" s="17">
        <v>12448</v>
      </c>
      <c r="G724" s="17">
        <v>0</v>
      </c>
      <c r="H724" s="18">
        <v>0</v>
      </c>
      <c r="I724" s="18">
        <v>3</v>
      </c>
      <c r="J724" s="19">
        <f t="shared" si="23"/>
        <v>691.55555555555554</v>
      </c>
      <c r="K724" s="19">
        <v>2074.6666666666665</v>
      </c>
      <c r="L724" s="19">
        <v>0</v>
      </c>
      <c r="M724" s="20">
        <v>837.68193599999984</v>
      </c>
      <c r="N724" s="37" t="e">
        <f t="shared" si="24"/>
        <v>#DIV/0!</v>
      </c>
      <c r="O724" s="33"/>
      <c r="P724" s="34"/>
    </row>
    <row r="725" spans="1:16" x14ac:dyDescent="0.2">
      <c r="A725" s="14" t="s">
        <v>659</v>
      </c>
      <c r="B725" s="15" t="s">
        <v>816</v>
      </c>
      <c r="C725" s="16" t="s">
        <v>746</v>
      </c>
      <c r="D725" s="15" t="s">
        <v>754</v>
      </c>
      <c r="E725" s="15" t="s">
        <v>537</v>
      </c>
      <c r="F725" s="17">
        <v>17226</v>
      </c>
      <c r="G725" s="17">
        <v>0</v>
      </c>
      <c r="H725" s="18">
        <v>1</v>
      </c>
      <c r="I725" s="18">
        <v>1</v>
      </c>
      <c r="J725" s="19">
        <f t="shared" si="23"/>
        <v>2871</v>
      </c>
      <c r="K725" s="19">
        <v>2871</v>
      </c>
      <c r="L725" s="19">
        <v>0</v>
      </c>
      <c r="M725" s="20">
        <v>0</v>
      </c>
      <c r="N725" s="37" t="e">
        <f t="shared" si="24"/>
        <v>#DIV/0!</v>
      </c>
      <c r="O725" s="33"/>
      <c r="P725" s="34"/>
    </row>
    <row r="726" spans="1:16" x14ac:dyDescent="0.2">
      <c r="A726" s="14" t="s">
        <v>659</v>
      </c>
      <c r="B726" s="15" t="s">
        <v>816</v>
      </c>
      <c r="C726" s="16" t="s">
        <v>746</v>
      </c>
      <c r="D726" s="15" t="s">
        <v>747</v>
      </c>
      <c r="E726" s="15" t="s">
        <v>536</v>
      </c>
      <c r="F726" s="17">
        <v>4787902</v>
      </c>
      <c r="G726" s="17">
        <v>0</v>
      </c>
      <c r="H726" s="18">
        <v>2</v>
      </c>
      <c r="I726" s="18">
        <v>56</v>
      </c>
      <c r="J726" s="19">
        <f t="shared" si="23"/>
        <v>14249.708333333332</v>
      </c>
      <c r="K726" s="19">
        <v>797983.66666666663</v>
      </c>
      <c r="L726" s="19">
        <v>0</v>
      </c>
      <c r="M726" s="20">
        <v>308558.47115896869</v>
      </c>
      <c r="N726" s="37" t="e">
        <f t="shared" si="24"/>
        <v>#DIV/0!</v>
      </c>
      <c r="O726" s="33"/>
      <c r="P726" s="34"/>
    </row>
    <row r="727" spans="1:16" x14ac:dyDescent="0.2">
      <c r="A727" s="14" t="s">
        <v>659</v>
      </c>
      <c r="B727" s="15" t="s">
        <v>816</v>
      </c>
      <c r="C727" s="16" t="s">
        <v>746</v>
      </c>
      <c r="D727" s="15" t="s">
        <v>777</v>
      </c>
      <c r="E727" s="15" t="s">
        <v>535</v>
      </c>
      <c r="F727" s="17">
        <v>1380814</v>
      </c>
      <c r="G727" s="17">
        <v>0</v>
      </c>
      <c r="H727" s="18">
        <v>0</v>
      </c>
      <c r="I727" s="18">
        <v>12</v>
      </c>
      <c r="J727" s="19">
        <f t="shared" si="23"/>
        <v>19177.972222222223</v>
      </c>
      <c r="K727" s="19">
        <v>230135.66666666666</v>
      </c>
      <c r="L727" s="19">
        <v>0</v>
      </c>
      <c r="M727" s="20">
        <v>92921.187722999981</v>
      </c>
      <c r="N727" s="37" t="e">
        <f t="shared" si="24"/>
        <v>#DIV/0!</v>
      </c>
      <c r="O727" s="33"/>
      <c r="P727" s="34"/>
    </row>
    <row r="728" spans="1:16" x14ac:dyDescent="0.2">
      <c r="A728" s="14" t="s">
        <v>659</v>
      </c>
      <c r="B728" s="15" t="s">
        <v>816</v>
      </c>
      <c r="C728" s="16" t="s">
        <v>746</v>
      </c>
      <c r="D728" s="15" t="s">
        <v>772</v>
      </c>
      <c r="E728" s="15" t="s">
        <v>534</v>
      </c>
      <c r="F728" s="17">
        <v>2970160</v>
      </c>
      <c r="G728" s="17">
        <v>0</v>
      </c>
      <c r="H728" s="18">
        <v>0</v>
      </c>
      <c r="I728" s="18">
        <v>40</v>
      </c>
      <c r="J728" s="19">
        <f t="shared" si="23"/>
        <v>12375.666666666668</v>
      </c>
      <c r="K728" s="19">
        <v>495026.66666666669</v>
      </c>
      <c r="L728" s="19">
        <v>0</v>
      </c>
      <c r="M728" s="20">
        <v>199875.43211999998</v>
      </c>
      <c r="N728" s="37" t="e">
        <f t="shared" si="24"/>
        <v>#DIV/0!</v>
      </c>
      <c r="O728" s="33"/>
      <c r="P728" s="34"/>
    </row>
    <row r="729" spans="1:16" x14ac:dyDescent="0.2">
      <c r="A729" s="14" t="s">
        <v>659</v>
      </c>
      <c r="B729" s="15" t="s">
        <v>816</v>
      </c>
      <c r="C729" s="16" t="s">
        <v>746</v>
      </c>
      <c r="D729" s="15" t="s">
        <v>750</v>
      </c>
      <c r="E729" s="15" t="s">
        <v>541</v>
      </c>
      <c r="F729" s="17">
        <v>153000</v>
      </c>
      <c r="G729" s="17">
        <v>0</v>
      </c>
      <c r="H729" s="18">
        <v>2</v>
      </c>
      <c r="I729" s="18">
        <v>5</v>
      </c>
      <c r="J729" s="19">
        <f t="shared" si="23"/>
        <v>5100</v>
      </c>
      <c r="K729" s="19">
        <v>25500</v>
      </c>
      <c r="L729" s="19">
        <v>0</v>
      </c>
      <c r="M729" s="20">
        <v>6177.6350999999995</v>
      </c>
      <c r="N729" s="37" t="e">
        <f t="shared" si="24"/>
        <v>#DIV/0!</v>
      </c>
      <c r="O729" s="33"/>
      <c r="P729" s="34"/>
    </row>
    <row r="730" spans="1:16" x14ac:dyDescent="0.2">
      <c r="A730" s="14" t="s">
        <v>659</v>
      </c>
      <c r="B730" s="15" t="s">
        <v>816</v>
      </c>
      <c r="C730" s="16" t="s">
        <v>746</v>
      </c>
      <c r="D730" s="15" t="s">
        <v>793</v>
      </c>
      <c r="E730" s="15" t="s">
        <v>532</v>
      </c>
      <c r="F730" s="17">
        <v>559062</v>
      </c>
      <c r="G730" s="17">
        <v>0</v>
      </c>
      <c r="H730" s="18">
        <v>1</v>
      </c>
      <c r="I730" s="18">
        <v>7</v>
      </c>
      <c r="J730" s="19">
        <f t="shared" si="23"/>
        <v>13311</v>
      </c>
      <c r="K730" s="19">
        <v>93177</v>
      </c>
      <c r="L730" s="19">
        <v>0</v>
      </c>
      <c r="M730" s="20">
        <v>32247.255222</v>
      </c>
      <c r="N730" s="37" t="e">
        <f t="shared" si="24"/>
        <v>#DIV/0!</v>
      </c>
      <c r="O730" s="33"/>
      <c r="P730" s="34"/>
    </row>
    <row r="731" spans="1:16" x14ac:dyDescent="0.2">
      <c r="A731" s="14" t="s">
        <v>659</v>
      </c>
      <c r="B731" s="15" t="s">
        <v>816</v>
      </c>
      <c r="C731" s="16" t="s">
        <v>746</v>
      </c>
      <c r="D731" s="15" t="s">
        <v>1277</v>
      </c>
      <c r="E731" s="15" t="s">
        <v>2034</v>
      </c>
      <c r="F731" s="17">
        <v>906845</v>
      </c>
      <c r="G731" s="17">
        <v>0</v>
      </c>
      <c r="H731" s="18">
        <v>0</v>
      </c>
      <c r="I731" s="18">
        <v>15</v>
      </c>
      <c r="J731" s="19">
        <f t="shared" si="23"/>
        <v>10076.055555555557</v>
      </c>
      <c r="K731" s="19">
        <v>151140.83333333334</v>
      </c>
      <c r="L731" s="19">
        <v>0</v>
      </c>
      <c r="M731" s="20">
        <v>59460.919805000005</v>
      </c>
      <c r="N731" s="37" t="e">
        <f t="shared" si="24"/>
        <v>#DIV/0!</v>
      </c>
      <c r="O731" s="33"/>
      <c r="P731" s="34"/>
    </row>
    <row r="732" spans="1:16" x14ac:dyDescent="0.2">
      <c r="A732" s="14" t="s">
        <v>659</v>
      </c>
      <c r="B732" s="15" t="s">
        <v>816</v>
      </c>
      <c r="C732" s="16" t="s">
        <v>746</v>
      </c>
      <c r="D732" s="15" t="s">
        <v>1744</v>
      </c>
      <c r="E732" s="15" t="s">
        <v>300</v>
      </c>
      <c r="F732" s="17">
        <v>2602139</v>
      </c>
      <c r="G732" s="17">
        <v>0</v>
      </c>
      <c r="H732" s="18">
        <v>0</v>
      </c>
      <c r="I732" s="18">
        <v>46</v>
      </c>
      <c r="J732" s="19">
        <f t="shared" si="23"/>
        <v>9428.039855072464</v>
      </c>
      <c r="K732" s="19">
        <v>433689.83333333331</v>
      </c>
      <c r="L732" s="19">
        <v>0</v>
      </c>
      <c r="M732" s="20">
        <v>173645.51548620651</v>
      </c>
      <c r="N732" s="37" t="e">
        <f t="shared" si="24"/>
        <v>#DIV/0!</v>
      </c>
      <c r="O732" s="33"/>
      <c r="P732" s="34"/>
    </row>
    <row r="733" spans="1:16" x14ac:dyDescent="0.2">
      <c r="A733" s="14" t="s">
        <v>659</v>
      </c>
      <c r="B733" s="15" t="s">
        <v>816</v>
      </c>
      <c r="C733" s="16" t="s">
        <v>746</v>
      </c>
      <c r="D733" s="15" t="s">
        <v>657</v>
      </c>
      <c r="E733" s="15" t="s">
        <v>413</v>
      </c>
      <c r="F733" s="17">
        <v>1337836</v>
      </c>
      <c r="G733" s="17">
        <v>0</v>
      </c>
      <c r="H733" s="18">
        <v>0</v>
      </c>
      <c r="I733" s="18">
        <v>12</v>
      </c>
      <c r="J733" s="19">
        <f t="shared" si="23"/>
        <v>18581.055555555555</v>
      </c>
      <c r="K733" s="19">
        <v>222972.66666666666</v>
      </c>
      <c r="L733" s="19">
        <v>0</v>
      </c>
      <c r="M733" s="20">
        <v>90029.004701999977</v>
      </c>
      <c r="N733" s="37" t="e">
        <f t="shared" si="24"/>
        <v>#DIV/0!</v>
      </c>
      <c r="O733" s="33"/>
      <c r="P733" s="34"/>
    </row>
    <row r="734" spans="1:16" x14ac:dyDescent="0.2">
      <c r="A734" s="14" t="s">
        <v>659</v>
      </c>
      <c r="B734" s="15" t="s">
        <v>816</v>
      </c>
      <c r="C734" s="16" t="s">
        <v>746</v>
      </c>
      <c r="D734" s="15" t="s">
        <v>1358</v>
      </c>
      <c r="E734" s="15" t="s">
        <v>2020</v>
      </c>
      <c r="F734" s="17">
        <v>285766</v>
      </c>
      <c r="G734" s="17">
        <v>0</v>
      </c>
      <c r="H734" s="18">
        <v>0</v>
      </c>
      <c r="I734" s="18">
        <v>4</v>
      </c>
      <c r="J734" s="19">
        <f t="shared" si="23"/>
        <v>11906.916666666666</v>
      </c>
      <c r="K734" s="19">
        <v>47627.666666666664</v>
      </c>
      <c r="L734" s="19">
        <v>0</v>
      </c>
      <c r="M734" s="20">
        <v>19230.480087</v>
      </c>
      <c r="N734" s="37" t="e">
        <f t="shared" si="24"/>
        <v>#DIV/0!</v>
      </c>
      <c r="O734" s="33"/>
      <c r="P734" s="34"/>
    </row>
    <row r="735" spans="1:16" x14ac:dyDescent="0.2">
      <c r="A735" s="14" t="s">
        <v>659</v>
      </c>
      <c r="B735" s="15" t="s">
        <v>816</v>
      </c>
      <c r="C735" s="16" t="s">
        <v>746</v>
      </c>
      <c r="D735" s="15" t="s">
        <v>978</v>
      </c>
      <c r="E735" s="15" t="s">
        <v>1783</v>
      </c>
      <c r="F735" s="17">
        <v>4080</v>
      </c>
      <c r="G735" s="17">
        <v>0</v>
      </c>
      <c r="H735" s="18">
        <v>1</v>
      </c>
      <c r="I735" s="18">
        <v>2</v>
      </c>
      <c r="J735" s="19">
        <f t="shared" si="23"/>
        <v>340</v>
      </c>
      <c r="K735" s="19">
        <v>680</v>
      </c>
      <c r="L735" s="19">
        <v>0</v>
      </c>
      <c r="M735" s="20">
        <v>116.16065999999999</v>
      </c>
      <c r="N735" s="37" t="e">
        <f t="shared" si="24"/>
        <v>#DIV/0!</v>
      </c>
      <c r="O735" s="33"/>
      <c r="P735" s="34"/>
    </row>
    <row r="736" spans="1:16" x14ac:dyDescent="0.2">
      <c r="A736" s="14" t="s">
        <v>659</v>
      </c>
      <c r="B736" s="15" t="s">
        <v>816</v>
      </c>
      <c r="C736" s="16" t="s">
        <v>746</v>
      </c>
      <c r="D736" s="15" t="s">
        <v>773</v>
      </c>
      <c r="E736" s="15" t="s">
        <v>561</v>
      </c>
      <c r="F736" s="17">
        <v>22196999</v>
      </c>
      <c r="G736" s="17">
        <v>0</v>
      </c>
      <c r="H736" s="18">
        <v>2</v>
      </c>
      <c r="I736" s="18">
        <v>280</v>
      </c>
      <c r="J736" s="19">
        <f t="shared" si="23"/>
        <v>13212.499404761906</v>
      </c>
      <c r="K736" s="19">
        <v>3699499.8333333335</v>
      </c>
      <c r="L736" s="19">
        <v>0</v>
      </c>
      <c r="M736" s="20">
        <v>1481029.2275810773</v>
      </c>
      <c r="N736" s="37" t="e">
        <f t="shared" si="24"/>
        <v>#DIV/0!</v>
      </c>
      <c r="O736" s="33"/>
      <c r="P736" s="34"/>
    </row>
    <row r="737" spans="1:16" x14ac:dyDescent="0.2">
      <c r="A737" s="14" t="s">
        <v>659</v>
      </c>
      <c r="B737" s="15" t="s">
        <v>816</v>
      </c>
      <c r="C737" s="16" t="s">
        <v>746</v>
      </c>
      <c r="D737" s="15" t="s">
        <v>595</v>
      </c>
      <c r="E737" s="15" t="s">
        <v>424</v>
      </c>
      <c r="F737" s="17">
        <v>3087294</v>
      </c>
      <c r="G737" s="17">
        <v>0</v>
      </c>
      <c r="H737" s="18">
        <v>0</v>
      </c>
      <c r="I737" s="18">
        <v>31</v>
      </c>
      <c r="J737" s="19">
        <f t="shared" si="23"/>
        <v>16598.354838709678</v>
      </c>
      <c r="K737" s="19">
        <v>514549</v>
      </c>
      <c r="L737" s="19">
        <v>0</v>
      </c>
      <c r="M737" s="20">
        <v>204664.7362653871</v>
      </c>
      <c r="N737" s="37" t="e">
        <f t="shared" si="24"/>
        <v>#DIV/0!</v>
      </c>
      <c r="O737" s="33"/>
      <c r="P737" s="34"/>
    </row>
    <row r="738" spans="1:16" x14ac:dyDescent="0.2">
      <c r="A738" s="14" t="s">
        <v>659</v>
      </c>
      <c r="B738" s="15" t="s">
        <v>816</v>
      </c>
      <c r="C738" s="16" t="s">
        <v>746</v>
      </c>
      <c r="D738" s="15" t="s">
        <v>791</v>
      </c>
      <c r="E738" s="15" t="s">
        <v>552</v>
      </c>
      <c r="F738" s="17">
        <v>1449190</v>
      </c>
      <c r="G738" s="17">
        <v>0</v>
      </c>
      <c r="H738" s="18">
        <v>4</v>
      </c>
      <c r="I738" s="18">
        <v>29</v>
      </c>
      <c r="J738" s="19">
        <f t="shared" si="23"/>
        <v>8328.6781609195405</v>
      </c>
      <c r="K738" s="19">
        <v>241531.66666666666</v>
      </c>
      <c r="L738" s="19">
        <v>0</v>
      </c>
      <c r="M738" s="20">
        <v>80057.128435344828</v>
      </c>
      <c r="N738" s="37" t="e">
        <f t="shared" si="24"/>
        <v>#DIV/0!</v>
      </c>
      <c r="O738" s="33"/>
      <c r="P738" s="34"/>
    </row>
    <row r="739" spans="1:16" x14ac:dyDescent="0.2">
      <c r="A739" s="14" t="s">
        <v>659</v>
      </c>
      <c r="B739" s="15" t="s">
        <v>816</v>
      </c>
      <c r="C739" s="16" t="s">
        <v>746</v>
      </c>
      <c r="D739" s="15" t="s">
        <v>789</v>
      </c>
      <c r="E739" s="15" t="s">
        <v>533</v>
      </c>
      <c r="F739" s="17">
        <v>518842</v>
      </c>
      <c r="G739" s="17">
        <v>0</v>
      </c>
      <c r="H739" s="18">
        <v>0</v>
      </c>
      <c r="I739" s="18">
        <v>10</v>
      </c>
      <c r="J739" s="19">
        <f t="shared" si="23"/>
        <v>8647.3666666666668</v>
      </c>
      <c r="K739" s="19">
        <v>86473.666666666672</v>
      </c>
      <c r="L739" s="19">
        <v>0</v>
      </c>
      <c r="M739" s="20">
        <v>34378.055846399999</v>
      </c>
      <c r="N739" s="37" t="e">
        <f t="shared" si="24"/>
        <v>#DIV/0!</v>
      </c>
      <c r="O739" s="33"/>
      <c r="P739" s="34"/>
    </row>
    <row r="740" spans="1:16" x14ac:dyDescent="0.2">
      <c r="A740" s="14" t="s">
        <v>659</v>
      </c>
      <c r="B740" s="15" t="s">
        <v>816</v>
      </c>
      <c r="C740" s="16" t="s">
        <v>746</v>
      </c>
      <c r="D740" s="15" t="s">
        <v>691</v>
      </c>
      <c r="E740" s="15" t="s">
        <v>455</v>
      </c>
      <c r="F740" s="17">
        <v>432000</v>
      </c>
      <c r="G740" s="17">
        <v>0</v>
      </c>
      <c r="H740" s="18">
        <v>0</v>
      </c>
      <c r="I740" s="18">
        <v>11</v>
      </c>
      <c r="J740" s="19">
        <f t="shared" si="23"/>
        <v>6545.454545454545</v>
      </c>
      <c r="K740" s="19">
        <v>72000</v>
      </c>
      <c r="L740" s="19">
        <v>0</v>
      </c>
      <c r="M740" s="20">
        <v>29071.223999999998</v>
      </c>
      <c r="N740" s="37" t="e">
        <f t="shared" si="24"/>
        <v>#DIV/0!</v>
      </c>
      <c r="O740" s="33"/>
      <c r="P740" s="34"/>
    </row>
    <row r="741" spans="1:16" x14ac:dyDescent="0.2">
      <c r="A741" s="14" t="s">
        <v>659</v>
      </c>
      <c r="B741" s="15" t="s">
        <v>816</v>
      </c>
      <c r="C741" s="16" t="s">
        <v>746</v>
      </c>
      <c r="D741" s="15" t="s">
        <v>1416</v>
      </c>
      <c r="E741" s="15" t="s">
        <v>2170</v>
      </c>
      <c r="F741" s="17">
        <v>2164236</v>
      </c>
      <c r="G741" s="17">
        <v>0</v>
      </c>
      <c r="H741" s="18">
        <v>2</v>
      </c>
      <c r="I741" s="18">
        <v>46</v>
      </c>
      <c r="J741" s="19">
        <f t="shared" si="23"/>
        <v>7841.434782608696</v>
      </c>
      <c r="K741" s="19">
        <v>360706</v>
      </c>
      <c r="L741" s="19">
        <v>0</v>
      </c>
      <c r="M741" s="20">
        <v>139308.95430626086</v>
      </c>
      <c r="N741" s="37" t="e">
        <f t="shared" si="24"/>
        <v>#DIV/0!</v>
      </c>
      <c r="O741" s="33"/>
      <c r="P741" s="34"/>
    </row>
    <row r="742" spans="1:16" x14ac:dyDescent="0.2">
      <c r="A742" s="14" t="s">
        <v>659</v>
      </c>
      <c r="B742" s="15" t="s">
        <v>816</v>
      </c>
      <c r="C742" s="16" t="s">
        <v>746</v>
      </c>
      <c r="D742" s="15" t="s">
        <v>1439</v>
      </c>
      <c r="E742" s="15" t="s">
        <v>67</v>
      </c>
      <c r="F742" s="17">
        <v>14673265</v>
      </c>
      <c r="G742" s="17">
        <v>0</v>
      </c>
      <c r="H742" s="18">
        <v>1</v>
      </c>
      <c r="I742" s="18">
        <v>223</v>
      </c>
      <c r="J742" s="19">
        <f t="shared" si="23"/>
        <v>10966.56576980568</v>
      </c>
      <c r="K742" s="19">
        <v>2445544.1666666665</v>
      </c>
      <c r="L742" s="19">
        <v>0</v>
      </c>
      <c r="M742" s="20">
        <v>968082.43493883288</v>
      </c>
      <c r="N742" s="37" t="e">
        <f t="shared" si="24"/>
        <v>#DIV/0!</v>
      </c>
      <c r="O742" s="33"/>
      <c r="P742" s="34"/>
    </row>
    <row r="743" spans="1:16" x14ac:dyDescent="0.2">
      <c r="A743" s="14" t="s">
        <v>659</v>
      </c>
      <c r="B743" s="15" t="s">
        <v>816</v>
      </c>
      <c r="C743" s="16" t="s">
        <v>746</v>
      </c>
      <c r="D743" s="15" t="s">
        <v>762</v>
      </c>
      <c r="E743" s="15" t="s">
        <v>516</v>
      </c>
      <c r="F743" s="17">
        <v>3698792</v>
      </c>
      <c r="G743" s="17">
        <v>0</v>
      </c>
      <c r="H743" s="18">
        <v>1</v>
      </c>
      <c r="I743" s="18">
        <v>53</v>
      </c>
      <c r="J743" s="19">
        <f t="shared" si="23"/>
        <v>11631.421383647799</v>
      </c>
      <c r="K743" s="19">
        <v>616465.33333333337</v>
      </c>
      <c r="L743" s="19">
        <v>0</v>
      </c>
      <c r="M743" s="20">
        <v>244211.9741261887</v>
      </c>
      <c r="N743" s="37" t="e">
        <f t="shared" si="24"/>
        <v>#DIV/0!</v>
      </c>
      <c r="O743" s="33"/>
      <c r="P743" s="34"/>
    </row>
    <row r="744" spans="1:16" x14ac:dyDescent="0.2">
      <c r="A744" s="14" t="s">
        <v>659</v>
      </c>
      <c r="B744" s="15" t="s">
        <v>816</v>
      </c>
      <c r="C744" s="16" t="s">
        <v>746</v>
      </c>
      <c r="D744" s="15" t="s">
        <v>1480</v>
      </c>
      <c r="E744" s="15" t="s">
        <v>77</v>
      </c>
      <c r="F744" s="17">
        <v>353230</v>
      </c>
      <c r="G744" s="17">
        <v>0</v>
      </c>
      <c r="H744" s="18">
        <v>2</v>
      </c>
      <c r="I744" s="18">
        <v>12</v>
      </c>
      <c r="J744" s="19">
        <f t="shared" si="23"/>
        <v>4905.9722222222217</v>
      </c>
      <c r="K744" s="19">
        <v>58871.666666666664</v>
      </c>
      <c r="L744" s="19">
        <v>0</v>
      </c>
      <c r="M744" s="20">
        <v>18665.887428124999</v>
      </c>
      <c r="N744" s="37" t="e">
        <f t="shared" si="24"/>
        <v>#DIV/0!</v>
      </c>
      <c r="O744" s="33"/>
      <c r="P744" s="34"/>
    </row>
    <row r="745" spans="1:16" x14ac:dyDescent="0.2">
      <c r="A745" s="14" t="s">
        <v>659</v>
      </c>
      <c r="B745" s="15" t="s">
        <v>816</v>
      </c>
      <c r="C745" s="16" t="s">
        <v>746</v>
      </c>
      <c r="D745" s="15" t="s">
        <v>693</v>
      </c>
      <c r="E745" s="15" t="s">
        <v>460</v>
      </c>
      <c r="F745" s="17">
        <v>334144</v>
      </c>
      <c r="G745" s="17">
        <v>0</v>
      </c>
      <c r="H745" s="18">
        <v>1</v>
      </c>
      <c r="I745" s="18">
        <v>14</v>
      </c>
      <c r="J745" s="19">
        <f t="shared" si="23"/>
        <v>3977.9047619047619</v>
      </c>
      <c r="K745" s="19">
        <v>55690.666666666664</v>
      </c>
      <c r="L745" s="19">
        <v>0</v>
      </c>
      <c r="M745" s="20">
        <v>20306.282924571431</v>
      </c>
      <c r="N745" s="37" t="e">
        <f t="shared" si="24"/>
        <v>#DIV/0!</v>
      </c>
      <c r="O745" s="33"/>
      <c r="P745" s="34"/>
    </row>
    <row r="746" spans="1:16" x14ac:dyDescent="0.2">
      <c r="A746" s="14" t="s">
        <v>659</v>
      </c>
      <c r="B746" s="15" t="s">
        <v>816</v>
      </c>
      <c r="C746" s="16" t="s">
        <v>746</v>
      </c>
      <c r="D746" s="15" t="s">
        <v>1725</v>
      </c>
      <c r="E746" s="15" t="s">
        <v>335</v>
      </c>
      <c r="F746" s="17">
        <v>512256</v>
      </c>
      <c r="G746" s="17">
        <v>0</v>
      </c>
      <c r="H746" s="18">
        <v>0</v>
      </c>
      <c r="I746" s="18">
        <v>3</v>
      </c>
      <c r="J746" s="19">
        <f t="shared" si="23"/>
        <v>28458.666666666668</v>
      </c>
      <c r="K746" s="19">
        <v>85376</v>
      </c>
      <c r="L746" s="19">
        <v>0</v>
      </c>
      <c r="M746" s="20">
        <v>34472.011391999993</v>
      </c>
      <c r="N746" s="37" t="e">
        <f t="shared" si="24"/>
        <v>#DIV/0!</v>
      </c>
      <c r="O746" s="33"/>
      <c r="P746" s="34"/>
    </row>
    <row r="747" spans="1:16" x14ac:dyDescent="0.2">
      <c r="A747" s="14" t="s">
        <v>659</v>
      </c>
      <c r="B747" s="15" t="s">
        <v>816</v>
      </c>
      <c r="C747" s="16" t="s">
        <v>746</v>
      </c>
      <c r="D747" s="15" t="s">
        <v>1726</v>
      </c>
      <c r="E747" s="15" t="s">
        <v>336</v>
      </c>
      <c r="F747" s="17">
        <v>4280190</v>
      </c>
      <c r="G747" s="17">
        <v>0</v>
      </c>
      <c r="H747" s="18">
        <v>0</v>
      </c>
      <c r="I747" s="18">
        <v>45</v>
      </c>
      <c r="J747" s="19">
        <f t="shared" si="23"/>
        <v>15852.555555555555</v>
      </c>
      <c r="K747" s="19">
        <v>713365</v>
      </c>
      <c r="L747" s="19">
        <v>0</v>
      </c>
      <c r="M747" s="20">
        <v>283109.60072500003</v>
      </c>
      <c r="N747" s="37" t="e">
        <f t="shared" si="24"/>
        <v>#DIV/0!</v>
      </c>
      <c r="O747" s="33"/>
      <c r="P747" s="34"/>
    </row>
    <row r="748" spans="1:16" x14ac:dyDescent="0.2">
      <c r="A748" s="14" t="s">
        <v>659</v>
      </c>
      <c r="B748" s="15" t="s">
        <v>816</v>
      </c>
      <c r="C748" s="16" t="s">
        <v>746</v>
      </c>
      <c r="D748" s="15" t="s">
        <v>758</v>
      </c>
      <c r="E748" s="15" t="s">
        <v>540</v>
      </c>
      <c r="F748" s="17">
        <v>1340561</v>
      </c>
      <c r="G748" s="17">
        <v>0</v>
      </c>
      <c r="H748" s="18">
        <v>1</v>
      </c>
      <c r="I748" s="18">
        <v>10</v>
      </c>
      <c r="J748" s="19">
        <f t="shared" si="23"/>
        <v>22342.683333333334</v>
      </c>
      <c r="K748" s="19">
        <v>223426.83333333334</v>
      </c>
      <c r="L748" s="19">
        <v>0</v>
      </c>
      <c r="M748" s="20">
        <v>81191.143993050006</v>
      </c>
      <c r="N748" s="37" t="e">
        <f t="shared" si="24"/>
        <v>#DIV/0!</v>
      </c>
      <c r="O748" s="33"/>
      <c r="P748" s="34"/>
    </row>
    <row r="749" spans="1:16" x14ac:dyDescent="0.2">
      <c r="A749" s="14" t="s">
        <v>659</v>
      </c>
      <c r="B749" s="15" t="s">
        <v>816</v>
      </c>
      <c r="C749" s="16" t="s">
        <v>746</v>
      </c>
      <c r="D749" s="15" t="s">
        <v>763</v>
      </c>
      <c r="E749" s="15" t="s">
        <v>545</v>
      </c>
      <c r="F749" s="17">
        <v>0</v>
      </c>
      <c r="G749" s="17">
        <v>0</v>
      </c>
      <c r="H749" s="18">
        <v>0</v>
      </c>
      <c r="I749" s="18">
        <v>3</v>
      </c>
      <c r="J749" s="19">
        <f t="shared" si="23"/>
        <v>0</v>
      </c>
      <c r="K749" s="19">
        <v>0</v>
      </c>
      <c r="L749" s="19">
        <v>0</v>
      </c>
      <c r="M749" s="20">
        <v>0</v>
      </c>
      <c r="N749" s="37" t="e">
        <f t="shared" si="24"/>
        <v>#DIV/0!</v>
      </c>
      <c r="O749" s="33"/>
      <c r="P749" s="34"/>
    </row>
    <row r="750" spans="1:16" x14ac:dyDescent="0.2">
      <c r="A750" s="14" t="s">
        <v>659</v>
      </c>
      <c r="B750" s="15" t="s">
        <v>816</v>
      </c>
      <c r="C750" s="16" t="s">
        <v>746</v>
      </c>
      <c r="D750" s="15" t="s">
        <v>1474</v>
      </c>
      <c r="E750" s="15" t="s">
        <v>94</v>
      </c>
      <c r="F750" s="17">
        <v>13528507</v>
      </c>
      <c r="G750" s="17">
        <v>0</v>
      </c>
      <c r="H750" s="18">
        <v>0</v>
      </c>
      <c r="I750" s="18">
        <v>108</v>
      </c>
      <c r="J750" s="19">
        <f t="shared" si="23"/>
        <v>20877.32561728395</v>
      </c>
      <c r="K750" s="19">
        <v>2254751.1666666665</v>
      </c>
      <c r="L750" s="19">
        <v>0</v>
      </c>
      <c r="M750" s="20">
        <v>910394.1143115001</v>
      </c>
      <c r="N750" s="37" t="e">
        <f t="shared" si="24"/>
        <v>#DIV/0!</v>
      </c>
      <c r="O750" s="33"/>
      <c r="P750" s="34"/>
    </row>
    <row r="751" spans="1:16" x14ac:dyDescent="0.2">
      <c r="A751" s="14" t="s">
        <v>659</v>
      </c>
      <c r="B751" s="15" t="s">
        <v>816</v>
      </c>
      <c r="C751" s="16" t="s">
        <v>746</v>
      </c>
      <c r="D751" s="15" t="s">
        <v>825</v>
      </c>
      <c r="E751" s="15" t="s">
        <v>1852</v>
      </c>
      <c r="F751" s="17">
        <v>0</v>
      </c>
      <c r="G751" s="17">
        <v>0</v>
      </c>
      <c r="H751" s="18">
        <v>1</v>
      </c>
      <c r="I751" s="18">
        <v>4</v>
      </c>
      <c r="J751" s="19">
        <f t="shared" si="23"/>
        <v>0</v>
      </c>
      <c r="K751" s="19">
        <v>0</v>
      </c>
      <c r="L751" s="19">
        <v>0</v>
      </c>
      <c r="M751" s="20">
        <v>0</v>
      </c>
      <c r="N751" s="37" t="e">
        <f t="shared" si="24"/>
        <v>#DIV/0!</v>
      </c>
      <c r="O751" s="33"/>
      <c r="P751" s="34"/>
    </row>
    <row r="752" spans="1:16" x14ac:dyDescent="0.2">
      <c r="A752" s="14" t="s">
        <v>659</v>
      </c>
      <c r="B752" s="15" t="s">
        <v>816</v>
      </c>
      <c r="C752" s="16" t="s">
        <v>746</v>
      </c>
      <c r="D752" s="15" t="s">
        <v>771</v>
      </c>
      <c r="E752" s="15" t="s">
        <v>529</v>
      </c>
      <c r="F752" s="17">
        <v>957812</v>
      </c>
      <c r="G752" s="17">
        <v>0</v>
      </c>
      <c r="H752" s="18">
        <v>0</v>
      </c>
      <c r="I752" s="18">
        <v>24</v>
      </c>
      <c r="J752" s="19">
        <f t="shared" si="23"/>
        <v>6651.4722222222226</v>
      </c>
      <c r="K752" s="19">
        <v>159635.33333333334</v>
      </c>
      <c r="L752" s="19">
        <v>0</v>
      </c>
      <c r="M752" s="20">
        <v>64455.479633999988</v>
      </c>
      <c r="N752" s="37" t="e">
        <f t="shared" si="24"/>
        <v>#DIV/0!</v>
      </c>
      <c r="O752" s="33"/>
      <c r="P752" s="34"/>
    </row>
    <row r="753" spans="1:16" x14ac:dyDescent="0.2">
      <c r="A753" s="14" t="s">
        <v>659</v>
      </c>
      <c r="B753" s="15" t="s">
        <v>816</v>
      </c>
      <c r="C753" s="16" t="s">
        <v>746</v>
      </c>
      <c r="D753" s="15" t="s">
        <v>1604</v>
      </c>
      <c r="E753" s="15" t="s">
        <v>2173</v>
      </c>
      <c r="F753" s="17">
        <v>6764676</v>
      </c>
      <c r="G753" s="17">
        <v>0</v>
      </c>
      <c r="H753" s="18">
        <v>0</v>
      </c>
      <c r="I753" s="18">
        <v>50</v>
      </c>
      <c r="J753" s="19">
        <f t="shared" si="23"/>
        <v>22548.92</v>
      </c>
      <c r="K753" s="19">
        <v>1127446</v>
      </c>
      <c r="L753" s="19">
        <v>0</v>
      </c>
      <c r="M753" s="20">
        <v>455225.48908199993</v>
      </c>
      <c r="N753" s="37" t="e">
        <f t="shared" si="24"/>
        <v>#DIV/0!</v>
      </c>
      <c r="O753" s="33"/>
      <c r="P753" s="34"/>
    </row>
    <row r="754" spans="1:16" x14ac:dyDescent="0.2">
      <c r="A754" s="14" t="s">
        <v>659</v>
      </c>
      <c r="B754" s="15" t="s">
        <v>816</v>
      </c>
      <c r="C754" s="16" t="s">
        <v>746</v>
      </c>
      <c r="D754" s="15" t="s">
        <v>668</v>
      </c>
      <c r="E754" s="15" t="s">
        <v>429</v>
      </c>
      <c r="F754" s="17">
        <v>3831203</v>
      </c>
      <c r="G754" s="17">
        <v>0</v>
      </c>
      <c r="H754" s="18">
        <v>0</v>
      </c>
      <c r="I754" s="18">
        <v>39</v>
      </c>
      <c r="J754" s="19">
        <f t="shared" si="23"/>
        <v>16372.662393162394</v>
      </c>
      <c r="K754" s="19">
        <v>638533.83333333337</v>
      </c>
      <c r="L754" s="19">
        <v>0</v>
      </c>
      <c r="M754" s="20">
        <v>255784.81619842304</v>
      </c>
      <c r="N754" s="37" t="e">
        <f t="shared" si="24"/>
        <v>#DIV/0!</v>
      </c>
      <c r="O754" s="33"/>
      <c r="P754" s="34"/>
    </row>
    <row r="755" spans="1:16" x14ac:dyDescent="0.2">
      <c r="A755" s="14" t="s">
        <v>659</v>
      </c>
      <c r="B755" s="15" t="s">
        <v>816</v>
      </c>
      <c r="C755" s="16" t="s">
        <v>746</v>
      </c>
      <c r="D755" s="15" t="s">
        <v>1668</v>
      </c>
      <c r="E755" s="15" t="s">
        <v>51</v>
      </c>
      <c r="F755" s="17">
        <v>1645831</v>
      </c>
      <c r="G755" s="17">
        <v>0</v>
      </c>
      <c r="H755" s="18">
        <v>0</v>
      </c>
      <c r="I755" s="18">
        <v>9</v>
      </c>
      <c r="J755" s="19">
        <f t="shared" si="23"/>
        <v>30478.351851851854</v>
      </c>
      <c r="K755" s="19">
        <v>274305.16666666669</v>
      </c>
      <c r="L755" s="19">
        <v>0</v>
      </c>
      <c r="M755" s="20">
        <v>110755.3742295</v>
      </c>
      <c r="N755" s="37" t="e">
        <f t="shared" si="24"/>
        <v>#DIV/0!</v>
      </c>
      <c r="O755" s="33"/>
      <c r="P755" s="34"/>
    </row>
    <row r="756" spans="1:16" x14ac:dyDescent="0.2">
      <c r="A756" s="14" t="s">
        <v>659</v>
      </c>
      <c r="B756" s="15" t="s">
        <v>816</v>
      </c>
      <c r="C756" s="16" t="s">
        <v>746</v>
      </c>
      <c r="D756" s="15" t="s">
        <v>749</v>
      </c>
      <c r="E756" s="15" t="s">
        <v>531</v>
      </c>
      <c r="F756" s="17">
        <v>4258867</v>
      </c>
      <c r="G756" s="17">
        <v>0</v>
      </c>
      <c r="H756" s="18">
        <v>5</v>
      </c>
      <c r="I756" s="18">
        <v>92</v>
      </c>
      <c r="J756" s="19">
        <f t="shared" si="23"/>
        <v>7715.338768115942</v>
      </c>
      <c r="K756" s="19">
        <v>709811.16666666663</v>
      </c>
      <c r="L756" s="19">
        <v>0</v>
      </c>
      <c r="M756" s="20">
        <v>271022.32938957063</v>
      </c>
      <c r="N756" s="37" t="e">
        <f t="shared" si="24"/>
        <v>#DIV/0!</v>
      </c>
      <c r="O756" s="33"/>
      <c r="P756" s="34"/>
    </row>
    <row r="757" spans="1:16" x14ac:dyDescent="0.2">
      <c r="A757" s="14" t="s">
        <v>659</v>
      </c>
      <c r="B757" s="15" t="s">
        <v>816</v>
      </c>
      <c r="C757" s="16" t="s">
        <v>746</v>
      </c>
      <c r="D757" s="15" t="s">
        <v>748</v>
      </c>
      <c r="E757" s="15" t="s">
        <v>542</v>
      </c>
      <c r="F757" s="17">
        <v>694884</v>
      </c>
      <c r="G757" s="17">
        <v>0</v>
      </c>
      <c r="H757" s="18">
        <v>0</v>
      </c>
      <c r="I757" s="18">
        <v>5</v>
      </c>
      <c r="J757" s="19">
        <f t="shared" si="23"/>
        <v>23162.799999999999</v>
      </c>
      <c r="K757" s="19">
        <v>115814</v>
      </c>
      <c r="L757" s="19">
        <v>0</v>
      </c>
      <c r="M757" s="20">
        <v>46761.871337999997</v>
      </c>
      <c r="N757" s="37" t="e">
        <f t="shared" si="24"/>
        <v>#DIV/0!</v>
      </c>
      <c r="O757" s="33"/>
      <c r="P757" s="34"/>
    </row>
    <row r="758" spans="1:16" x14ac:dyDescent="0.2">
      <c r="A758" s="14" t="s">
        <v>659</v>
      </c>
      <c r="B758" s="15" t="s">
        <v>816</v>
      </c>
      <c r="C758" s="16" t="s">
        <v>746</v>
      </c>
      <c r="D758" s="15" t="s">
        <v>1608</v>
      </c>
      <c r="E758" s="15" t="s">
        <v>276</v>
      </c>
      <c r="F758" s="17">
        <v>5862353</v>
      </c>
      <c r="G758" s="17">
        <v>0</v>
      </c>
      <c r="H758" s="18">
        <v>0</v>
      </c>
      <c r="I758" s="18">
        <v>139</v>
      </c>
      <c r="J758" s="19">
        <f t="shared" si="23"/>
        <v>7029.200239808154</v>
      </c>
      <c r="K758" s="19">
        <v>977058.83333333337</v>
      </c>
      <c r="L758" s="19">
        <v>0</v>
      </c>
      <c r="M758" s="20">
        <v>393412.514307259</v>
      </c>
      <c r="N758" s="37" t="e">
        <f t="shared" si="24"/>
        <v>#DIV/0!</v>
      </c>
      <c r="O758" s="33"/>
      <c r="P758" s="34"/>
    </row>
    <row r="759" spans="1:16" ht="25.5" x14ac:dyDescent="0.2">
      <c r="A759" s="14" t="s">
        <v>659</v>
      </c>
      <c r="B759" s="15" t="s">
        <v>816</v>
      </c>
      <c r="C759" s="16" t="s">
        <v>746</v>
      </c>
      <c r="D759" s="15" t="s">
        <v>1441</v>
      </c>
      <c r="E759" s="15" t="s">
        <v>61</v>
      </c>
      <c r="F759" s="17">
        <v>2902612</v>
      </c>
      <c r="G759" s="17">
        <v>0</v>
      </c>
      <c r="H759" s="18">
        <v>5</v>
      </c>
      <c r="I759" s="18">
        <v>74</v>
      </c>
      <c r="J759" s="19">
        <f t="shared" si="23"/>
        <v>6537.4144144144148</v>
      </c>
      <c r="K759" s="19">
        <v>483768.66666666669</v>
      </c>
      <c r="L759" s="19">
        <v>0</v>
      </c>
      <c r="M759" s="20">
        <v>151776.55183722978</v>
      </c>
      <c r="N759" s="37" t="e">
        <f t="shared" si="24"/>
        <v>#DIV/0!</v>
      </c>
      <c r="O759" s="33"/>
      <c r="P759" s="34"/>
    </row>
    <row r="760" spans="1:16" x14ac:dyDescent="0.2">
      <c r="A760" s="14" t="s">
        <v>659</v>
      </c>
      <c r="B760" s="15" t="s">
        <v>816</v>
      </c>
      <c r="C760" s="16" t="s">
        <v>746</v>
      </c>
      <c r="D760" s="15" t="s">
        <v>1671</v>
      </c>
      <c r="E760" s="15" t="s">
        <v>54</v>
      </c>
      <c r="F760" s="17">
        <v>105576</v>
      </c>
      <c r="G760" s="17">
        <v>0</v>
      </c>
      <c r="H760" s="18">
        <v>0</v>
      </c>
      <c r="I760" s="18">
        <v>9</v>
      </c>
      <c r="J760" s="19">
        <f t="shared" si="23"/>
        <v>1955.1111111111111</v>
      </c>
      <c r="K760" s="19">
        <v>17596</v>
      </c>
      <c r="L760" s="19">
        <v>0</v>
      </c>
      <c r="M760" s="20">
        <v>7104.6841320000003</v>
      </c>
      <c r="N760" s="37" t="e">
        <f t="shared" si="24"/>
        <v>#DIV/0!</v>
      </c>
      <c r="O760" s="33"/>
      <c r="P760" s="34"/>
    </row>
    <row r="761" spans="1:16" x14ac:dyDescent="0.2">
      <c r="A761" s="14" t="s">
        <v>659</v>
      </c>
      <c r="B761" s="15" t="s">
        <v>816</v>
      </c>
      <c r="C761" s="16" t="s">
        <v>746</v>
      </c>
      <c r="D761" s="15" t="s">
        <v>792</v>
      </c>
      <c r="E761" s="15" t="s">
        <v>554</v>
      </c>
      <c r="F761" s="17">
        <v>12382106</v>
      </c>
      <c r="G761" s="17">
        <v>0</v>
      </c>
      <c r="H761" s="18">
        <v>0</v>
      </c>
      <c r="I761" s="18">
        <v>147</v>
      </c>
      <c r="J761" s="19">
        <f t="shared" si="23"/>
        <v>14038.668934240362</v>
      </c>
      <c r="K761" s="19">
        <v>2063684.3333333333</v>
      </c>
      <c r="L761" s="19">
        <v>0</v>
      </c>
      <c r="M761" s="20">
        <v>832375.57818014279</v>
      </c>
      <c r="N761" s="37" t="e">
        <f t="shared" si="24"/>
        <v>#DIV/0!</v>
      </c>
      <c r="O761" s="33"/>
      <c r="P761" s="34"/>
    </row>
    <row r="762" spans="1:16" x14ac:dyDescent="0.2">
      <c r="A762" s="14" t="s">
        <v>659</v>
      </c>
      <c r="B762" s="15" t="s">
        <v>816</v>
      </c>
      <c r="C762" s="16" t="s">
        <v>746</v>
      </c>
      <c r="D762" s="15" t="s">
        <v>589</v>
      </c>
      <c r="E762" s="15" t="s">
        <v>369</v>
      </c>
      <c r="F762" s="17">
        <v>20880</v>
      </c>
      <c r="G762" s="17">
        <v>0</v>
      </c>
      <c r="H762" s="18">
        <v>0</v>
      </c>
      <c r="I762" s="18">
        <v>3</v>
      </c>
      <c r="J762" s="19">
        <f t="shared" si="23"/>
        <v>1160</v>
      </c>
      <c r="K762" s="19">
        <v>3480</v>
      </c>
      <c r="L762" s="19">
        <v>0</v>
      </c>
      <c r="M762" s="20">
        <v>1333.0522799999999</v>
      </c>
      <c r="N762" s="37" t="e">
        <f t="shared" si="24"/>
        <v>#DIV/0!</v>
      </c>
      <c r="O762" s="33"/>
      <c r="P762" s="34"/>
    </row>
    <row r="763" spans="1:16" x14ac:dyDescent="0.2">
      <c r="A763" s="14" t="s">
        <v>659</v>
      </c>
      <c r="B763" s="15" t="s">
        <v>816</v>
      </c>
      <c r="C763" s="16" t="s">
        <v>746</v>
      </c>
      <c r="D763" s="15" t="s">
        <v>1582</v>
      </c>
      <c r="E763" s="15" t="s">
        <v>181</v>
      </c>
      <c r="F763" s="17">
        <v>1161973</v>
      </c>
      <c r="G763" s="17">
        <v>0</v>
      </c>
      <c r="H763" s="18">
        <v>0</v>
      </c>
      <c r="I763" s="18">
        <v>18</v>
      </c>
      <c r="J763" s="19">
        <f t="shared" si="23"/>
        <v>10759.009259259259</v>
      </c>
      <c r="K763" s="19">
        <v>193662.16666666666</v>
      </c>
      <c r="L763" s="19">
        <v>0</v>
      </c>
      <c r="M763" s="20">
        <v>78194.392048499998</v>
      </c>
      <c r="N763" s="37" t="e">
        <f t="shared" si="24"/>
        <v>#DIV/0!</v>
      </c>
      <c r="O763" s="33"/>
      <c r="P763" s="34"/>
    </row>
    <row r="764" spans="1:16" x14ac:dyDescent="0.2">
      <c r="A764" s="14" t="s">
        <v>659</v>
      </c>
      <c r="B764" s="15" t="s">
        <v>816</v>
      </c>
      <c r="C764" s="16" t="s">
        <v>746</v>
      </c>
      <c r="D764" s="15" t="s">
        <v>1509</v>
      </c>
      <c r="E764" s="15" t="s">
        <v>252</v>
      </c>
      <c r="F764" s="17">
        <v>3112099</v>
      </c>
      <c r="G764" s="17">
        <v>0</v>
      </c>
      <c r="H764" s="18">
        <v>1</v>
      </c>
      <c r="I764" s="18">
        <v>57</v>
      </c>
      <c r="J764" s="19">
        <f t="shared" si="23"/>
        <v>9099.7046783625738</v>
      </c>
      <c r="K764" s="19">
        <v>518683.16666666669</v>
      </c>
      <c r="L764" s="19">
        <v>0</v>
      </c>
      <c r="M764" s="20">
        <v>202976.2922324395</v>
      </c>
      <c r="N764" s="37" t="e">
        <f t="shared" si="24"/>
        <v>#DIV/0!</v>
      </c>
      <c r="O764" s="33"/>
      <c r="P764" s="34"/>
    </row>
    <row r="765" spans="1:16" x14ac:dyDescent="0.2">
      <c r="A765" s="14" t="s">
        <v>659</v>
      </c>
      <c r="B765" s="15" t="s">
        <v>816</v>
      </c>
      <c r="C765" s="16" t="s">
        <v>746</v>
      </c>
      <c r="D765" s="15" t="s">
        <v>896</v>
      </c>
      <c r="E765" s="15" t="s">
        <v>564</v>
      </c>
      <c r="F765" s="17">
        <v>1521705</v>
      </c>
      <c r="G765" s="17">
        <v>0</v>
      </c>
      <c r="H765" s="18">
        <v>2</v>
      </c>
      <c r="I765" s="18">
        <v>29</v>
      </c>
      <c r="J765" s="19">
        <f t="shared" si="23"/>
        <v>8745.4310344827591</v>
      </c>
      <c r="K765" s="19">
        <v>253617.5</v>
      </c>
      <c r="L765" s="19">
        <v>0</v>
      </c>
      <c r="M765" s="20">
        <v>95340.144217499997</v>
      </c>
      <c r="N765" s="37" t="e">
        <f t="shared" si="24"/>
        <v>#DIV/0!</v>
      </c>
      <c r="O765" s="33"/>
      <c r="P765" s="34"/>
    </row>
    <row r="766" spans="1:16" x14ac:dyDescent="0.2">
      <c r="A766" s="14" t="s">
        <v>659</v>
      </c>
      <c r="B766" s="15" t="s">
        <v>816</v>
      </c>
      <c r="C766" s="16" t="s">
        <v>746</v>
      </c>
      <c r="D766" s="15" t="s">
        <v>644</v>
      </c>
      <c r="E766" s="15" t="s">
        <v>367</v>
      </c>
      <c r="F766" s="17">
        <v>269748</v>
      </c>
      <c r="G766" s="17">
        <v>0</v>
      </c>
      <c r="H766" s="18">
        <v>0</v>
      </c>
      <c r="I766" s="18">
        <v>5</v>
      </c>
      <c r="J766" s="19">
        <f t="shared" si="23"/>
        <v>8991.6</v>
      </c>
      <c r="K766" s="19">
        <v>44958</v>
      </c>
      <c r="L766" s="19">
        <v>0</v>
      </c>
      <c r="M766" s="20">
        <v>18152.556786000001</v>
      </c>
      <c r="N766" s="37" t="e">
        <f t="shared" si="24"/>
        <v>#DIV/0!</v>
      </c>
      <c r="O766" s="33"/>
      <c r="P766" s="34"/>
    </row>
    <row r="767" spans="1:16" x14ac:dyDescent="0.2">
      <c r="A767" s="14" t="s">
        <v>659</v>
      </c>
      <c r="B767" s="15" t="s">
        <v>816</v>
      </c>
      <c r="C767" s="16" t="s">
        <v>746</v>
      </c>
      <c r="D767" s="15" t="s">
        <v>766</v>
      </c>
      <c r="E767" s="15" t="s">
        <v>543</v>
      </c>
      <c r="F767" s="17">
        <v>13729307</v>
      </c>
      <c r="G767" s="17">
        <v>0</v>
      </c>
      <c r="H767" s="18">
        <v>4</v>
      </c>
      <c r="I767" s="18">
        <v>149</v>
      </c>
      <c r="J767" s="19">
        <f t="shared" si="23"/>
        <v>15357.166666666668</v>
      </c>
      <c r="K767" s="19">
        <v>2288217.8333333335</v>
      </c>
      <c r="L767" s="19">
        <v>0</v>
      </c>
      <c r="M767" s="20">
        <v>892141.3796392954</v>
      </c>
      <c r="N767" s="37" t="e">
        <f t="shared" si="24"/>
        <v>#DIV/0!</v>
      </c>
      <c r="O767" s="33"/>
      <c r="P767" s="34"/>
    </row>
    <row r="768" spans="1:16" x14ac:dyDescent="0.2">
      <c r="A768" s="14" t="s">
        <v>659</v>
      </c>
      <c r="B768" s="15" t="s">
        <v>816</v>
      </c>
      <c r="C768" s="16" t="s">
        <v>746</v>
      </c>
      <c r="D768" s="15" t="s">
        <v>794</v>
      </c>
      <c r="E768" s="15" t="s">
        <v>559</v>
      </c>
      <c r="F768" s="17">
        <v>1264331</v>
      </c>
      <c r="G768" s="17">
        <v>0</v>
      </c>
      <c r="H768" s="18">
        <v>0</v>
      </c>
      <c r="I768" s="18">
        <v>22</v>
      </c>
      <c r="J768" s="19">
        <f t="shared" si="23"/>
        <v>9578.265151515152</v>
      </c>
      <c r="K768" s="19">
        <v>210721.83333333334</v>
      </c>
      <c r="L768" s="19">
        <v>0</v>
      </c>
      <c r="M768" s="20">
        <v>85082.522479499996</v>
      </c>
      <c r="N768" s="37" t="e">
        <f t="shared" si="24"/>
        <v>#DIV/0!</v>
      </c>
      <c r="O768" s="33"/>
      <c r="P768" s="34"/>
    </row>
    <row r="769" spans="1:16" x14ac:dyDescent="0.2">
      <c r="A769" s="14" t="s">
        <v>659</v>
      </c>
      <c r="B769" s="15" t="s">
        <v>816</v>
      </c>
      <c r="C769" s="16" t="s">
        <v>746</v>
      </c>
      <c r="D769" s="15" t="s">
        <v>790</v>
      </c>
      <c r="E769" s="15" t="s">
        <v>550</v>
      </c>
      <c r="F769" s="17">
        <v>846093</v>
      </c>
      <c r="G769" s="17">
        <v>0</v>
      </c>
      <c r="H769" s="18">
        <v>1</v>
      </c>
      <c r="I769" s="18">
        <v>13</v>
      </c>
      <c r="J769" s="19">
        <f t="shared" si="23"/>
        <v>10847.346153846154</v>
      </c>
      <c r="K769" s="19">
        <v>141015.5</v>
      </c>
      <c r="L769" s="19">
        <v>0</v>
      </c>
      <c r="M769" s="20">
        <v>52557.604974000002</v>
      </c>
      <c r="N769" s="37" t="e">
        <f t="shared" si="24"/>
        <v>#DIV/0!</v>
      </c>
      <c r="O769" s="33"/>
      <c r="P769" s="34"/>
    </row>
    <row r="770" spans="1:16" x14ac:dyDescent="0.2">
      <c r="A770" s="14" t="s">
        <v>659</v>
      </c>
      <c r="B770" s="15" t="s">
        <v>816</v>
      </c>
      <c r="C770" s="16" t="s">
        <v>746</v>
      </c>
      <c r="D770" s="15" t="s">
        <v>893</v>
      </c>
      <c r="E770" s="15" t="s">
        <v>1814</v>
      </c>
      <c r="F770" s="17">
        <v>1033552</v>
      </c>
      <c r="G770" s="17">
        <v>0</v>
      </c>
      <c r="H770" s="18">
        <v>0</v>
      </c>
      <c r="I770" s="18">
        <v>23</v>
      </c>
      <c r="J770" s="19">
        <f t="shared" si="23"/>
        <v>7489.5072463768111</v>
      </c>
      <c r="K770" s="19">
        <v>172258.66666666666</v>
      </c>
      <c r="L770" s="19">
        <v>0</v>
      </c>
      <c r="M770" s="20">
        <v>64667.41634713042</v>
      </c>
      <c r="N770" s="37" t="e">
        <f t="shared" si="24"/>
        <v>#DIV/0!</v>
      </c>
      <c r="O770" s="33"/>
      <c r="P770" s="34"/>
    </row>
    <row r="771" spans="1:16" x14ac:dyDescent="0.2">
      <c r="A771" s="14" t="s">
        <v>659</v>
      </c>
      <c r="B771" s="15" t="s">
        <v>816</v>
      </c>
      <c r="C771" s="16" t="s">
        <v>746</v>
      </c>
      <c r="D771" s="15" t="s">
        <v>1442</v>
      </c>
      <c r="E771" s="15" t="s">
        <v>62</v>
      </c>
      <c r="F771" s="17">
        <v>672209</v>
      </c>
      <c r="G771" s="17">
        <v>0</v>
      </c>
      <c r="H771" s="18">
        <v>1</v>
      </c>
      <c r="I771" s="18">
        <v>11</v>
      </c>
      <c r="J771" s="19">
        <f t="shared" ref="J771:J834" si="25">+K771/I771</f>
        <v>10184.984848484848</v>
      </c>
      <c r="K771" s="19">
        <v>112034.83333333333</v>
      </c>
      <c r="L771" s="19">
        <v>0</v>
      </c>
      <c r="M771" s="20">
        <v>41123.607773181815</v>
      </c>
      <c r="N771" s="37" t="e">
        <f t="shared" ref="N771:N834" si="26">+M771/G771*100</f>
        <v>#DIV/0!</v>
      </c>
      <c r="O771" s="33"/>
      <c r="P771" s="34"/>
    </row>
    <row r="772" spans="1:16" x14ac:dyDescent="0.2">
      <c r="A772" s="14" t="s">
        <v>659</v>
      </c>
      <c r="B772" s="15" t="s">
        <v>816</v>
      </c>
      <c r="C772" s="16" t="s">
        <v>746</v>
      </c>
      <c r="D772" s="15" t="s">
        <v>1720</v>
      </c>
      <c r="E772" s="15" t="s">
        <v>36</v>
      </c>
      <c r="F772" s="17">
        <v>3704327</v>
      </c>
      <c r="G772" s="17">
        <v>0</v>
      </c>
      <c r="H772" s="18">
        <v>2</v>
      </c>
      <c r="I772" s="18">
        <v>48</v>
      </c>
      <c r="J772" s="19">
        <f t="shared" si="25"/>
        <v>12862.246527777779</v>
      </c>
      <c r="K772" s="19">
        <v>617387.83333333337</v>
      </c>
      <c r="L772" s="19">
        <v>0</v>
      </c>
      <c r="M772" s="20">
        <v>228174.52343061985</v>
      </c>
      <c r="N772" s="37" t="e">
        <f t="shared" si="26"/>
        <v>#DIV/0!</v>
      </c>
      <c r="O772" s="33"/>
      <c r="P772" s="34"/>
    </row>
    <row r="773" spans="1:16" x14ac:dyDescent="0.2">
      <c r="A773" s="14" t="s">
        <v>659</v>
      </c>
      <c r="B773" s="15" t="s">
        <v>816</v>
      </c>
      <c r="C773" s="16" t="s">
        <v>746</v>
      </c>
      <c r="D773" s="15" t="s">
        <v>856</v>
      </c>
      <c r="E773" s="15" t="s">
        <v>1846</v>
      </c>
      <c r="F773" s="17">
        <v>285104</v>
      </c>
      <c r="G773" s="17">
        <v>0</v>
      </c>
      <c r="H773" s="18">
        <v>0</v>
      </c>
      <c r="I773" s="18">
        <v>8</v>
      </c>
      <c r="J773" s="19">
        <f t="shared" si="25"/>
        <v>5939.666666666667</v>
      </c>
      <c r="K773" s="19">
        <v>47517.333333333336</v>
      </c>
      <c r="L773" s="19">
        <v>0</v>
      </c>
      <c r="M773" s="20">
        <v>19185.931128</v>
      </c>
      <c r="N773" s="37" t="e">
        <f t="shared" si="26"/>
        <v>#DIV/0!</v>
      </c>
      <c r="O773" s="33"/>
      <c r="P773" s="34"/>
    </row>
    <row r="774" spans="1:16" x14ac:dyDescent="0.2">
      <c r="A774" s="14" t="s">
        <v>659</v>
      </c>
      <c r="B774" s="15" t="s">
        <v>816</v>
      </c>
      <c r="C774" s="16" t="s">
        <v>746</v>
      </c>
      <c r="D774" s="15" t="s">
        <v>1592</v>
      </c>
      <c r="E774" s="15" t="s">
        <v>243</v>
      </c>
      <c r="F774" s="17">
        <v>7510183</v>
      </c>
      <c r="G774" s="17">
        <v>0</v>
      </c>
      <c r="H774" s="18">
        <v>1</v>
      </c>
      <c r="I774" s="18">
        <v>94</v>
      </c>
      <c r="J774" s="19">
        <f t="shared" si="25"/>
        <v>13315.92730496454</v>
      </c>
      <c r="K774" s="19">
        <v>1251697.1666666667</v>
      </c>
      <c r="L774" s="19">
        <v>0</v>
      </c>
      <c r="M774" s="20">
        <v>497971.57984605141</v>
      </c>
      <c r="N774" s="37" t="e">
        <f t="shared" si="26"/>
        <v>#DIV/0!</v>
      </c>
      <c r="O774" s="33"/>
      <c r="P774" s="34"/>
    </row>
    <row r="775" spans="1:16" x14ac:dyDescent="0.2">
      <c r="A775" s="14" t="s">
        <v>659</v>
      </c>
      <c r="B775" s="15" t="s">
        <v>816</v>
      </c>
      <c r="C775" s="16" t="s">
        <v>746</v>
      </c>
      <c r="D775" s="15" t="s">
        <v>774</v>
      </c>
      <c r="E775" s="15" t="s">
        <v>555</v>
      </c>
      <c r="F775" s="17">
        <v>6239966</v>
      </c>
      <c r="G775" s="17">
        <v>0</v>
      </c>
      <c r="H775" s="18">
        <v>2</v>
      </c>
      <c r="I775" s="18">
        <v>57</v>
      </c>
      <c r="J775" s="19">
        <f t="shared" si="25"/>
        <v>18245.514619883041</v>
      </c>
      <c r="K775" s="19">
        <v>1039994.3333333334</v>
      </c>
      <c r="L775" s="19">
        <v>0</v>
      </c>
      <c r="M775" s="20">
        <v>405181.51858394733</v>
      </c>
      <c r="N775" s="37" t="e">
        <f t="shared" si="26"/>
        <v>#DIV/0!</v>
      </c>
      <c r="O775" s="33"/>
      <c r="P775" s="34"/>
    </row>
    <row r="776" spans="1:16" x14ac:dyDescent="0.2">
      <c r="A776" s="14" t="s">
        <v>659</v>
      </c>
      <c r="B776" s="15" t="s">
        <v>816</v>
      </c>
      <c r="C776" s="16" t="s">
        <v>746</v>
      </c>
      <c r="D776" s="15" t="s">
        <v>788</v>
      </c>
      <c r="E776" s="15" t="s">
        <v>556</v>
      </c>
      <c r="F776" s="17">
        <v>1478595</v>
      </c>
      <c r="G776" s="17">
        <v>0</v>
      </c>
      <c r="H776" s="18">
        <v>0</v>
      </c>
      <c r="I776" s="18">
        <v>13</v>
      </c>
      <c r="J776" s="19">
        <f t="shared" si="25"/>
        <v>18956.346153846152</v>
      </c>
      <c r="K776" s="19">
        <v>246432.5</v>
      </c>
      <c r="L776" s="19">
        <v>0</v>
      </c>
      <c r="M776" s="20">
        <v>99501.311227499988</v>
      </c>
      <c r="N776" s="37" t="e">
        <f t="shared" si="26"/>
        <v>#DIV/0!</v>
      </c>
      <c r="O776" s="33"/>
      <c r="P776" s="34"/>
    </row>
    <row r="777" spans="1:16" x14ac:dyDescent="0.2">
      <c r="A777" s="14" t="s">
        <v>659</v>
      </c>
      <c r="B777" s="15" t="s">
        <v>816</v>
      </c>
      <c r="C777" s="16" t="s">
        <v>746</v>
      </c>
      <c r="D777" s="15" t="s">
        <v>1373</v>
      </c>
      <c r="E777" s="15" t="s">
        <v>295</v>
      </c>
      <c r="F777" s="17">
        <v>1593828</v>
      </c>
      <c r="G777" s="17">
        <v>0</v>
      </c>
      <c r="H777" s="18">
        <v>1</v>
      </c>
      <c r="I777" s="18">
        <v>26</v>
      </c>
      <c r="J777" s="19">
        <f t="shared" si="25"/>
        <v>10216.846153846154</v>
      </c>
      <c r="K777" s="19">
        <v>265638</v>
      </c>
      <c r="L777" s="19">
        <v>0</v>
      </c>
      <c r="M777" s="20">
        <v>103130.633025</v>
      </c>
      <c r="N777" s="37" t="e">
        <f t="shared" si="26"/>
        <v>#DIV/0!</v>
      </c>
      <c r="O777" s="33"/>
      <c r="P777" s="34"/>
    </row>
    <row r="778" spans="1:16" x14ac:dyDescent="0.2">
      <c r="A778" s="14" t="s">
        <v>659</v>
      </c>
      <c r="B778" s="15" t="s">
        <v>816</v>
      </c>
      <c r="C778" s="16" t="s">
        <v>746</v>
      </c>
      <c r="D778" s="15" t="s">
        <v>1704</v>
      </c>
      <c r="E778" s="15" t="s">
        <v>44</v>
      </c>
      <c r="F778" s="17">
        <v>424797</v>
      </c>
      <c r="G778" s="17">
        <v>0</v>
      </c>
      <c r="H778" s="18">
        <v>1</v>
      </c>
      <c r="I778" s="18">
        <v>10</v>
      </c>
      <c r="J778" s="19">
        <f t="shared" si="25"/>
        <v>7079.95</v>
      </c>
      <c r="K778" s="19">
        <v>70799.5</v>
      </c>
      <c r="L778" s="19">
        <v>0</v>
      </c>
      <c r="M778" s="20">
        <v>25727.85154485</v>
      </c>
      <c r="N778" s="37" t="e">
        <f t="shared" si="26"/>
        <v>#DIV/0!</v>
      </c>
      <c r="O778" s="33"/>
      <c r="P778" s="34"/>
    </row>
    <row r="779" spans="1:16" x14ac:dyDescent="0.2">
      <c r="A779" s="14" t="s">
        <v>659</v>
      </c>
      <c r="B779" s="15" t="s">
        <v>816</v>
      </c>
      <c r="C779" s="16" t="s">
        <v>746</v>
      </c>
      <c r="D779" s="15" t="s">
        <v>775</v>
      </c>
      <c r="E779" s="15" t="s">
        <v>544</v>
      </c>
      <c r="F779" s="17">
        <v>1050000</v>
      </c>
      <c r="G779" s="17">
        <v>0</v>
      </c>
      <c r="H779" s="18">
        <v>3</v>
      </c>
      <c r="I779" s="18">
        <v>7</v>
      </c>
      <c r="J779" s="19">
        <f t="shared" si="25"/>
        <v>25000</v>
      </c>
      <c r="K779" s="19">
        <v>175000</v>
      </c>
      <c r="L779" s="19">
        <v>0</v>
      </c>
      <c r="M779" s="20">
        <v>40376.699999999997</v>
      </c>
      <c r="N779" s="37" t="e">
        <f t="shared" si="26"/>
        <v>#DIV/0!</v>
      </c>
      <c r="O779" s="33"/>
      <c r="P779" s="34"/>
    </row>
    <row r="780" spans="1:16" x14ac:dyDescent="0.2">
      <c r="A780" s="14" t="s">
        <v>659</v>
      </c>
      <c r="B780" s="15" t="s">
        <v>816</v>
      </c>
      <c r="C780" s="16" t="s">
        <v>746</v>
      </c>
      <c r="D780" s="15" t="s">
        <v>778</v>
      </c>
      <c r="E780" s="15" t="s">
        <v>563</v>
      </c>
      <c r="F780" s="17">
        <v>907104</v>
      </c>
      <c r="G780" s="17">
        <v>0</v>
      </c>
      <c r="H780" s="18">
        <v>0</v>
      </c>
      <c r="I780" s="18">
        <v>12</v>
      </c>
      <c r="J780" s="19">
        <f t="shared" si="25"/>
        <v>12598.666666666666</v>
      </c>
      <c r="K780" s="19">
        <v>151184</v>
      </c>
      <c r="L780" s="19">
        <v>0</v>
      </c>
      <c r="M780" s="20">
        <v>61043.110127999986</v>
      </c>
      <c r="N780" s="37" t="e">
        <f t="shared" si="26"/>
        <v>#DIV/0!</v>
      </c>
      <c r="O780" s="33"/>
      <c r="P780" s="34"/>
    </row>
    <row r="781" spans="1:16" x14ac:dyDescent="0.2">
      <c r="A781" s="14" t="s">
        <v>659</v>
      </c>
      <c r="B781" s="15" t="s">
        <v>816</v>
      </c>
      <c r="C781" s="16" t="s">
        <v>746</v>
      </c>
      <c r="D781" s="15" t="s">
        <v>1483</v>
      </c>
      <c r="E781" s="15" t="s">
        <v>253</v>
      </c>
      <c r="F781" s="17">
        <v>0</v>
      </c>
      <c r="G781" s="17">
        <v>0</v>
      </c>
      <c r="H781" s="18">
        <v>2</v>
      </c>
      <c r="I781" s="18">
        <v>8</v>
      </c>
      <c r="J781" s="19">
        <f t="shared" si="25"/>
        <v>0</v>
      </c>
      <c r="K781" s="19">
        <v>0</v>
      </c>
      <c r="L781" s="19">
        <v>0</v>
      </c>
      <c r="M781" s="20">
        <v>0</v>
      </c>
      <c r="N781" s="37" t="e">
        <f t="shared" si="26"/>
        <v>#DIV/0!</v>
      </c>
      <c r="O781" s="33"/>
      <c r="P781" s="34"/>
    </row>
    <row r="782" spans="1:16" x14ac:dyDescent="0.2">
      <c r="A782" s="14" t="s">
        <v>659</v>
      </c>
      <c r="B782" s="15" t="s">
        <v>816</v>
      </c>
      <c r="C782" s="16" t="s">
        <v>746</v>
      </c>
      <c r="D782" s="15" t="s">
        <v>779</v>
      </c>
      <c r="E782" s="15" t="s">
        <v>566</v>
      </c>
      <c r="F782" s="17">
        <v>3063250</v>
      </c>
      <c r="G782" s="17">
        <v>0</v>
      </c>
      <c r="H782" s="18">
        <v>0</v>
      </c>
      <c r="I782" s="18">
        <v>21</v>
      </c>
      <c r="J782" s="19">
        <f t="shared" si="25"/>
        <v>24311.507936507936</v>
      </c>
      <c r="K782" s="19">
        <v>510541.66666666669</v>
      </c>
      <c r="L782" s="19">
        <v>0</v>
      </c>
      <c r="M782" s="20">
        <v>206139.87712499997</v>
      </c>
      <c r="N782" s="37" t="e">
        <f t="shared" si="26"/>
        <v>#DIV/0!</v>
      </c>
      <c r="O782" s="33"/>
      <c r="P782" s="34"/>
    </row>
    <row r="783" spans="1:16" x14ac:dyDescent="0.2">
      <c r="A783" s="14" t="s">
        <v>659</v>
      </c>
      <c r="B783" s="15" t="s">
        <v>816</v>
      </c>
      <c r="C783" s="16" t="s">
        <v>746</v>
      </c>
      <c r="D783" s="15" t="s">
        <v>1529</v>
      </c>
      <c r="E783" s="15" t="s">
        <v>141</v>
      </c>
      <c r="F783" s="17">
        <v>5006182</v>
      </c>
      <c r="G783" s="17">
        <v>0</v>
      </c>
      <c r="H783" s="18">
        <v>0</v>
      </c>
      <c r="I783" s="18">
        <v>29</v>
      </c>
      <c r="J783" s="19">
        <f t="shared" si="25"/>
        <v>28771.160919540227</v>
      </c>
      <c r="K783" s="19">
        <v>834363.66666666663</v>
      </c>
      <c r="L783" s="19">
        <v>0</v>
      </c>
      <c r="M783" s="20">
        <v>335101.3076249999</v>
      </c>
      <c r="N783" s="37" t="e">
        <f t="shared" si="26"/>
        <v>#DIV/0!</v>
      </c>
      <c r="O783" s="33"/>
      <c r="P783" s="34"/>
    </row>
    <row r="784" spans="1:16" x14ac:dyDescent="0.2">
      <c r="A784" s="14" t="s">
        <v>659</v>
      </c>
      <c r="B784" s="15" t="s">
        <v>816</v>
      </c>
      <c r="C784" s="16" t="s">
        <v>746</v>
      </c>
      <c r="D784" s="15" t="s">
        <v>782</v>
      </c>
      <c r="E784" s="15" t="s">
        <v>565</v>
      </c>
      <c r="F784" s="17">
        <v>0</v>
      </c>
      <c r="G784" s="17">
        <v>0</v>
      </c>
      <c r="H784" s="18">
        <v>0</v>
      </c>
      <c r="I784" s="18">
        <v>10</v>
      </c>
      <c r="J784" s="19">
        <f t="shared" si="25"/>
        <v>0</v>
      </c>
      <c r="K784" s="19">
        <v>0</v>
      </c>
      <c r="L784" s="19">
        <v>0</v>
      </c>
      <c r="M784" s="20">
        <v>0</v>
      </c>
      <c r="N784" s="37" t="e">
        <f t="shared" si="26"/>
        <v>#DIV/0!</v>
      </c>
      <c r="O784" s="33"/>
      <c r="P784" s="34"/>
    </row>
    <row r="785" spans="1:16" x14ac:dyDescent="0.2">
      <c r="A785" s="14" t="s">
        <v>659</v>
      </c>
      <c r="B785" s="15" t="s">
        <v>816</v>
      </c>
      <c r="C785" s="16" t="s">
        <v>746</v>
      </c>
      <c r="D785" s="15" t="s">
        <v>783</v>
      </c>
      <c r="E785" s="15" t="s">
        <v>551</v>
      </c>
      <c r="F785" s="17">
        <v>635920</v>
      </c>
      <c r="G785" s="17">
        <v>0</v>
      </c>
      <c r="H785" s="18">
        <v>2</v>
      </c>
      <c r="I785" s="18">
        <v>10</v>
      </c>
      <c r="J785" s="19">
        <f t="shared" si="25"/>
        <v>10598.666666666668</v>
      </c>
      <c r="K785" s="19">
        <v>105986.66666666667</v>
      </c>
      <c r="L785" s="19">
        <v>0</v>
      </c>
      <c r="M785" s="20">
        <v>34235.134752000005</v>
      </c>
      <c r="N785" s="37" t="e">
        <f t="shared" si="26"/>
        <v>#DIV/0!</v>
      </c>
      <c r="O785" s="33"/>
      <c r="P785" s="34"/>
    </row>
    <row r="786" spans="1:16" x14ac:dyDescent="0.2">
      <c r="A786" s="14" t="s">
        <v>659</v>
      </c>
      <c r="B786" s="15" t="s">
        <v>816</v>
      </c>
      <c r="C786" s="16" t="s">
        <v>746</v>
      </c>
      <c r="D786" s="15" t="s">
        <v>1406</v>
      </c>
      <c r="E786" s="15" t="s">
        <v>553</v>
      </c>
      <c r="F786" s="17">
        <v>1139500</v>
      </c>
      <c r="G786" s="17">
        <v>0</v>
      </c>
      <c r="H786" s="18">
        <v>1</v>
      </c>
      <c r="I786" s="18">
        <v>16</v>
      </c>
      <c r="J786" s="19">
        <f t="shared" si="25"/>
        <v>11869.791666666666</v>
      </c>
      <c r="K786" s="19">
        <v>189916.66666666666</v>
      </c>
      <c r="L786" s="19">
        <v>0</v>
      </c>
      <c r="M786" s="20">
        <v>71889.452578124998</v>
      </c>
      <c r="N786" s="37" t="e">
        <f t="shared" si="26"/>
        <v>#DIV/0!</v>
      </c>
      <c r="O786" s="33"/>
      <c r="P786" s="34"/>
    </row>
    <row r="787" spans="1:16" x14ac:dyDescent="0.2">
      <c r="A787" s="14" t="s">
        <v>659</v>
      </c>
      <c r="B787" s="15" t="s">
        <v>816</v>
      </c>
      <c r="C787" s="16" t="s">
        <v>746</v>
      </c>
      <c r="D787" s="15" t="s">
        <v>1583</v>
      </c>
      <c r="E787" s="15" t="s">
        <v>180</v>
      </c>
      <c r="F787" s="17">
        <v>469650</v>
      </c>
      <c r="G787" s="17">
        <v>0</v>
      </c>
      <c r="H787" s="18">
        <v>0</v>
      </c>
      <c r="I787" s="18">
        <v>14</v>
      </c>
      <c r="J787" s="19">
        <f t="shared" si="25"/>
        <v>5591.0714285714284</v>
      </c>
      <c r="K787" s="19">
        <v>78275</v>
      </c>
      <c r="L787" s="19">
        <v>0</v>
      </c>
      <c r="M787" s="20">
        <v>30910.249574999994</v>
      </c>
      <c r="N787" s="37" t="e">
        <f t="shared" si="26"/>
        <v>#DIV/0!</v>
      </c>
      <c r="O787" s="33"/>
      <c r="P787" s="34"/>
    </row>
    <row r="788" spans="1:16" x14ac:dyDescent="0.2">
      <c r="A788" s="14" t="s">
        <v>659</v>
      </c>
      <c r="B788" s="15" t="s">
        <v>816</v>
      </c>
      <c r="C788" s="16" t="s">
        <v>746</v>
      </c>
      <c r="D788" s="15" t="s">
        <v>787</v>
      </c>
      <c r="E788" s="15" t="s">
        <v>557</v>
      </c>
      <c r="F788" s="17">
        <v>235738</v>
      </c>
      <c r="G788" s="17">
        <v>0</v>
      </c>
      <c r="H788" s="18">
        <v>0</v>
      </c>
      <c r="I788" s="18">
        <v>7</v>
      </c>
      <c r="J788" s="19">
        <f t="shared" si="25"/>
        <v>5612.8095238095239</v>
      </c>
      <c r="K788" s="19">
        <v>39289.666666666664</v>
      </c>
      <c r="L788" s="19">
        <v>0</v>
      </c>
      <c r="M788" s="20">
        <v>15863.870840999998</v>
      </c>
      <c r="N788" s="37" t="e">
        <f t="shared" si="26"/>
        <v>#DIV/0!</v>
      </c>
      <c r="O788" s="33"/>
      <c r="P788" s="34"/>
    </row>
    <row r="789" spans="1:16" x14ac:dyDescent="0.2">
      <c r="A789" s="14" t="s">
        <v>659</v>
      </c>
      <c r="B789" s="15" t="s">
        <v>816</v>
      </c>
      <c r="C789" s="16" t="s">
        <v>746</v>
      </c>
      <c r="D789" s="15" t="s">
        <v>2127</v>
      </c>
      <c r="E789" s="15" t="s">
        <v>32</v>
      </c>
      <c r="F789" s="17">
        <v>10271174</v>
      </c>
      <c r="G789" s="17">
        <v>0</v>
      </c>
      <c r="H789" s="18">
        <v>5</v>
      </c>
      <c r="I789" s="18">
        <v>141</v>
      </c>
      <c r="J789" s="19">
        <f t="shared" si="25"/>
        <v>12140.867612293143</v>
      </c>
      <c r="K789" s="19">
        <v>1711862.3333333333</v>
      </c>
      <c r="L789" s="19">
        <v>0</v>
      </c>
      <c r="M789" s="20">
        <v>665955.6873524657</v>
      </c>
      <c r="N789" s="37" t="e">
        <f t="shared" si="26"/>
        <v>#DIV/0!</v>
      </c>
      <c r="O789" s="33"/>
      <c r="P789" s="34"/>
    </row>
    <row r="790" spans="1:16" x14ac:dyDescent="0.2">
      <c r="A790" s="14" t="s">
        <v>659</v>
      </c>
      <c r="B790" s="15" t="s">
        <v>816</v>
      </c>
      <c r="C790" s="16" t="s">
        <v>746</v>
      </c>
      <c r="D790" s="15" t="s">
        <v>781</v>
      </c>
      <c r="E790" s="15" t="s">
        <v>547</v>
      </c>
      <c r="F790" s="17">
        <v>709610</v>
      </c>
      <c r="G790" s="17">
        <v>0</v>
      </c>
      <c r="H790" s="18">
        <v>3</v>
      </c>
      <c r="I790" s="18">
        <v>11</v>
      </c>
      <c r="J790" s="19">
        <f t="shared" si="25"/>
        <v>10751.666666666666</v>
      </c>
      <c r="K790" s="19">
        <v>118268.33333333333</v>
      </c>
      <c r="L790" s="19">
        <v>0</v>
      </c>
      <c r="M790" s="20">
        <v>33757.89533454545</v>
      </c>
      <c r="N790" s="37" t="e">
        <f t="shared" si="26"/>
        <v>#DIV/0!</v>
      </c>
      <c r="O790" s="33"/>
      <c r="P790" s="34"/>
    </row>
    <row r="791" spans="1:16" x14ac:dyDescent="0.2">
      <c r="A791" s="14" t="s">
        <v>659</v>
      </c>
      <c r="B791" s="15" t="s">
        <v>816</v>
      </c>
      <c r="C791" s="16" t="s">
        <v>746</v>
      </c>
      <c r="D791" s="15" t="s">
        <v>689</v>
      </c>
      <c r="E791" s="15" t="s">
        <v>548</v>
      </c>
      <c r="F791" s="17">
        <v>241409</v>
      </c>
      <c r="G791" s="17">
        <v>0</v>
      </c>
      <c r="H791" s="18">
        <v>0</v>
      </c>
      <c r="I791" s="18">
        <v>5</v>
      </c>
      <c r="J791" s="19">
        <f t="shared" si="25"/>
        <v>8046.9666666666672</v>
      </c>
      <c r="K791" s="19">
        <v>40234.833333333336</v>
      </c>
      <c r="L791" s="19">
        <v>0</v>
      </c>
      <c r="M791" s="20">
        <v>13746.190573499998</v>
      </c>
      <c r="N791" s="37" t="e">
        <f t="shared" si="26"/>
        <v>#DIV/0!</v>
      </c>
      <c r="O791" s="33"/>
      <c r="P791" s="34"/>
    </row>
    <row r="792" spans="1:16" x14ac:dyDescent="0.2">
      <c r="A792" s="14" t="s">
        <v>659</v>
      </c>
      <c r="B792" s="15" t="s">
        <v>816</v>
      </c>
      <c r="C792" s="16" t="s">
        <v>746</v>
      </c>
      <c r="D792" s="15" t="s">
        <v>1596</v>
      </c>
      <c r="E792" s="15" t="s">
        <v>239</v>
      </c>
      <c r="F792" s="17">
        <v>6285562</v>
      </c>
      <c r="G792" s="17">
        <v>0</v>
      </c>
      <c r="H792" s="18">
        <v>0</v>
      </c>
      <c r="I792" s="18">
        <v>61</v>
      </c>
      <c r="J792" s="19">
        <f t="shared" si="25"/>
        <v>17173.666666666664</v>
      </c>
      <c r="K792" s="19">
        <v>1047593.6666666666</v>
      </c>
      <c r="L792" s="19">
        <v>0</v>
      </c>
      <c r="M792" s="20">
        <v>422983.75200899999</v>
      </c>
      <c r="N792" s="37" t="e">
        <f t="shared" si="26"/>
        <v>#DIV/0!</v>
      </c>
      <c r="O792" s="33"/>
      <c r="P792" s="34"/>
    </row>
    <row r="793" spans="1:16" x14ac:dyDescent="0.2">
      <c r="A793" s="14" t="s">
        <v>659</v>
      </c>
      <c r="B793" s="15" t="s">
        <v>816</v>
      </c>
      <c r="C793" s="16" t="s">
        <v>746</v>
      </c>
      <c r="D793" s="15" t="s">
        <v>780</v>
      </c>
      <c r="E793" s="15" t="s">
        <v>549</v>
      </c>
      <c r="F793" s="17">
        <v>1037294</v>
      </c>
      <c r="G793" s="17">
        <v>0</v>
      </c>
      <c r="H793" s="18">
        <v>0</v>
      </c>
      <c r="I793" s="18">
        <v>9</v>
      </c>
      <c r="J793" s="19">
        <f t="shared" si="25"/>
        <v>19209.14814814815</v>
      </c>
      <c r="K793" s="19">
        <v>172882.33333333334</v>
      </c>
      <c r="L793" s="19">
        <v>0</v>
      </c>
      <c r="M793" s="20">
        <v>68610.947218333342</v>
      </c>
      <c r="N793" s="37" t="e">
        <f t="shared" si="26"/>
        <v>#DIV/0!</v>
      </c>
      <c r="O793" s="33"/>
      <c r="P793" s="34"/>
    </row>
    <row r="794" spans="1:16" x14ac:dyDescent="0.2">
      <c r="A794" s="14" t="s">
        <v>659</v>
      </c>
      <c r="B794" s="15" t="s">
        <v>816</v>
      </c>
      <c r="C794" s="16" t="s">
        <v>746</v>
      </c>
      <c r="D794" s="15" t="s">
        <v>1713</v>
      </c>
      <c r="E794" s="15" t="s">
        <v>33</v>
      </c>
      <c r="F794" s="17">
        <v>0</v>
      </c>
      <c r="G794" s="17">
        <v>0</v>
      </c>
      <c r="H794" s="18">
        <v>1</v>
      </c>
      <c r="I794" s="18">
        <v>2</v>
      </c>
      <c r="J794" s="19">
        <f t="shared" si="25"/>
        <v>0</v>
      </c>
      <c r="K794" s="19">
        <v>0</v>
      </c>
      <c r="L794" s="19">
        <v>0</v>
      </c>
      <c r="M794" s="20">
        <v>0</v>
      </c>
      <c r="N794" s="37" t="e">
        <f t="shared" si="26"/>
        <v>#DIV/0!</v>
      </c>
      <c r="O794" s="33"/>
      <c r="P794" s="34"/>
    </row>
    <row r="795" spans="1:16" x14ac:dyDescent="0.2">
      <c r="A795" s="14" t="s">
        <v>659</v>
      </c>
      <c r="B795" s="15" t="s">
        <v>816</v>
      </c>
      <c r="C795" s="16" t="s">
        <v>746</v>
      </c>
      <c r="D795" s="15" t="s">
        <v>776</v>
      </c>
      <c r="E795" s="15" t="s">
        <v>562</v>
      </c>
      <c r="F795" s="17">
        <v>2844180</v>
      </c>
      <c r="G795" s="17">
        <v>0</v>
      </c>
      <c r="H795" s="18">
        <v>1</v>
      </c>
      <c r="I795" s="18">
        <v>26</v>
      </c>
      <c r="J795" s="19">
        <f t="shared" si="25"/>
        <v>18231.923076923078</v>
      </c>
      <c r="K795" s="19">
        <v>474030</v>
      </c>
      <c r="L795" s="19">
        <v>0</v>
      </c>
      <c r="M795" s="20">
        <v>181858.27866789943</v>
      </c>
      <c r="N795" s="37" t="e">
        <f t="shared" si="26"/>
        <v>#DIV/0!</v>
      </c>
      <c r="O795" s="33"/>
      <c r="P795" s="34"/>
    </row>
    <row r="796" spans="1:16" x14ac:dyDescent="0.2">
      <c r="A796" s="14" t="s">
        <v>659</v>
      </c>
      <c r="B796" s="15" t="s">
        <v>816</v>
      </c>
      <c r="C796" s="16" t="s">
        <v>746</v>
      </c>
      <c r="D796" s="15" t="s">
        <v>784</v>
      </c>
      <c r="E796" s="15" t="s">
        <v>558</v>
      </c>
      <c r="F796" s="17">
        <v>1522552</v>
      </c>
      <c r="G796" s="17">
        <v>0</v>
      </c>
      <c r="H796" s="18">
        <v>0</v>
      </c>
      <c r="I796" s="18">
        <v>18</v>
      </c>
      <c r="J796" s="19">
        <f t="shared" si="25"/>
        <v>14097.703703703703</v>
      </c>
      <c r="K796" s="19">
        <v>253758.66666666666</v>
      </c>
      <c r="L796" s="19">
        <v>0</v>
      </c>
      <c r="M796" s="20">
        <v>97205.048611999984</v>
      </c>
      <c r="N796" s="37" t="e">
        <f t="shared" si="26"/>
        <v>#DIV/0!</v>
      </c>
      <c r="O796" s="33"/>
      <c r="P796" s="34"/>
    </row>
    <row r="797" spans="1:16" x14ac:dyDescent="0.2">
      <c r="A797" s="14" t="s">
        <v>659</v>
      </c>
      <c r="B797" s="15" t="s">
        <v>816</v>
      </c>
      <c r="C797" s="16" t="s">
        <v>746</v>
      </c>
      <c r="D797" s="15" t="s">
        <v>759</v>
      </c>
      <c r="E797" s="15" t="s">
        <v>546</v>
      </c>
      <c r="F797" s="17">
        <v>2820473</v>
      </c>
      <c r="G797" s="17">
        <v>0</v>
      </c>
      <c r="H797" s="18">
        <v>0</v>
      </c>
      <c r="I797" s="18">
        <v>36</v>
      </c>
      <c r="J797" s="19">
        <f t="shared" si="25"/>
        <v>13057.74537037037</v>
      </c>
      <c r="K797" s="19">
        <v>470078.83333333331</v>
      </c>
      <c r="L797" s="19">
        <v>0</v>
      </c>
      <c r="M797" s="20">
        <v>189802.32029849998</v>
      </c>
      <c r="N797" s="37" t="e">
        <f t="shared" si="26"/>
        <v>#DIV/0!</v>
      </c>
      <c r="O797" s="33"/>
      <c r="P797" s="34"/>
    </row>
    <row r="798" spans="1:16" x14ac:dyDescent="0.2">
      <c r="A798" s="14" t="s">
        <v>659</v>
      </c>
      <c r="B798" s="15" t="s">
        <v>816</v>
      </c>
      <c r="C798" s="16" t="s">
        <v>746</v>
      </c>
      <c r="D798" s="15" t="s">
        <v>1647</v>
      </c>
      <c r="E798" s="15" t="s">
        <v>233</v>
      </c>
      <c r="F798" s="17">
        <v>312800</v>
      </c>
      <c r="G798" s="17">
        <v>0</v>
      </c>
      <c r="H798" s="18">
        <v>0</v>
      </c>
      <c r="I798" s="18">
        <v>9</v>
      </c>
      <c r="J798" s="19">
        <f t="shared" si="25"/>
        <v>5792.5925925925931</v>
      </c>
      <c r="K798" s="19">
        <v>52133.333333333336</v>
      </c>
      <c r="L798" s="19">
        <v>0</v>
      </c>
      <c r="M798" s="20">
        <v>19970.246799999997</v>
      </c>
      <c r="N798" s="37" t="e">
        <f t="shared" si="26"/>
        <v>#DIV/0!</v>
      </c>
      <c r="O798" s="33"/>
      <c r="P798" s="34"/>
    </row>
    <row r="799" spans="1:16" x14ac:dyDescent="0.2">
      <c r="A799" s="14" t="s">
        <v>659</v>
      </c>
      <c r="B799" s="15" t="s">
        <v>816</v>
      </c>
      <c r="C799" s="16" t="s">
        <v>746</v>
      </c>
      <c r="D799" s="15" t="s">
        <v>602</v>
      </c>
      <c r="E799" s="15" t="s">
        <v>347</v>
      </c>
      <c r="F799" s="17">
        <v>1107115</v>
      </c>
      <c r="G799" s="17">
        <v>0</v>
      </c>
      <c r="H799" s="18">
        <v>0</v>
      </c>
      <c r="I799" s="18">
        <v>11</v>
      </c>
      <c r="J799" s="19">
        <f t="shared" si="25"/>
        <v>16774.469696969696</v>
      </c>
      <c r="K799" s="19">
        <v>184519.16666666666</v>
      </c>
      <c r="L799" s="19">
        <v>0</v>
      </c>
      <c r="M799" s="20">
        <v>74502.75036749999</v>
      </c>
      <c r="N799" s="37" t="e">
        <f t="shared" si="26"/>
        <v>#DIV/0!</v>
      </c>
      <c r="O799" s="33"/>
      <c r="P799" s="34"/>
    </row>
    <row r="800" spans="1:16" x14ac:dyDescent="0.2">
      <c r="A800" s="14" t="s">
        <v>659</v>
      </c>
      <c r="B800" s="15" t="s">
        <v>816</v>
      </c>
      <c r="C800" s="16" t="s">
        <v>746</v>
      </c>
      <c r="D800" s="15" t="s">
        <v>1364</v>
      </c>
      <c r="E800" s="15" t="s">
        <v>2023</v>
      </c>
      <c r="F800" s="17">
        <v>640518</v>
      </c>
      <c r="G800" s="17">
        <v>0</v>
      </c>
      <c r="H800" s="18">
        <v>0</v>
      </c>
      <c r="I800" s="18">
        <v>10</v>
      </c>
      <c r="J800" s="19">
        <f t="shared" si="25"/>
        <v>10675.3</v>
      </c>
      <c r="K800" s="19">
        <v>106753</v>
      </c>
      <c r="L800" s="19">
        <v>0</v>
      </c>
      <c r="M800" s="20">
        <v>38129.876410500001</v>
      </c>
      <c r="N800" s="37" t="e">
        <f t="shared" si="26"/>
        <v>#DIV/0!</v>
      </c>
      <c r="O800" s="33"/>
      <c r="P800" s="34"/>
    </row>
    <row r="801" spans="1:16" x14ac:dyDescent="0.2">
      <c r="A801" s="14" t="s">
        <v>842</v>
      </c>
      <c r="B801" s="15" t="s">
        <v>1195</v>
      </c>
      <c r="C801" s="16" t="s">
        <v>998</v>
      </c>
      <c r="D801" s="15" t="s">
        <v>1196</v>
      </c>
      <c r="E801" s="15" t="s">
        <v>2051</v>
      </c>
      <c r="F801" s="17">
        <v>262954</v>
      </c>
      <c r="G801" s="17">
        <v>16244</v>
      </c>
      <c r="H801" s="18">
        <v>1</v>
      </c>
      <c r="I801" s="18">
        <v>5</v>
      </c>
      <c r="J801" s="19">
        <f t="shared" si="25"/>
        <v>8765.1333333333332</v>
      </c>
      <c r="K801" s="19">
        <v>43825.666666666664</v>
      </c>
      <c r="L801" s="19">
        <v>25650</v>
      </c>
      <c r="M801" s="20">
        <v>8747.6760000000013</v>
      </c>
      <c r="N801" s="37">
        <f t="shared" si="26"/>
        <v>53.851736025609462</v>
      </c>
      <c r="O801" s="33"/>
      <c r="P801" s="34"/>
    </row>
    <row r="802" spans="1:16" x14ac:dyDescent="0.2">
      <c r="A802" s="14" t="s">
        <v>842</v>
      </c>
      <c r="B802" s="15" t="s">
        <v>1197</v>
      </c>
      <c r="C802" s="16" t="s">
        <v>998</v>
      </c>
      <c r="D802" s="15" t="s">
        <v>1199</v>
      </c>
      <c r="E802" s="15" t="s">
        <v>2082</v>
      </c>
      <c r="F802" s="17">
        <v>218268</v>
      </c>
      <c r="G802" s="17">
        <v>18000</v>
      </c>
      <c r="H802" s="18">
        <v>0</v>
      </c>
      <c r="I802" s="18">
        <v>6</v>
      </c>
      <c r="J802" s="19">
        <f t="shared" si="25"/>
        <v>6063</v>
      </c>
      <c r="K802" s="19">
        <v>36378</v>
      </c>
      <c r="L802" s="19">
        <v>0</v>
      </c>
      <c r="M802" s="20">
        <v>12677.126699999999</v>
      </c>
      <c r="N802" s="37">
        <f t="shared" si="26"/>
        <v>70.42848166666667</v>
      </c>
      <c r="O802" s="33"/>
      <c r="P802" s="34"/>
    </row>
    <row r="803" spans="1:16" x14ac:dyDescent="0.2">
      <c r="A803" s="14" t="s">
        <v>842</v>
      </c>
      <c r="B803" s="15" t="s">
        <v>1197</v>
      </c>
      <c r="C803" s="16" t="s">
        <v>998</v>
      </c>
      <c r="D803" s="15" t="s">
        <v>1198</v>
      </c>
      <c r="E803" s="15" t="s">
        <v>2083</v>
      </c>
      <c r="F803" s="17">
        <v>92000</v>
      </c>
      <c r="G803" s="17">
        <v>13824</v>
      </c>
      <c r="H803" s="18">
        <v>1</v>
      </c>
      <c r="I803" s="18">
        <v>4</v>
      </c>
      <c r="J803" s="19">
        <f t="shared" si="25"/>
        <v>3833.3333333333335</v>
      </c>
      <c r="K803" s="19">
        <v>15333.333333333334</v>
      </c>
      <c r="L803" s="19">
        <v>0</v>
      </c>
      <c r="M803" s="20">
        <v>4237.9929375000002</v>
      </c>
      <c r="N803" s="37">
        <f t="shared" si="26"/>
        <v>30.656777615017361</v>
      </c>
      <c r="O803" s="33"/>
      <c r="P803" s="34"/>
    </row>
    <row r="804" spans="1:16" ht="25.5" x14ac:dyDescent="0.2">
      <c r="A804" s="14" t="s">
        <v>842</v>
      </c>
      <c r="B804" s="15" t="s">
        <v>1200</v>
      </c>
      <c r="C804" s="16" t="s">
        <v>998</v>
      </c>
      <c r="D804" s="15" t="s">
        <v>1205</v>
      </c>
      <c r="E804" s="15" t="s">
        <v>2076</v>
      </c>
      <c r="F804" s="17">
        <v>2324000</v>
      </c>
      <c r="G804" s="17">
        <v>220000</v>
      </c>
      <c r="H804" s="18">
        <v>0</v>
      </c>
      <c r="I804" s="18">
        <v>58</v>
      </c>
      <c r="J804" s="19">
        <f t="shared" si="25"/>
        <v>6678.1609195402298</v>
      </c>
      <c r="K804" s="19">
        <v>387333.33333333331</v>
      </c>
      <c r="L804" s="19">
        <v>0</v>
      </c>
      <c r="M804" s="20">
        <v>167769.85049999997</v>
      </c>
      <c r="N804" s="37">
        <f t="shared" si="26"/>
        <v>76.259022954545443</v>
      </c>
      <c r="O804" s="33"/>
      <c r="P804" s="34"/>
    </row>
    <row r="805" spans="1:16" ht="25.5" x14ac:dyDescent="0.2">
      <c r="A805" s="14" t="s">
        <v>842</v>
      </c>
      <c r="B805" s="15" t="s">
        <v>1200</v>
      </c>
      <c r="C805" s="16" t="s">
        <v>998</v>
      </c>
      <c r="D805" s="15" t="s">
        <v>1201</v>
      </c>
      <c r="E805" s="15" t="s">
        <v>2081</v>
      </c>
      <c r="F805" s="17">
        <v>1276010</v>
      </c>
      <c r="G805" s="17">
        <v>105704</v>
      </c>
      <c r="H805" s="18">
        <v>0</v>
      </c>
      <c r="I805" s="18">
        <v>32</v>
      </c>
      <c r="J805" s="19">
        <f t="shared" si="25"/>
        <v>6645.885416666667</v>
      </c>
      <c r="K805" s="19">
        <v>212668.33333333334</v>
      </c>
      <c r="L805" s="19">
        <v>0</v>
      </c>
      <c r="M805" s="20">
        <v>79553.923406380214</v>
      </c>
      <c r="N805" s="37">
        <f t="shared" si="26"/>
        <v>75.26103402556214</v>
      </c>
      <c r="O805" s="33"/>
      <c r="P805" s="34"/>
    </row>
    <row r="806" spans="1:16" ht="25.5" x14ac:dyDescent="0.2">
      <c r="A806" s="14" t="s">
        <v>842</v>
      </c>
      <c r="B806" s="15" t="s">
        <v>1200</v>
      </c>
      <c r="C806" s="16" t="s">
        <v>998</v>
      </c>
      <c r="D806" s="15" t="s">
        <v>1206</v>
      </c>
      <c r="E806" s="15" t="s">
        <v>2075</v>
      </c>
      <c r="F806" s="17">
        <v>971000</v>
      </c>
      <c r="G806" s="17">
        <v>120000</v>
      </c>
      <c r="H806" s="18">
        <v>3</v>
      </c>
      <c r="I806" s="18">
        <v>28</v>
      </c>
      <c r="J806" s="19">
        <f t="shared" si="25"/>
        <v>5779.7619047619055</v>
      </c>
      <c r="K806" s="19">
        <v>161833.33333333334</v>
      </c>
      <c r="L806" s="19">
        <v>0</v>
      </c>
      <c r="M806" s="20">
        <v>57457.245256696428</v>
      </c>
      <c r="N806" s="37">
        <f t="shared" si="26"/>
        <v>47.881037713913685</v>
      </c>
      <c r="O806" s="33"/>
      <c r="P806" s="34"/>
    </row>
    <row r="807" spans="1:16" ht="25.5" x14ac:dyDescent="0.2">
      <c r="A807" s="14" t="s">
        <v>842</v>
      </c>
      <c r="B807" s="15" t="s">
        <v>1200</v>
      </c>
      <c r="C807" s="16" t="s">
        <v>998</v>
      </c>
      <c r="D807" s="15" t="s">
        <v>1204</v>
      </c>
      <c r="E807" s="15" t="s">
        <v>2077</v>
      </c>
      <c r="F807" s="17">
        <v>984000</v>
      </c>
      <c r="G807" s="17">
        <v>89927</v>
      </c>
      <c r="H807" s="18">
        <v>0</v>
      </c>
      <c r="I807" s="18">
        <v>27</v>
      </c>
      <c r="J807" s="19">
        <f t="shared" si="25"/>
        <v>6074.0740740740739</v>
      </c>
      <c r="K807" s="19">
        <v>164000</v>
      </c>
      <c r="L807" s="19">
        <v>0</v>
      </c>
      <c r="M807" s="20">
        <v>85726.9</v>
      </c>
      <c r="N807" s="37">
        <f t="shared" si="26"/>
        <v>95.329433874142353</v>
      </c>
      <c r="O807" s="33"/>
      <c r="P807" s="34"/>
    </row>
    <row r="808" spans="1:16" ht="25.5" x14ac:dyDescent="0.2">
      <c r="A808" s="14" t="s">
        <v>842</v>
      </c>
      <c r="B808" s="15" t="s">
        <v>1200</v>
      </c>
      <c r="C808" s="16" t="s">
        <v>998</v>
      </c>
      <c r="D808" s="15" t="s">
        <v>1142</v>
      </c>
      <c r="E808" s="15" t="s">
        <v>2078</v>
      </c>
      <c r="F808" s="17">
        <v>1885057</v>
      </c>
      <c r="G808" s="17">
        <v>116360</v>
      </c>
      <c r="H808" s="18">
        <v>0</v>
      </c>
      <c r="I808" s="18">
        <v>40</v>
      </c>
      <c r="J808" s="19">
        <f t="shared" si="25"/>
        <v>7854.4041666666672</v>
      </c>
      <c r="K808" s="19">
        <v>314176.16666666669</v>
      </c>
      <c r="L808" s="19">
        <v>0</v>
      </c>
      <c r="M808" s="20">
        <v>116360</v>
      </c>
      <c r="N808" s="37">
        <f t="shared" si="26"/>
        <v>100</v>
      </c>
      <c r="O808" s="33"/>
      <c r="P808" s="34"/>
    </row>
    <row r="809" spans="1:16" ht="25.5" x14ac:dyDescent="0.2">
      <c r="A809" s="14" t="s">
        <v>842</v>
      </c>
      <c r="B809" s="15" t="s">
        <v>1200</v>
      </c>
      <c r="C809" s="16" t="s">
        <v>998</v>
      </c>
      <c r="D809" s="15" t="s">
        <v>1203</v>
      </c>
      <c r="E809" s="15" t="s">
        <v>2079</v>
      </c>
      <c r="F809" s="17">
        <v>639582</v>
      </c>
      <c r="G809" s="17">
        <v>39126</v>
      </c>
      <c r="H809" s="18">
        <v>0</v>
      </c>
      <c r="I809" s="18">
        <v>15</v>
      </c>
      <c r="J809" s="19">
        <f t="shared" si="25"/>
        <v>7106.4666666666662</v>
      </c>
      <c r="K809" s="19">
        <v>106597</v>
      </c>
      <c r="L809" s="19">
        <v>0</v>
      </c>
      <c r="M809" s="20">
        <v>39126</v>
      </c>
      <c r="N809" s="37">
        <f t="shared" si="26"/>
        <v>100</v>
      </c>
      <c r="O809" s="33"/>
      <c r="P809" s="34"/>
    </row>
    <row r="810" spans="1:16" ht="25.5" x14ac:dyDescent="0.2">
      <c r="A810" s="14" t="s">
        <v>842</v>
      </c>
      <c r="B810" s="15" t="s">
        <v>1200</v>
      </c>
      <c r="C810" s="16" t="s">
        <v>998</v>
      </c>
      <c r="D810" s="15" t="s">
        <v>1202</v>
      </c>
      <c r="E810" s="15" t="s">
        <v>2080</v>
      </c>
      <c r="F810" s="17">
        <v>814042</v>
      </c>
      <c r="G810" s="17">
        <v>28000</v>
      </c>
      <c r="H810" s="18">
        <v>1</v>
      </c>
      <c r="I810" s="18">
        <v>15</v>
      </c>
      <c r="J810" s="19">
        <f t="shared" si="25"/>
        <v>9044.9111111111106</v>
      </c>
      <c r="K810" s="19">
        <v>135673.66666666666</v>
      </c>
      <c r="L810" s="19">
        <v>76950</v>
      </c>
      <c r="M810" s="20">
        <v>26048.635199999997</v>
      </c>
      <c r="N810" s="37">
        <f t="shared" si="26"/>
        <v>93.030839999999998</v>
      </c>
      <c r="O810" s="33"/>
      <c r="P810" s="34"/>
    </row>
    <row r="811" spans="1:16" x14ac:dyDescent="0.2">
      <c r="A811" s="14" t="s">
        <v>842</v>
      </c>
      <c r="B811" s="15" t="s">
        <v>816</v>
      </c>
      <c r="C811" s="16" t="s">
        <v>1370</v>
      </c>
      <c r="D811" s="15" t="s">
        <v>1408</v>
      </c>
      <c r="E811" s="15" t="s">
        <v>2174</v>
      </c>
      <c r="F811" s="17">
        <v>53632</v>
      </c>
      <c r="G811" s="17">
        <v>4000</v>
      </c>
      <c r="H811" s="18">
        <v>0</v>
      </c>
      <c r="I811" s="18">
        <v>4</v>
      </c>
      <c r="J811" s="19">
        <f t="shared" si="25"/>
        <v>2234.6666666666665</v>
      </c>
      <c r="K811" s="19">
        <v>8938.6666666666661</v>
      </c>
      <c r="L811" s="19">
        <v>0</v>
      </c>
      <c r="M811" s="20">
        <v>2938.2090079999994</v>
      </c>
      <c r="N811" s="37">
        <f t="shared" si="26"/>
        <v>73.455225199999987</v>
      </c>
      <c r="O811" s="33"/>
      <c r="P811" s="34"/>
    </row>
    <row r="812" spans="1:16" x14ac:dyDescent="0.2">
      <c r="A812" s="14" t="s">
        <v>842</v>
      </c>
      <c r="B812" s="15" t="s">
        <v>816</v>
      </c>
      <c r="C812" s="16" t="s">
        <v>1370</v>
      </c>
      <c r="D812" s="15" t="s">
        <v>1428</v>
      </c>
      <c r="E812" s="15" t="s">
        <v>2187</v>
      </c>
      <c r="F812" s="17">
        <v>1564873</v>
      </c>
      <c r="G812" s="17">
        <v>79719</v>
      </c>
      <c r="H812" s="18">
        <v>1</v>
      </c>
      <c r="I812" s="18">
        <v>18</v>
      </c>
      <c r="J812" s="19">
        <f t="shared" si="25"/>
        <v>14489.564814814814</v>
      </c>
      <c r="K812" s="19">
        <v>260812.16666666666</v>
      </c>
      <c r="L812" s="19">
        <v>0</v>
      </c>
      <c r="M812" s="20">
        <v>75290.166666666672</v>
      </c>
      <c r="N812" s="37">
        <f t="shared" si="26"/>
        <v>94.444444444444457</v>
      </c>
      <c r="O812" s="33"/>
      <c r="P812" s="34"/>
    </row>
    <row r="813" spans="1:16" x14ac:dyDescent="0.2">
      <c r="A813" s="14" t="s">
        <v>842</v>
      </c>
      <c r="B813" s="15" t="s">
        <v>816</v>
      </c>
      <c r="C813" s="16" t="s">
        <v>1370</v>
      </c>
      <c r="D813" s="15" t="s">
        <v>1420</v>
      </c>
      <c r="E813" s="15" t="s">
        <v>2202</v>
      </c>
      <c r="F813" s="17">
        <v>74500</v>
      </c>
      <c r="G813" s="17">
        <v>5500</v>
      </c>
      <c r="H813" s="18">
        <v>1</v>
      </c>
      <c r="I813" s="18">
        <v>6</v>
      </c>
      <c r="J813" s="19">
        <f t="shared" si="25"/>
        <v>2069.4444444444443</v>
      </c>
      <c r="K813" s="19">
        <v>12416.666666666666</v>
      </c>
      <c r="L813" s="19">
        <v>0</v>
      </c>
      <c r="M813" s="20">
        <v>2392.4536805555558</v>
      </c>
      <c r="N813" s="37">
        <f t="shared" si="26"/>
        <v>43.499157828282833</v>
      </c>
      <c r="O813" s="33"/>
      <c r="P813" s="34"/>
    </row>
    <row r="814" spans="1:16" x14ac:dyDescent="0.2">
      <c r="A814" s="14" t="s">
        <v>842</v>
      </c>
      <c r="B814" s="15" t="s">
        <v>816</v>
      </c>
      <c r="C814" s="16" t="s">
        <v>1370</v>
      </c>
      <c r="D814" s="15" t="s">
        <v>1430</v>
      </c>
      <c r="E814" s="15" t="s">
        <v>2203</v>
      </c>
      <c r="F814" s="17">
        <v>153360</v>
      </c>
      <c r="G814" s="17">
        <v>10224</v>
      </c>
      <c r="H814" s="18">
        <v>1</v>
      </c>
      <c r="I814" s="18">
        <v>4</v>
      </c>
      <c r="J814" s="19">
        <f t="shared" si="25"/>
        <v>6390</v>
      </c>
      <c r="K814" s="19">
        <v>25560</v>
      </c>
      <c r="L814" s="19">
        <v>0</v>
      </c>
      <c r="M814" s="20">
        <v>6251.7108150000004</v>
      </c>
      <c r="N814" s="37">
        <f t="shared" si="26"/>
        <v>61.147406250000003</v>
      </c>
      <c r="O814" s="33"/>
      <c r="P814" s="34"/>
    </row>
    <row r="815" spans="1:16" x14ac:dyDescent="0.2">
      <c r="A815" s="14" t="s">
        <v>842</v>
      </c>
      <c r="B815" s="15" t="s">
        <v>816</v>
      </c>
      <c r="C815" s="16" t="s">
        <v>1370</v>
      </c>
      <c r="D815" s="15" t="s">
        <v>1431</v>
      </c>
      <c r="E815" s="15" t="s">
        <v>2204</v>
      </c>
      <c r="F815" s="17">
        <v>470208</v>
      </c>
      <c r="G815" s="17">
        <v>31347</v>
      </c>
      <c r="H815" s="18">
        <v>2</v>
      </c>
      <c r="I815" s="18">
        <v>11</v>
      </c>
      <c r="J815" s="19">
        <f t="shared" si="25"/>
        <v>7124.363636363636</v>
      </c>
      <c r="K815" s="19">
        <v>78368</v>
      </c>
      <c r="L815" s="19">
        <v>0</v>
      </c>
      <c r="M815" s="20">
        <v>18949.23861738843</v>
      </c>
      <c r="N815" s="37">
        <f t="shared" si="26"/>
        <v>60.449927002228051</v>
      </c>
      <c r="O815" s="33"/>
      <c r="P815" s="34"/>
    </row>
    <row r="816" spans="1:16" x14ac:dyDescent="0.2">
      <c r="A816" s="14" t="s">
        <v>842</v>
      </c>
      <c r="B816" s="15" t="s">
        <v>816</v>
      </c>
      <c r="C816" s="16" t="s">
        <v>1370</v>
      </c>
      <c r="D816" s="15" t="s">
        <v>1432</v>
      </c>
      <c r="E816" s="15" t="s">
        <v>2205</v>
      </c>
      <c r="F816" s="17">
        <v>527352</v>
      </c>
      <c r="G816" s="17">
        <v>31933</v>
      </c>
      <c r="H816" s="18">
        <v>0</v>
      </c>
      <c r="I816" s="18">
        <v>8</v>
      </c>
      <c r="J816" s="19">
        <f t="shared" si="25"/>
        <v>10986.5</v>
      </c>
      <c r="K816" s="19">
        <v>87892</v>
      </c>
      <c r="L816" s="19">
        <v>0</v>
      </c>
      <c r="M816" s="20">
        <v>31051.903018499994</v>
      </c>
      <c r="N816" s="37">
        <f t="shared" si="26"/>
        <v>97.240794847023437</v>
      </c>
      <c r="O816" s="33"/>
      <c r="P816" s="34"/>
    </row>
    <row r="817" spans="1:16" x14ac:dyDescent="0.2">
      <c r="A817" s="14" t="s">
        <v>842</v>
      </c>
      <c r="B817" s="15" t="s">
        <v>816</v>
      </c>
      <c r="C817" s="16" t="s">
        <v>1370</v>
      </c>
      <c r="D817" s="15" t="s">
        <v>1433</v>
      </c>
      <c r="E817" s="15" t="s">
        <v>0</v>
      </c>
      <c r="F817" s="17">
        <v>1297542</v>
      </c>
      <c r="G817" s="17">
        <v>75000</v>
      </c>
      <c r="H817" s="18">
        <v>1</v>
      </c>
      <c r="I817" s="18">
        <v>23</v>
      </c>
      <c r="J817" s="19">
        <f t="shared" si="25"/>
        <v>9402.4782608695659</v>
      </c>
      <c r="K817" s="19">
        <v>216257</v>
      </c>
      <c r="L817" s="19">
        <v>0</v>
      </c>
      <c r="M817" s="20">
        <v>71739.130434782608</v>
      </c>
      <c r="N817" s="37">
        <f t="shared" si="26"/>
        <v>95.652173913043484</v>
      </c>
      <c r="O817" s="33"/>
      <c r="P817" s="34"/>
    </row>
    <row r="818" spans="1:16" x14ac:dyDescent="0.2">
      <c r="A818" s="14" t="s">
        <v>842</v>
      </c>
      <c r="B818" s="15" t="s">
        <v>816</v>
      </c>
      <c r="C818" s="16" t="s">
        <v>1370</v>
      </c>
      <c r="D818" s="15" t="s">
        <v>1434</v>
      </c>
      <c r="E818" s="15" t="s">
        <v>1</v>
      </c>
      <c r="F818" s="17">
        <v>47808</v>
      </c>
      <c r="G818" s="17">
        <v>2656</v>
      </c>
      <c r="H818" s="18">
        <v>0</v>
      </c>
      <c r="I818" s="18">
        <v>4</v>
      </c>
      <c r="J818" s="19">
        <f t="shared" si="25"/>
        <v>1992</v>
      </c>
      <c r="K818" s="19">
        <v>7968</v>
      </c>
      <c r="L818" s="19">
        <v>0</v>
      </c>
      <c r="M818" s="20">
        <v>2103.563952</v>
      </c>
      <c r="N818" s="37">
        <f t="shared" si="26"/>
        <v>79.200450000000004</v>
      </c>
      <c r="O818" s="33"/>
      <c r="P818" s="34"/>
    </row>
    <row r="819" spans="1:16" x14ac:dyDescent="0.2">
      <c r="A819" s="14" t="s">
        <v>842</v>
      </c>
      <c r="B819" s="15" t="s">
        <v>816</v>
      </c>
      <c r="C819" s="16" t="s">
        <v>1370</v>
      </c>
      <c r="D819" s="15" t="s">
        <v>1435</v>
      </c>
      <c r="E819" s="15" t="s">
        <v>2</v>
      </c>
      <c r="F819" s="17">
        <v>25488</v>
      </c>
      <c r="G819" s="17">
        <v>2000</v>
      </c>
      <c r="H819" s="18">
        <v>0</v>
      </c>
      <c r="I819" s="18">
        <v>2</v>
      </c>
      <c r="J819" s="19">
        <f t="shared" si="25"/>
        <v>2124</v>
      </c>
      <c r="K819" s="19">
        <v>4248</v>
      </c>
      <c r="L819" s="19">
        <v>0</v>
      </c>
      <c r="M819" s="20">
        <v>1143.4681439999999</v>
      </c>
      <c r="N819" s="37">
        <f t="shared" si="26"/>
        <v>57.173407199999993</v>
      </c>
      <c r="O819" s="33"/>
      <c r="P819" s="34"/>
    </row>
    <row r="820" spans="1:16" x14ac:dyDescent="0.2">
      <c r="A820" s="14" t="s">
        <v>842</v>
      </c>
      <c r="B820" s="15" t="s">
        <v>816</v>
      </c>
      <c r="C820" s="16" t="s">
        <v>1370</v>
      </c>
      <c r="D820" s="15" t="s">
        <v>1436</v>
      </c>
      <c r="E820" s="15" t="s">
        <v>3</v>
      </c>
      <c r="F820" s="17">
        <v>147696</v>
      </c>
      <c r="G820" s="17">
        <v>8205</v>
      </c>
      <c r="H820" s="18">
        <v>1</v>
      </c>
      <c r="I820" s="18">
        <v>6</v>
      </c>
      <c r="J820" s="19">
        <f t="shared" si="25"/>
        <v>4102.666666666667</v>
      </c>
      <c r="K820" s="19">
        <v>24616</v>
      </c>
      <c r="L820" s="19">
        <v>0</v>
      </c>
      <c r="M820" s="20">
        <v>5521.7380399999993</v>
      </c>
      <c r="N820" s="37">
        <f t="shared" si="26"/>
        <v>67.297233881779391</v>
      </c>
      <c r="O820" s="33"/>
      <c r="P820" s="34"/>
    </row>
    <row r="821" spans="1:16" x14ac:dyDescent="0.2">
      <c r="A821" s="14" t="s">
        <v>842</v>
      </c>
      <c r="B821" s="15" t="s">
        <v>816</v>
      </c>
      <c r="C821" s="16" t="s">
        <v>1370</v>
      </c>
      <c r="D821" s="15" t="s">
        <v>845</v>
      </c>
      <c r="E821" s="15" t="s">
        <v>1830</v>
      </c>
      <c r="F821" s="17">
        <v>411000</v>
      </c>
      <c r="G821" s="17">
        <v>25000</v>
      </c>
      <c r="H821" s="18">
        <v>0</v>
      </c>
      <c r="I821" s="18">
        <v>6</v>
      </c>
      <c r="J821" s="19">
        <f t="shared" si="25"/>
        <v>11416.666666666666</v>
      </c>
      <c r="K821" s="19">
        <v>68500</v>
      </c>
      <c r="L821" s="19">
        <v>0</v>
      </c>
      <c r="M821" s="20">
        <v>20211.644249999998</v>
      </c>
      <c r="N821" s="37">
        <f t="shared" si="26"/>
        <v>80.846576999999982</v>
      </c>
      <c r="O821" s="33"/>
      <c r="P821" s="34"/>
    </row>
    <row r="822" spans="1:16" x14ac:dyDescent="0.2">
      <c r="A822" s="14" t="s">
        <v>842</v>
      </c>
      <c r="B822" s="15" t="s">
        <v>816</v>
      </c>
      <c r="C822" s="16" t="s">
        <v>1370</v>
      </c>
      <c r="D822" s="15" t="s">
        <v>1437</v>
      </c>
      <c r="E822" s="15" t="s">
        <v>2200</v>
      </c>
      <c r="F822" s="17">
        <v>7200</v>
      </c>
      <c r="G822" s="17">
        <v>400</v>
      </c>
      <c r="H822" s="18">
        <v>0</v>
      </c>
      <c r="I822" s="18">
        <v>2</v>
      </c>
      <c r="J822" s="19">
        <f t="shared" si="25"/>
        <v>600</v>
      </c>
      <c r="K822" s="19">
        <v>1200</v>
      </c>
      <c r="L822" s="19">
        <v>0</v>
      </c>
      <c r="M822" s="20">
        <v>360.28440000000001</v>
      </c>
      <c r="N822" s="37">
        <f t="shared" si="26"/>
        <v>90.071100000000001</v>
      </c>
      <c r="O822" s="33"/>
      <c r="P822" s="34"/>
    </row>
    <row r="823" spans="1:16" ht="25.5" x14ac:dyDescent="0.2">
      <c r="A823" s="14" t="s">
        <v>842</v>
      </c>
      <c r="B823" s="15" t="s">
        <v>816</v>
      </c>
      <c r="C823" s="16" t="s">
        <v>1370</v>
      </c>
      <c r="D823" s="15" t="s">
        <v>844</v>
      </c>
      <c r="E823" s="15" t="s">
        <v>1831</v>
      </c>
      <c r="F823" s="17">
        <v>1547000</v>
      </c>
      <c r="G823" s="17">
        <v>142375</v>
      </c>
      <c r="H823" s="18">
        <v>0</v>
      </c>
      <c r="I823" s="18">
        <v>15</v>
      </c>
      <c r="J823" s="19">
        <f t="shared" si="25"/>
        <v>17188.888888888891</v>
      </c>
      <c r="K823" s="19">
        <v>257833.33333333334</v>
      </c>
      <c r="L823" s="19">
        <v>0</v>
      </c>
      <c r="M823" s="20">
        <v>89156.239899999986</v>
      </c>
      <c r="N823" s="37">
        <f t="shared" si="26"/>
        <v>62.620712835820889</v>
      </c>
      <c r="O823" s="33"/>
      <c r="P823" s="34"/>
    </row>
    <row r="824" spans="1:16" x14ac:dyDescent="0.2">
      <c r="A824" s="14" t="s">
        <v>842</v>
      </c>
      <c r="B824" s="15" t="s">
        <v>816</v>
      </c>
      <c r="C824" s="16" t="s">
        <v>1370</v>
      </c>
      <c r="D824" s="15" t="s">
        <v>1427</v>
      </c>
      <c r="E824" s="15" t="s">
        <v>6</v>
      </c>
      <c r="F824" s="17">
        <v>31680</v>
      </c>
      <c r="G824" s="17">
        <v>3200</v>
      </c>
      <c r="H824" s="18">
        <v>2</v>
      </c>
      <c r="I824" s="18">
        <v>3</v>
      </c>
      <c r="J824" s="19">
        <f t="shared" si="25"/>
        <v>1760</v>
      </c>
      <c r="K824" s="19">
        <v>5280</v>
      </c>
      <c r="L824" s="19">
        <v>0</v>
      </c>
      <c r="M824" s="20">
        <v>540.56463999999994</v>
      </c>
      <c r="N824" s="37">
        <f t="shared" si="26"/>
        <v>16.892644999999998</v>
      </c>
      <c r="O824" s="33"/>
      <c r="P824" s="34"/>
    </row>
    <row r="825" spans="1:16" x14ac:dyDescent="0.2">
      <c r="A825" s="14" t="s">
        <v>842</v>
      </c>
      <c r="B825" s="15" t="s">
        <v>816</v>
      </c>
      <c r="C825" s="16" t="s">
        <v>1370</v>
      </c>
      <c r="D825" s="15" t="s">
        <v>1409</v>
      </c>
      <c r="E825" s="15" t="s">
        <v>2201</v>
      </c>
      <c r="F825" s="17">
        <v>204336</v>
      </c>
      <c r="G825" s="17">
        <v>11000</v>
      </c>
      <c r="H825" s="18">
        <v>1</v>
      </c>
      <c r="I825" s="18">
        <v>6</v>
      </c>
      <c r="J825" s="19">
        <f t="shared" si="25"/>
        <v>5676</v>
      </c>
      <c r="K825" s="19">
        <v>34056</v>
      </c>
      <c r="L825" s="19">
        <v>0</v>
      </c>
      <c r="M825" s="20">
        <v>9166.6666666666679</v>
      </c>
      <c r="N825" s="37">
        <f t="shared" si="26"/>
        <v>83.333333333333343</v>
      </c>
      <c r="O825" s="33"/>
      <c r="P825" s="34"/>
    </row>
    <row r="826" spans="1:16" x14ac:dyDescent="0.2">
      <c r="A826" s="14" t="s">
        <v>842</v>
      </c>
      <c r="B826" s="15" t="s">
        <v>816</v>
      </c>
      <c r="C826" s="16" t="s">
        <v>1370</v>
      </c>
      <c r="D826" s="15" t="s">
        <v>1410</v>
      </c>
      <c r="E826" s="15" t="s">
        <v>2199</v>
      </c>
      <c r="F826" s="17">
        <v>87256</v>
      </c>
      <c r="G826" s="17">
        <v>7964</v>
      </c>
      <c r="H826" s="18">
        <v>0</v>
      </c>
      <c r="I826" s="18">
        <v>3</v>
      </c>
      <c r="J826" s="19">
        <f t="shared" si="25"/>
        <v>4847.5555555555557</v>
      </c>
      <c r="K826" s="19">
        <v>14542.666666666666</v>
      </c>
      <c r="L826" s="19">
        <v>0</v>
      </c>
      <c r="M826" s="20">
        <v>5871.8488919999991</v>
      </c>
      <c r="N826" s="37">
        <f t="shared" si="26"/>
        <v>73.729895680562521</v>
      </c>
      <c r="O826" s="33"/>
      <c r="P826" s="34"/>
    </row>
    <row r="827" spans="1:16" x14ac:dyDescent="0.2">
      <c r="A827" s="14" t="s">
        <v>842</v>
      </c>
      <c r="B827" s="15" t="s">
        <v>816</v>
      </c>
      <c r="C827" s="16" t="s">
        <v>1370</v>
      </c>
      <c r="D827" s="15" t="s">
        <v>1407</v>
      </c>
      <c r="E827" s="15" t="s">
        <v>2166</v>
      </c>
      <c r="F827" s="17">
        <v>45084</v>
      </c>
      <c r="G827" s="17">
        <v>2700</v>
      </c>
      <c r="H827" s="18">
        <v>0</v>
      </c>
      <c r="I827" s="18">
        <v>4</v>
      </c>
      <c r="J827" s="19">
        <f t="shared" si="25"/>
        <v>1878.5</v>
      </c>
      <c r="K827" s="19">
        <v>7514</v>
      </c>
      <c r="L827" s="19">
        <v>0</v>
      </c>
      <c r="M827" s="20">
        <v>2275.4289285</v>
      </c>
      <c r="N827" s="37">
        <f t="shared" si="26"/>
        <v>84.275145500000008</v>
      </c>
      <c r="O827" s="33"/>
      <c r="P827" s="34"/>
    </row>
    <row r="828" spans="1:16" x14ac:dyDescent="0.2">
      <c r="A828" s="14" t="s">
        <v>842</v>
      </c>
      <c r="B828" s="15" t="s">
        <v>816</v>
      </c>
      <c r="C828" s="16" t="s">
        <v>1370</v>
      </c>
      <c r="D828" s="15" t="s">
        <v>1412</v>
      </c>
      <c r="E828" s="15" t="s">
        <v>2167</v>
      </c>
      <c r="F828" s="17">
        <v>452300</v>
      </c>
      <c r="G828" s="17">
        <v>30240</v>
      </c>
      <c r="H828" s="18">
        <v>0</v>
      </c>
      <c r="I828" s="18">
        <v>6</v>
      </c>
      <c r="J828" s="19">
        <f t="shared" si="25"/>
        <v>12563.888888888889</v>
      </c>
      <c r="K828" s="19">
        <v>75383.333333333328</v>
      </c>
      <c r="L828" s="19">
        <v>0</v>
      </c>
      <c r="M828" s="20">
        <v>25104.270741666667</v>
      </c>
      <c r="N828" s="37">
        <f t="shared" si="26"/>
        <v>83.016768325617278</v>
      </c>
      <c r="O828" s="33"/>
      <c r="P828" s="34"/>
    </row>
    <row r="829" spans="1:16" x14ac:dyDescent="0.2">
      <c r="A829" s="14" t="s">
        <v>842</v>
      </c>
      <c r="B829" s="15" t="s">
        <v>816</v>
      </c>
      <c r="C829" s="16" t="s">
        <v>1370</v>
      </c>
      <c r="D829" s="15" t="s">
        <v>1196</v>
      </c>
      <c r="E829" s="15" t="s">
        <v>2051</v>
      </c>
      <c r="F829" s="17">
        <v>976752</v>
      </c>
      <c r="G829" s="17">
        <v>54264</v>
      </c>
      <c r="H829" s="18">
        <v>0</v>
      </c>
      <c r="I829" s="18">
        <v>10</v>
      </c>
      <c r="J829" s="19">
        <f t="shared" si="25"/>
        <v>16279.2</v>
      </c>
      <c r="K829" s="19">
        <v>162792</v>
      </c>
      <c r="L829" s="19">
        <v>0</v>
      </c>
      <c r="M829" s="20">
        <v>54264</v>
      </c>
      <c r="N829" s="37">
        <f t="shared" si="26"/>
        <v>100</v>
      </c>
      <c r="O829" s="33"/>
      <c r="P829" s="34"/>
    </row>
    <row r="830" spans="1:16" x14ac:dyDescent="0.2">
      <c r="A830" s="14" t="s">
        <v>842</v>
      </c>
      <c r="B830" s="15" t="s">
        <v>816</v>
      </c>
      <c r="C830" s="16" t="s">
        <v>1370</v>
      </c>
      <c r="D830" s="15" t="s">
        <v>843</v>
      </c>
      <c r="E830" s="15" t="s">
        <v>1832</v>
      </c>
      <c r="F830" s="17">
        <v>631486</v>
      </c>
      <c r="G830" s="17">
        <v>45657</v>
      </c>
      <c r="H830" s="18">
        <v>7</v>
      </c>
      <c r="I830" s="18">
        <v>28</v>
      </c>
      <c r="J830" s="19">
        <f t="shared" si="25"/>
        <v>3758.8452380952381</v>
      </c>
      <c r="K830" s="19">
        <v>105247.66666666667</v>
      </c>
      <c r="L830" s="19">
        <v>0</v>
      </c>
      <c r="M830" s="20">
        <v>31871.650970250001</v>
      </c>
      <c r="N830" s="37">
        <f t="shared" si="26"/>
        <v>69.806713034693473</v>
      </c>
      <c r="O830" s="33"/>
      <c r="P830" s="34"/>
    </row>
    <row r="831" spans="1:16" ht="25.5" x14ac:dyDescent="0.2">
      <c r="A831" s="14" t="s">
        <v>842</v>
      </c>
      <c r="B831" s="15" t="s">
        <v>816</v>
      </c>
      <c r="C831" s="16" t="s">
        <v>1370</v>
      </c>
      <c r="D831" s="15" t="s">
        <v>1414</v>
      </c>
      <c r="E831" s="15" t="s">
        <v>4</v>
      </c>
      <c r="F831" s="17">
        <v>23743</v>
      </c>
      <c r="G831" s="17">
        <v>1820</v>
      </c>
      <c r="H831" s="18">
        <v>0</v>
      </c>
      <c r="I831" s="18">
        <v>2</v>
      </c>
      <c r="J831" s="19">
        <f t="shared" si="25"/>
        <v>1978.5833333333333</v>
      </c>
      <c r="K831" s="19">
        <v>3957.1666666666665</v>
      </c>
      <c r="L831" s="19">
        <v>0</v>
      </c>
      <c r="M831" s="20">
        <v>1188.0878485000001</v>
      </c>
      <c r="N831" s="37">
        <f t="shared" si="26"/>
        <v>65.279552115384618</v>
      </c>
      <c r="O831" s="33"/>
      <c r="P831" s="34"/>
    </row>
    <row r="832" spans="1:16" x14ac:dyDescent="0.2">
      <c r="A832" s="14" t="s">
        <v>842</v>
      </c>
      <c r="B832" s="15" t="s">
        <v>816</v>
      </c>
      <c r="C832" s="16" t="s">
        <v>1370</v>
      </c>
      <c r="D832" s="15" t="s">
        <v>1637</v>
      </c>
      <c r="E832" s="15" t="s">
        <v>1638</v>
      </c>
      <c r="F832" s="17">
        <v>28028</v>
      </c>
      <c r="G832" s="17">
        <v>1869</v>
      </c>
      <c r="H832" s="18">
        <v>1</v>
      </c>
      <c r="I832" s="18">
        <v>3</v>
      </c>
      <c r="J832" s="19">
        <f t="shared" si="25"/>
        <v>1557.1111111111111</v>
      </c>
      <c r="K832" s="19">
        <v>4671.333333333333</v>
      </c>
      <c r="L832" s="19">
        <v>0</v>
      </c>
      <c r="M832" s="20">
        <v>795.29138577777769</v>
      </c>
      <c r="N832" s="37">
        <f t="shared" si="26"/>
        <v>42.55170603412401</v>
      </c>
      <c r="O832" s="33"/>
      <c r="P832" s="34"/>
    </row>
    <row r="833" spans="1:16" x14ac:dyDescent="0.2">
      <c r="A833" s="14" t="s">
        <v>842</v>
      </c>
      <c r="B833" s="15" t="s">
        <v>816</v>
      </c>
      <c r="C833" s="16" t="s">
        <v>1370</v>
      </c>
      <c r="D833" s="15" t="s">
        <v>1386</v>
      </c>
      <c r="E833" s="15" t="s">
        <v>2190</v>
      </c>
      <c r="F833" s="17">
        <v>505573</v>
      </c>
      <c r="G833" s="17">
        <v>24074</v>
      </c>
      <c r="H833" s="18">
        <v>1</v>
      </c>
      <c r="I833" s="18">
        <v>6</v>
      </c>
      <c r="J833" s="19">
        <f t="shared" si="25"/>
        <v>14043.694444444445</v>
      </c>
      <c r="K833" s="19">
        <v>84262.166666666672</v>
      </c>
      <c r="L833" s="19">
        <v>0</v>
      </c>
      <c r="M833" s="20">
        <v>20061.666666666668</v>
      </c>
      <c r="N833" s="37">
        <f t="shared" si="26"/>
        <v>83.333333333333343</v>
      </c>
      <c r="O833" s="33"/>
      <c r="P833" s="34"/>
    </row>
    <row r="834" spans="1:16" x14ac:dyDescent="0.2">
      <c r="A834" s="14" t="s">
        <v>842</v>
      </c>
      <c r="B834" s="15" t="s">
        <v>816</v>
      </c>
      <c r="C834" s="16" t="s">
        <v>1370</v>
      </c>
      <c r="D834" s="15" t="s">
        <v>1389</v>
      </c>
      <c r="E834" s="15" t="s">
        <v>2191</v>
      </c>
      <c r="F834" s="17">
        <v>820800</v>
      </c>
      <c r="G834" s="17">
        <v>51360</v>
      </c>
      <c r="H834" s="18">
        <v>0</v>
      </c>
      <c r="I834" s="18">
        <v>9</v>
      </c>
      <c r="J834" s="19">
        <f t="shared" si="25"/>
        <v>15200</v>
      </c>
      <c r="K834" s="19">
        <v>136800</v>
      </c>
      <c r="L834" s="19">
        <v>0</v>
      </c>
      <c r="M834" s="20">
        <v>38239.840799999991</v>
      </c>
      <c r="N834" s="37">
        <f t="shared" si="26"/>
        <v>74.45451869158876</v>
      </c>
      <c r="O834" s="33"/>
      <c r="P834" s="34"/>
    </row>
    <row r="835" spans="1:16" x14ac:dyDescent="0.2">
      <c r="A835" s="14" t="s">
        <v>842</v>
      </c>
      <c r="B835" s="15" t="s">
        <v>816</v>
      </c>
      <c r="C835" s="16" t="s">
        <v>1370</v>
      </c>
      <c r="D835" s="15" t="s">
        <v>1429</v>
      </c>
      <c r="E835" s="15" t="s">
        <v>2192</v>
      </c>
      <c r="F835" s="17">
        <v>724860</v>
      </c>
      <c r="G835" s="17">
        <v>48324</v>
      </c>
      <c r="H835" s="18">
        <v>0</v>
      </c>
      <c r="I835" s="18">
        <v>17</v>
      </c>
      <c r="J835" s="19">
        <f t="shared" ref="J835:J898" si="27">+K835/I835</f>
        <v>7106.4705882352937</v>
      </c>
      <c r="K835" s="19">
        <v>120810</v>
      </c>
      <c r="L835" s="19">
        <v>0</v>
      </c>
      <c r="M835" s="20">
        <v>41348.188979999992</v>
      </c>
      <c r="N835" s="37">
        <f t="shared" ref="N835:N898" si="28">+M835/G835*100</f>
        <v>85.564499999999981</v>
      </c>
      <c r="O835" s="33"/>
      <c r="P835" s="34"/>
    </row>
    <row r="836" spans="1:16" x14ac:dyDescent="0.2">
      <c r="A836" s="14" t="s">
        <v>842</v>
      </c>
      <c r="B836" s="15" t="s">
        <v>816</v>
      </c>
      <c r="C836" s="16" t="s">
        <v>1370</v>
      </c>
      <c r="D836" s="15" t="s">
        <v>1421</v>
      </c>
      <c r="E836" s="15" t="s">
        <v>2193</v>
      </c>
      <c r="F836" s="17">
        <v>19764</v>
      </c>
      <c r="G836" s="17">
        <v>1317</v>
      </c>
      <c r="H836" s="18">
        <v>0</v>
      </c>
      <c r="I836" s="18">
        <v>2</v>
      </c>
      <c r="J836" s="19">
        <f t="shared" si="27"/>
        <v>1647</v>
      </c>
      <c r="K836" s="19">
        <v>3294</v>
      </c>
      <c r="L836" s="19">
        <v>0</v>
      </c>
      <c r="M836" s="20">
        <v>971.92928700000004</v>
      </c>
      <c r="N836" s="37">
        <f t="shared" si="28"/>
        <v>73.798730979498856</v>
      </c>
      <c r="O836" s="33"/>
      <c r="P836" s="34"/>
    </row>
    <row r="837" spans="1:16" ht="25.5" x14ac:dyDescent="0.2">
      <c r="A837" s="14" t="s">
        <v>842</v>
      </c>
      <c r="B837" s="15" t="s">
        <v>816</v>
      </c>
      <c r="C837" s="16" t="s">
        <v>1370</v>
      </c>
      <c r="D837" s="15" t="s">
        <v>1422</v>
      </c>
      <c r="E837" s="15" t="s">
        <v>2194</v>
      </c>
      <c r="F837" s="17">
        <v>194400</v>
      </c>
      <c r="G837" s="17">
        <v>12960</v>
      </c>
      <c r="H837" s="18">
        <v>0</v>
      </c>
      <c r="I837" s="18">
        <v>4</v>
      </c>
      <c r="J837" s="19">
        <f t="shared" si="27"/>
        <v>8100</v>
      </c>
      <c r="K837" s="19">
        <v>32400</v>
      </c>
      <c r="L837" s="19">
        <v>0</v>
      </c>
      <c r="M837" s="20">
        <v>10230.834600000002</v>
      </c>
      <c r="N837" s="37">
        <f t="shared" si="28"/>
        <v>78.941625000000016</v>
      </c>
      <c r="O837" s="33"/>
      <c r="P837" s="34"/>
    </row>
    <row r="838" spans="1:16" ht="25.5" x14ac:dyDescent="0.2">
      <c r="A838" s="14" t="s">
        <v>842</v>
      </c>
      <c r="B838" s="15" t="s">
        <v>816</v>
      </c>
      <c r="C838" s="16" t="s">
        <v>1370</v>
      </c>
      <c r="D838" s="15" t="s">
        <v>1423</v>
      </c>
      <c r="E838" s="15" t="s">
        <v>2195</v>
      </c>
      <c r="F838" s="17">
        <v>447720</v>
      </c>
      <c r="G838" s="17">
        <v>29848</v>
      </c>
      <c r="H838" s="18">
        <v>0</v>
      </c>
      <c r="I838" s="18">
        <v>6</v>
      </c>
      <c r="J838" s="19">
        <f t="shared" si="27"/>
        <v>12436.666666666666</v>
      </c>
      <c r="K838" s="19">
        <v>74620</v>
      </c>
      <c r="L838" s="19">
        <v>0</v>
      </c>
      <c r="M838" s="20">
        <v>24335.037089999998</v>
      </c>
      <c r="N838" s="37">
        <f t="shared" si="28"/>
        <v>81.52987499999999</v>
      </c>
      <c r="O838" s="33"/>
      <c r="P838" s="34"/>
    </row>
    <row r="839" spans="1:16" x14ac:dyDescent="0.2">
      <c r="A839" s="14" t="s">
        <v>842</v>
      </c>
      <c r="B839" s="15" t="s">
        <v>816</v>
      </c>
      <c r="C839" s="16" t="s">
        <v>1370</v>
      </c>
      <c r="D839" s="15" t="s">
        <v>1424</v>
      </c>
      <c r="E839" s="15" t="s">
        <v>2196</v>
      </c>
      <c r="F839" s="17">
        <v>16151</v>
      </c>
      <c r="G839" s="17">
        <v>2360</v>
      </c>
      <c r="H839" s="18">
        <v>1</v>
      </c>
      <c r="I839" s="18">
        <v>3</v>
      </c>
      <c r="J839" s="19">
        <f t="shared" si="27"/>
        <v>897.27777777777783</v>
      </c>
      <c r="K839" s="19">
        <v>2691.8333333333335</v>
      </c>
      <c r="L839" s="19">
        <v>0</v>
      </c>
      <c r="M839" s="20">
        <v>495.44089777777765</v>
      </c>
      <c r="N839" s="37">
        <f t="shared" si="28"/>
        <v>20.993258380414307</v>
      </c>
      <c r="O839" s="33"/>
      <c r="P839" s="34"/>
    </row>
    <row r="840" spans="1:16" x14ac:dyDescent="0.2">
      <c r="A840" s="14" t="s">
        <v>842</v>
      </c>
      <c r="B840" s="15" t="s">
        <v>816</v>
      </c>
      <c r="C840" s="16" t="s">
        <v>1370</v>
      </c>
      <c r="D840" s="15" t="s">
        <v>1425</v>
      </c>
      <c r="E840" s="15" t="s">
        <v>2197</v>
      </c>
      <c r="F840" s="17">
        <v>211680</v>
      </c>
      <c r="G840" s="17">
        <v>12500</v>
      </c>
      <c r="H840" s="18">
        <v>0</v>
      </c>
      <c r="I840" s="18">
        <v>6</v>
      </c>
      <c r="J840" s="19">
        <f t="shared" si="27"/>
        <v>5880</v>
      </c>
      <c r="K840" s="19">
        <v>35280</v>
      </c>
      <c r="L840" s="19">
        <v>0</v>
      </c>
      <c r="M840" s="20">
        <v>11688.122879999999</v>
      </c>
      <c r="N840" s="37">
        <f t="shared" si="28"/>
        <v>93.504983039999985</v>
      </c>
      <c r="O840" s="33"/>
      <c r="P840" s="34"/>
    </row>
    <row r="841" spans="1:16" x14ac:dyDescent="0.2">
      <c r="A841" s="14" t="s">
        <v>842</v>
      </c>
      <c r="B841" s="15" t="s">
        <v>816</v>
      </c>
      <c r="C841" s="16" t="s">
        <v>1370</v>
      </c>
      <c r="D841" s="15" t="s">
        <v>1426</v>
      </c>
      <c r="E841" s="15" t="s">
        <v>2198</v>
      </c>
      <c r="F841" s="17">
        <v>917242</v>
      </c>
      <c r="G841" s="17">
        <v>54166</v>
      </c>
      <c r="H841" s="18">
        <v>5</v>
      </c>
      <c r="I841" s="18">
        <v>14</v>
      </c>
      <c r="J841" s="19">
        <f t="shared" si="27"/>
        <v>10919.547619047618</v>
      </c>
      <c r="K841" s="19">
        <v>152873.66666666666</v>
      </c>
      <c r="L841" s="19">
        <v>0</v>
      </c>
      <c r="M841" s="20">
        <v>34821</v>
      </c>
      <c r="N841" s="37">
        <f t="shared" si="28"/>
        <v>64.285714285714292</v>
      </c>
      <c r="O841" s="33"/>
      <c r="P841" s="34"/>
    </row>
    <row r="842" spans="1:16" ht="25.5" x14ac:dyDescent="0.2">
      <c r="A842" s="14" t="s">
        <v>842</v>
      </c>
      <c r="B842" s="15" t="s">
        <v>816</v>
      </c>
      <c r="C842" s="16" t="s">
        <v>817</v>
      </c>
      <c r="D842" s="15" t="s">
        <v>844</v>
      </c>
      <c r="E842" s="15" t="s">
        <v>1831</v>
      </c>
      <c r="F842" s="17">
        <v>1298000</v>
      </c>
      <c r="G842" s="17">
        <v>109314</v>
      </c>
      <c r="H842" s="18">
        <v>0</v>
      </c>
      <c r="I842" s="18">
        <v>30</v>
      </c>
      <c r="J842" s="19">
        <f t="shared" si="27"/>
        <v>7211.1111111111113</v>
      </c>
      <c r="K842" s="19">
        <v>216333.33333333334</v>
      </c>
      <c r="L842" s="19">
        <v>0</v>
      </c>
      <c r="M842" s="20">
        <v>102377.66598888888</v>
      </c>
      <c r="N842" s="37">
        <f t="shared" si="28"/>
        <v>93.654670022951208</v>
      </c>
      <c r="O842" s="33"/>
      <c r="P842" s="34"/>
    </row>
    <row r="843" spans="1:16" x14ac:dyDescent="0.2">
      <c r="A843" s="14" t="s">
        <v>842</v>
      </c>
      <c r="B843" s="15" t="s">
        <v>816</v>
      </c>
      <c r="C843" s="16" t="s">
        <v>817</v>
      </c>
      <c r="D843" s="15" t="s">
        <v>845</v>
      </c>
      <c r="E843" s="15" t="s">
        <v>1830</v>
      </c>
      <c r="F843" s="17">
        <v>243000</v>
      </c>
      <c r="G843" s="17">
        <v>18000</v>
      </c>
      <c r="H843" s="18">
        <v>0</v>
      </c>
      <c r="I843" s="18">
        <v>7</v>
      </c>
      <c r="J843" s="19">
        <f t="shared" si="27"/>
        <v>5785.7142857142853</v>
      </c>
      <c r="K843" s="19">
        <v>40500</v>
      </c>
      <c r="L843" s="19">
        <v>0</v>
      </c>
      <c r="M843" s="20">
        <v>18000</v>
      </c>
      <c r="N843" s="37">
        <f t="shared" si="28"/>
        <v>100</v>
      </c>
      <c r="O843" s="33"/>
      <c r="P843" s="34"/>
    </row>
    <row r="844" spans="1:16" x14ac:dyDescent="0.2">
      <c r="A844" s="14" t="s">
        <v>842</v>
      </c>
      <c r="B844" s="15" t="s">
        <v>816</v>
      </c>
      <c r="C844" s="16" t="s">
        <v>817</v>
      </c>
      <c r="D844" s="15" t="s">
        <v>843</v>
      </c>
      <c r="E844" s="15" t="s">
        <v>1832</v>
      </c>
      <c r="F844" s="17">
        <v>115584</v>
      </c>
      <c r="G844" s="17">
        <v>9519</v>
      </c>
      <c r="H844" s="18">
        <v>0</v>
      </c>
      <c r="I844" s="18">
        <v>5</v>
      </c>
      <c r="J844" s="19">
        <f t="shared" si="27"/>
        <v>3852.8</v>
      </c>
      <c r="K844" s="19">
        <v>19264</v>
      </c>
      <c r="L844" s="19">
        <v>0</v>
      </c>
      <c r="M844" s="20">
        <v>9519</v>
      </c>
      <c r="N844" s="37">
        <f t="shared" si="28"/>
        <v>100</v>
      </c>
      <c r="O844" s="33"/>
      <c r="P844" s="34"/>
    </row>
    <row r="845" spans="1:16" x14ac:dyDescent="0.2">
      <c r="A845" s="14" t="s">
        <v>1179</v>
      </c>
      <c r="B845" s="15" t="s">
        <v>1180</v>
      </c>
      <c r="C845" s="16" t="s">
        <v>998</v>
      </c>
      <c r="D845" s="15" t="s">
        <v>1181</v>
      </c>
      <c r="E845" s="15" t="s">
        <v>2008</v>
      </c>
      <c r="F845" s="17">
        <v>230307</v>
      </c>
      <c r="G845" s="17">
        <v>78304</v>
      </c>
      <c r="H845" s="18">
        <v>1</v>
      </c>
      <c r="I845" s="18">
        <v>5</v>
      </c>
      <c r="J845" s="19">
        <f t="shared" si="27"/>
        <v>7676.9</v>
      </c>
      <c r="K845" s="19">
        <v>38384.5</v>
      </c>
      <c r="L845" s="19">
        <v>0</v>
      </c>
      <c r="M845" s="20">
        <v>10208.836813559998</v>
      </c>
      <c r="N845" s="37">
        <f t="shared" si="28"/>
        <v>13.037439739425825</v>
      </c>
      <c r="O845" s="33"/>
      <c r="P845" s="34"/>
    </row>
    <row r="846" spans="1:16" x14ac:dyDescent="0.2">
      <c r="A846" s="14" t="s">
        <v>1179</v>
      </c>
      <c r="B846" s="15" t="s">
        <v>1182</v>
      </c>
      <c r="C846" s="16" t="s">
        <v>998</v>
      </c>
      <c r="D846" s="15" t="s">
        <v>668</v>
      </c>
      <c r="E846" s="15" t="s">
        <v>429</v>
      </c>
      <c r="F846" s="17">
        <v>710358</v>
      </c>
      <c r="G846" s="17">
        <v>78000</v>
      </c>
      <c r="H846" s="18">
        <v>0</v>
      </c>
      <c r="I846" s="18">
        <v>22</v>
      </c>
      <c r="J846" s="19">
        <f t="shared" si="27"/>
        <v>5381.5</v>
      </c>
      <c r="K846" s="19">
        <v>118393</v>
      </c>
      <c r="L846" s="19">
        <v>0</v>
      </c>
      <c r="M846" s="20">
        <v>54460.543213999998</v>
      </c>
      <c r="N846" s="37">
        <f t="shared" si="28"/>
        <v>69.821209248717935</v>
      </c>
      <c r="O846" s="33"/>
      <c r="P846" s="34"/>
    </row>
    <row r="847" spans="1:16" x14ac:dyDescent="0.2">
      <c r="A847" s="14" t="s">
        <v>1179</v>
      </c>
      <c r="B847" s="15" t="s">
        <v>816</v>
      </c>
      <c r="C847" s="16" t="s">
        <v>1370</v>
      </c>
      <c r="D847" s="15" t="s">
        <v>1398</v>
      </c>
      <c r="E847" s="15" t="s">
        <v>108</v>
      </c>
      <c r="F847" s="17">
        <v>37440</v>
      </c>
      <c r="G847" s="17">
        <v>2122</v>
      </c>
      <c r="H847" s="18">
        <v>0</v>
      </c>
      <c r="I847" s="18">
        <v>1</v>
      </c>
      <c r="J847" s="19">
        <f t="shared" si="27"/>
        <v>6240</v>
      </c>
      <c r="K847" s="19">
        <v>6240</v>
      </c>
      <c r="L847" s="19">
        <v>0</v>
      </c>
      <c r="M847" s="20">
        <v>839.83535999999992</v>
      </c>
      <c r="N847" s="37">
        <f t="shared" si="28"/>
        <v>39.577538171536283</v>
      </c>
      <c r="O847" s="33"/>
      <c r="P847" s="34"/>
    </row>
    <row r="848" spans="1:16" x14ac:dyDescent="0.2">
      <c r="A848" s="14" t="s">
        <v>1179</v>
      </c>
      <c r="B848" s="15" t="s">
        <v>816</v>
      </c>
      <c r="C848" s="16" t="s">
        <v>1370</v>
      </c>
      <c r="D848" s="15" t="s">
        <v>1405</v>
      </c>
      <c r="E848" s="15" t="s">
        <v>105</v>
      </c>
      <c r="F848" s="17">
        <v>50400</v>
      </c>
      <c r="G848" s="17">
        <v>1250</v>
      </c>
      <c r="H848" s="18">
        <v>0</v>
      </c>
      <c r="I848" s="18">
        <v>1</v>
      </c>
      <c r="J848" s="19">
        <f t="shared" si="27"/>
        <v>8400</v>
      </c>
      <c r="K848" s="19">
        <v>8400</v>
      </c>
      <c r="L848" s="19">
        <v>0</v>
      </c>
      <c r="M848" s="20">
        <v>1130.5475999999999</v>
      </c>
      <c r="N848" s="37">
        <f t="shared" si="28"/>
        <v>90.44380799999999</v>
      </c>
      <c r="O848" s="33"/>
      <c r="P848" s="34"/>
    </row>
    <row r="849" spans="1:16" x14ac:dyDescent="0.2">
      <c r="A849" s="14" t="s">
        <v>1179</v>
      </c>
      <c r="B849" s="15" t="s">
        <v>816</v>
      </c>
      <c r="C849" s="16" t="s">
        <v>1370</v>
      </c>
      <c r="D849" s="15" t="s">
        <v>1388</v>
      </c>
      <c r="E849" s="15" t="s">
        <v>107</v>
      </c>
      <c r="F849" s="17">
        <v>36000</v>
      </c>
      <c r="G849" s="17">
        <v>1170</v>
      </c>
      <c r="H849" s="18">
        <v>1</v>
      </c>
      <c r="I849" s="18">
        <v>1</v>
      </c>
      <c r="J849" s="19">
        <f t="shared" si="27"/>
        <v>6000</v>
      </c>
      <c r="K849" s="19">
        <v>6000</v>
      </c>
      <c r="L849" s="19">
        <v>0</v>
      </c>
      <c r="M849" s="20">
        <v>0</v>
      </c>
      <c r="N849" s="37">
        <f t="shared" si="28"/>
        <v>0</v>
      </c>
      <c r="O849" s="33"/>
      <c r="P849" s="34"/>
    </row>
    <row r="850" spans="1:16" x14ac:dyDescent="0.2">
      <c r="A850" s="14" t="s">
        <v>1179</v>
      </c>
      <c r="B850" s="15" t="s">
        <v>816</v>
      </c>
      <c r="C850" s="16" t="s">
        <v>1370</v>
      </c>
      <c r="D850" s="15" t="s">
        <v>1399</v>
      </c>
      <c r="E850" s="15" t="s">
        <v>109</v>
      </c>
      <c r="F850" s="17">
        <v>128160</v>
      </c>
      <c r="G850" s="17">
        <v>12000</v>
      </c>
      <c r="H850" s="18">
        <v>0</v>
      </c>
      <c r="I850" s="18">
        <v>3</v>
      </c>
      <c r="J850" s="19">
        <f t="shared" si="27"/>
        <v>7120</v>
      </c>
      <c r="K850" s="19">
        <v>21360</v>
      </c>
      <c r="L850" s="19">
        <v>0</v>
      </c>
      <c r="M850" s="20">
        <v>8182.1829600000001</v>
      </c>
      <c r="N850" s="37">
        <f t="shared" si="28"/>
        <v>68.184858000000006</v>
      </c>
      <c r="O850" s="33"/>
      <c r="P850" s="34"/>
    </row>
    <row r="851" spans="1:16" x14ac:dyDescent="0.2">
      <c r="A851" s="14" t="s">
        <v>1179</v>
      </c>
      <c r="B851" s="15" t="s">
        <v>816</v>
      </c>
      <c r="C851" s="16" t="s">
        <v>1370</v>
      </c>
      <c r="D851" s="15" t="s">
        <v>1400</v>
      </c>
      <c r="E851" s="15" t="s">
        <v>123</v>
      </c>
      <c r="F851" s="17">
        <v>81800</v>
      </c>
      <c r="G851" s="17">
        <v>1880</v>
      </c>
      <c r="H851" s="18">
        <v>0</v>
      </c>
      <c r="I851" s="18">
        <v>1</v>
      </c>
      <c r="J851" s="19">
        <f t="shared" si="27"/>
        <v>13633.333333333334</v>
      </c>
      <c r="K851" s="19">
        <v>13633.333333333334</v>
      </c>
      <c r="L851" s="19">
        <v>0</v>
      </c>
      <c r="M851" s="20">
        <v>1834.8966999999998</v>
      </c>
      <c r="N851" s="37">
        <f t="shared" si="28"/>
        <v>97.600888297872331</v>
      </c>
      <c r="O851" s="33"/>
      <c r="P851" s="34"/>
    </row>
    <row r="852" spans="1:16" x14ac:dyDescent="0.2">
      <c r="A852" s="14" t="s">
        <v>1179</v>
      </c>
      <c r="B852" s="15" t="s">
        <v>816</v>
      </c>
      <c r="C852" s="16" t="s">
        <v>1370</v>
      </c>
      <c r="D852" s="15" t="s">
        <v>1401</v>
      </c>
      <c r="E852" s="15" t="s">
        <v>111</v>
      </c>
      <c r="F852" s="17">
        <v>57600</v>
      </c>
      <c r="G852" s="17">
        <v>3264</v>
      </c>
      <c r="H852" s="18">
        <v>0</v>
      </c>
      <c r="I852" s="18">
        <v>2</v>
      </c>
      <c r="J852" s="19">
        <f t="shared" si="27"/>
        <v>4800</v>
      </c>
      <c r="K852" s="19">
        <v>9600</v>
      </c>
      <c r="L852" s="19">
        <v>0</v>
      </c>
      <c r="M852" s="20">
        <v>3264</v>
      </c>
      <c r="N852" s="37">
        <f t="shared" si="28"/>
        <v>100</v>
      </c>
      <c r="O852" s="33"/>
      <c r="P852" s="34"/>
    </row>
    <row r="853" spans="1:16" x14ac:dyDescent="0.2">
      <c r="A853" s="14" t="s">
        <v>1179</v>
      </c>
      <c r="B853" s="15" t="s">
        <v>816</v>
      </c>
      <c r="C853" s="16" t="s">
        <v>1370</v>
      </c>
      <c r="D853" s="15" t="s">
        <v>1396</v>
      </c>
      <c r="E853" s="15" t="s">
        <v>106</v>
      </c>
      <c r="F853" s="17">
        <v>143000</v>
      </c>
      <c r="G853" s="17">
        <v>3600</v>
      </c>
      <c r="H853" s="18">
        <v>0</v>
      </c>
      <c r="I853" s="18">
        <v>3</v>
      </c>
      <c r="J853" s="19">
        <f t="shared" si="27"/>
        <v>7944.4444444444443</v>
      </c>
      <c r="K853" s="19">
        <v>23833.333333333332</v>
      </c>
      <c r="L853" s="19">
        <v>0</v>
      </c>
      <c r="M853" s="20">
        <v>3600</v>
      </c>
      <c r="N853" s="37">
        <f t="shared" si="28"/>
        <v>100</v>
      </c>
      <c r="O853" s="33"/>
      <c r="P853" s="34"/>
    </row>
    <row r="854" spans="1:16" x14ac:dyDescent="0.2">
      <c r="A854" s="14" t="s">
        <v>1179</v>
      </c>
      <c r="B854" s="15" t="s">
        <v>816</v>
      </c>
      <c r="C854" s="16" t="s">
        <v>1370</v>
      </c>
      <c r="D854" s="15" t="s">
        <v>1375</v>
      </c>
      <c r="E854" s="15" t="s">
        <v>120</v>
      </c>
      <c r="F854" s="17">
        <v>81000</v>
      </c>
      <c r="G854" s="17">
        <v>5000</v>
      </c>
      <c r="H854" s="18">
        <v>0</v>
      </c>
      <c r="I854" s="18">
        <v>3</v>
      </c>
      <c r="J854" s="19">
        <f t="shared" si="27"/>
        <v>4500</v>
      </c>
      <c r="K854" s="19">
        <v>13500</v>
      </c>
      <c r="L854" s="19">
        <v>0</v>
      </c>
      <c r="M854" s="20">
        <v>5000</v>
      </c>
      <c r="N854" s="37">
        <f t="shared" si="28"/>
        <v>100</v>
      </c>
      <c r="O854" s="33"/>
      <c r="P854" s="34"/>
    </row>
    <row r="855" spans="1:16" x14ac:dyDescent="0.2">
      <c r="A855" s="14" t="s">
        <v>1179</v>
      </c>
      <c r="B855" s="15" t="s">
        <v>816</v>
      </c>
      <c r="C855" s="16" t="s">
        <v>1370</v>
      </c>
      <c r="D855" s="15" t="s">
        <v>1402</v>
      </c>
      <c r="E855" s="15" t="s">
        <v>98</v>
      </c>
      <c r="F855" s="17">
        <v>90000</v>
      </c>
      <c r="G855" s="17">
        <v>3500</v>
      </c>
      <c r="H855" s="18">
        <v>0</v>
      </c>
      <c r="I855" s="18">
        <v>2</v>
      </c>
      <c r="J855" s="19">
        <f t="shared" si="27"/>
        <v>7500</v>
      </c>
      <c r="K855" s="19">
        <v>15000</v>
      </c>
      <c r="L855" s="19">
        <v>0</v>
      </c>
      <c r="M855" s="20">
        <v>2018.835</v>
      </c>
      <c r="N855" s="37">
        <f t="shared" si="28"/>
        <v>57.681000000000004</v>
      </c>
      <c r="O855" s="33"/>
      <c r="P855" s="34"/>
    </row>
    <row r="856" spans="1:16" x14ac:dyDescent="0.2">
      <c r="A856" s="14" t="s">
        <v>1179</v>
      </c>
      <c r="B856" s="15" t="s">
        <v>816</v>
      </c>
      <c r="C856" s="16" t="s">
        <v>1370</v>
      </c>
      <c r="D856" s="15" t="s">
        <v>1371</v>
      </c>
      <c r="E856" s="15" t="s">
        <v>118</v>
      </c>
      <c r="F856" s="17">
        <v>70800</v>
      </c>
      <c r="G856" s="17">
        <v>1860</v>
      </c>
      <c r="H856" s="18">
        <v>1</v>
      </c>
      <c r="I856" s="18">
        <v>2</v>
      </c>
      <c r="J856" s="19">
        <f t="shared" si="27"/>
        <v>5900</v>
      </c>
      <c r="K856" s="19">
        <v>11800</v>
      </c>
      <c r="L856" s="19">
        <v>0</v>
      </c>
      <c r="M856" s="20">
        <v>794.07509999999991</v>
      </c>
      <c r="N856" s="37">
        <f t="shared" si="28"/>
        <v>42.692209677419349</v>
      </c>
      <c r="O856" s="33"/>
      <c r="P856" s="34"/>
    </row>
    <row r="857" spans="1:16" x14ac:dyDescent="0.2">
      <c r="A857" s="14" t="s">
        <v>1179</v>
      </c>
      <c r="B857" s="15" t="s">
        <v>816</v>
      </c>
      <c r="C857" s="16" t="s">
        <v>1370</v>
      </c>
      <c r="D857" s="15" t="s">
        <v>1381</v>
      </c>
      <c r="E857" s="15" t="s">
        <v>125</v>
      </c>
      <c r="F857" s="17">
        <v>60000</v>
      </c>
      <c r="G857" s="17">
        <v>2000</v>
      </c>
      <c r="H857" s="18">
        <v>0</v>
      </c>
      <c r="I857" s="18">
        <v>3</v>
      </c>
      <c r="J857" s="19">
        <f t="shared" si="27"/>
        <v>3333.3333333333335</v>
      </c>
      <c r="K857" s="19">
        <v>10000</v>
      </c>
      <c r="L857" s="19">
        <v>0</v>
      </c>
      <c r="M857" s="20">
        <v>2000</v>
      </c>
      <c r="N857" s="37">
        <f t="shared" si="28"/>
        <v>100</v>
      </c>
      <c r="O857" s="33"/>
      <c r="P857" s="34"/>
    </row>
    <row r="858" spans="1:16" x14ac:dyDescent="0.2">
      <c r="A858" s="14" t="s">
        <v>1179</v>
      </c>
      <c r="B858" s="15" t="s">
        <v>816</v>
      </c>
      <c r="C858" s="16" t="s">
        <v>1370</v>
      </c>
      <c r="D858" s="15" t="s">
        <v>1404</v>
      </c>
      <c r="E858" s="15" t="s">
        <v>114</v>
      </c>
      <c r="F858" s="17">
        <v>36000</v>
      </c>
      <c r="G858" s="17">
        <v>2040</v>
      </c>
      <c r="H858" s="18">
        <v>0</v>
      </c>
      <c r="I858" s="18">
        <v>2</v>
      </c>
      <c r="J858" s="19">
        <f t="shared" si="27"/>
        <v>3000</v>
      </c>
      <c r="K858" s="19">
        <v>6000</v>
      </c>
      <c r="L858" s="19">
        <v>0</v>
      </c>
      <c r="M858" s="20">
        <v>807.53399999999988</v>
      </c>
      <c r="N858" s="37">
        <f t="shared" si="28"/>
        <v>39.584999999999994</v>
      </c>
      <c r="O858" s="33"/>
      <c r="P858" s="34"/>
    </row>
    <row r="859" spans="1:16" x14ac:dyDescent="0.2">
      <c r="A859" s="14" t="s">
        <v>1179</v>
      </c>
      <c r="B859" s="15" t="s">
        <v>816</v>
      </c>
      <c r="C859" s="16" t="s">
        <v>1370</v>
      </c>
      <c r="D859" s="15" t="s">
        <v>1397</v>
      </c>
      <c r="E859" s="15" t="s">
        <v>115</v>
      </c>
      <c r="F859" s="17">
        <v>50880</v>
      </c>
      <c r="G859" s="17">
        <v>800</v>
      </c>
      <c r="H859" s="18">
        <v>1</v>
      </c>
      <c r="I859" s="18">
        <v>1</v>
      </c>
      <c r="J859" s="19">
        <f t="shared" si="27"/>
        <v>8480</v>
      </c>
      <c r="K859" s="19">
        <v>8480</v>
      </c>
      <c r="L859" s="19">
        <v>0</v>
      </c>
      <c r="M859" s="20">
        <v>0</v>
      </c>
      <c r="N859" s="37">
        <f t="shared" si="28"/>
        <v>0</v>
      </c>
      <c r="O859" s="33"/>
      <c r="P859" s="34"/>
    </row>
    <row r="860" spans="1:16" x14ac:dyDescent="0.2">
      <c r="A860" s="14" t="s">
        <v>1179</v>
      </c>
      <c r="B860" s="15" t="s">
        <v>816</v>
      </c>
      <c r="C860" s="16" t="s">
        <v>1370</v>
      </c>
      <c r="D860" s="15" t="s">
        <v>1374</v>
      </c>
      <c r="E860" s="15" t="s">
        <v>116</v>
      </c>
      <c r="F860" s="17">
        <v>36000</v>
      </c>
      <c r="G860" s="17">
        <v>2040</v>
      </c>
      <c r="H860" s="18">
        <v>1</v>
      </c>
      <c r="I860" s="18">
        <v>1</v>
      </c>
      <c r="J860" s="19">
        <f t="shared" si="27"/>
        <v>6000</v>
      </c>
      <c r="K860" s="19">
        <v>6000</v>
      </c>
      <c r="L860" s="19">
        <v>0</v>
      </c>
      <c r="M860" s="20">
        <v>0</v>
      </c>
      <c r="N860" s="37">
        <f t="shared" si="28"/>
        <v>0</v>
      </c>
      <c r="O860" s="33"/>
      <c r="P860" s="34"/>
    </row>
    <row r="861" spans="1:16" x14ac:dyDescent="0.2">
      <c r="A861" s="14" t="s">
        <v>1179</v>
      </c>
      <c r="B861" s="15" t="s">
        <v>816</v>
      </c>
      <c r="C861" s="16" t="s">
        <v>1370</v>
      </c>
      <c r="D861" s="15" t="s">
        <v>1372</v>
      </c>
      <c r="E861" s="15" t="s">
        <v>117</v>
      </c>
      <c r="F861" s="17">
        <v>49020</v>
      </c>
      <c r="G861" s="17">
        <v>1300</v>
      </c>
      <c r="H861" s="18">
        <v>0</v>
      </c>
      <c r="I861" s="18">
        <v>1</v>
      </c>
      <c r="J861" s="19">
        <f t="shared" si="27"/>
        <v>8170</v>
      </c>
      <c r="K861" s="19">
        <v>8170</v>
      </c>
      <c r="L861" s="19">
        <v>0</v>
      </c>
      <c r="M861" s="20">
        <v>1099.5921299999998</v>
      </c>
      <c r="N861" s="37">
        <f t="shared" si="28"/>
        <v>84.584009999999992</v>
      </c>
      <c r="O861" s="33"/>
      <c r="P861" s="34"/>
    </row>
    <row r="862" spans="1:16" x14ac:dyDescent="0.2">
      <c r="A862" s="14" t="s">
        <v>1179</v>
      </c>
      <c r="B862" s="15" t="s">
        <v>816</v>
      </c>
      <c r="C862" s="16" t="s">
        <v>1370</v>
      </c>
      <c r="D862" s="15" t="s">
        <v>1377</v>
      </c>
      <c r="E862" s="15" t="s">
        <v>119</v>
      </c>
      <c r="F862" s="17">
        <v>60000</v>
      </c>
      <c r="G862" s="17">
        <v>2500</v>
      </c>
      <c r="H862" s="18">
        <v>0</v>
      </c>
      <c r="I862" s="18">
        <v>2</v>
      </c>
      <c r="J862" s="19">
        <f t="shared" si="27"/>
        <v>5000</v>
      </c>
      <c r="K862" s="19">
        <v>10000</v>
      </c>
      <c r="L862" s="19">
        <v>0</v>
      </c>
      <c r="M862" s="20">
        <v>1345.89</v>
      </c>
      <c r="N862" s="37">
        <f t="shared" si="28"/>
        <v>53.835600000000007</v>
      </c>
      <c r="O862" s="33"/>
      <c r="P862" s="34"/>
    </row>
    <row r="863" spans="1:16" x14ac:dyDescent="0.2">
      <c r="A863" s="14" t="s">
        <v>1179</v>
      </c>
      <c r="B863" s="15" t="s">
        <v>816</v>
      </c>
      <c r="C863" s="16" t="s">
        <v>1370</v>
      </c>
      <c r="D863" s="15" t="s">
        <v>1376</v>
      </c>
      <c r="E863" s="15" t="s">
        <v>121</v>
      </c>
      <c r="F863" s="17">
        <v>60480</v>
      </c>
      <c r="G863" s="17">
        <v>3427</v>
      </c>
      <c r="H863" s="18">
        <v>1</v>
      </c>
      <c r="I863" s="18">
        <v>2</v>
      </c>
      <c r="J863" s="19">
        <f t="shared" si="27"/>
        <v>5040</v>
      </c>
      <c r="K863" s="19">
        <v>10080</v>
      </c>
      <c r="L863" s="19">
        <v>0</v>
      </c>
      <c r="M863" s="20">
        <v>1591.4631600000002</v>
      </c>
      <c r="N863" s="37">
        <f t="shared" si="28"/>
        <v>46.438960023344038</v>
      </c>
      <c r="O863" s="33"/>
      <c r="P863" s="34"/>
    </row>
    <row r="864" spans="1:16" x14ac:dyDescent="0.2">
      <c r="A864" s="14" t="s">
        <v>1179</v>
      </c>
      <c r="B864" s="15" t="s">
        <v>816</v>
      </c>
      <c r="C864" s="16" t="s">
        <v>1370</v>
      </c>
      <c r="D864" s="15" t="s">
        <v>1183</v>
      </c>
      <c r="E864" s="15" t="s">
        <v>2007</v>
      </c>
      <c r="F864" s="17">
        <v>250656</v>
      </c>
      <c r="G864" s="17">
        <v>14204</v>
      </c>
      <c r="H864" s="18">
        <v>0</v>
      </c>
      <c r="I864" s="18">
        <v>6</v>
      </c>
      <c r="J864" s="19">
        <f t="shared" si="27"/>
        <v>6962.666666666667</v>
      </c>
      <c r="K864" s="19">
        <v>41776</v>
      </c>
      <c r="L864" s="19">
        <v>0</v>
      </c>
      <c r="M864" s="20">
        <v>14204</v>
      </c>
      <c r="N864" s="37">
        <f t="shared" si="28"/>
        <v>100</v>
      </c>
      <c r="O864" s="33"/>
      <c r="P864" s="34"/>
    </row>
    <row r="865" spans="1:16" x14ac:dyDescent="0.2">
      <c r="A865" s="14" t="s">
        <v>1179</v>
      </c>
      <c r="B865" s="15" t="s">
        <v>816</v>
      </c>
      <c r="C865" s="16" t="s">
        <v>1370</v>
      </c>
      <c r="D865" s="15" t="s">
        <v>1373</v>
      </c>
      <c r="E865" s="15" t="s">
        <v>295</v>
      </c>
      <c r="F865" s="17">
        <v>836544</v>
      </c>
      <c r="G865" s="17">
        <v>52981</v>
      </c>
      <c r="H865" s="18">
        <v>0</v>
      </c>
      <c r="I865" s="18">
        <v>14</v>
      </c>
      <c r="J865" s="19">
        <f t="shared" si="27"/>
        <v>9958.8571428571431</v>
      </c>
      <c r="K865" s="19">
        <v>139424</v>
      </c>
      <c r="L865" s="19">
        <v>0</v>
      </c>
      <c r="M865" s="20">
        <v>52981</v>
      </c>
      <c r="N865" s="37">
        <f t="shared" si="28"/>
        <v>100</v>
      </c>
      <c r="O865" s="33"/>
      <c r="P865" s="34"/>
    </row>
    <row r="866" spans="1:16" x14ac:dyDescent="0.2">
      <c r="A866" s="14" t="s">
        <v>1179</v>
      </c>
      <c r="B866" s="15" t="s">
        <v>816</v>
      </c>
      <c r="C866" s="16" t="s">
        <v>1370</v>
      </c>
      <c r="D866" s="15" t="s">
        <v>1378</v>
      </c>
      <c r="E866" s="15" t="s">
        <v>122</v>
      </c>
      <c r="F866" s="17">
        <v>129600</v>
      </c>
      <c r="G866" s="17">
        <v>3024</v>
      </c>
      <c r="H866" s="18">
        <v>0</v>
      </c>
      <c r="I866" s="18">
        <v>1</v>
      </c>
      <c r="J866" s="19">
        <f t="shared" si="27"/>
        <v>21600</v>
      </c>
      <c r="K866" s="19">
        <v>21600</v>
      </c>
      <c r="L866" s="19">
        <v>12330</v>
      </c>
      <c r="M866" s="20">
        <v>1626.9434999999999</v>
      </c>
      <c r="N866" s="37">
        <f t="shared" si="28"/>
        <v>53.801041666666663</v>
      </c>
      <c r="O866" s="33"/>
      <c r="P866" s="34"/>
    </row>
    <row r="867" spans="1:16" x14ac:dyDescent="0.2">
      <c r="A867" s="14" t="s">
        <v>1179</v>
      </c>
      <c r="B867" s="15" t="s">
        <v>816</v>
      </c>
      <c r="C867" s="16" t="s">
        <v>1370</v>
      </c>
      <c r="D867" s="15" t="s">
        <v>1380</v>
      </c>
      <c r="E867" s="15" t="s">
        <v>31</v>
      </c>
      <c r="F867" s="17">
        <v>35280</v>
      </c>
      <c r="G867" s="17">
        <v>1999</v>
      </c>
      <c r="H867" s="18">
        <v>0</v>
      </c>
      <c r="I867" s="18">
        <v>2</v>
      </c>
      <c r="J867" s="19">
        <f t="shared" si="27"/>
        <v>2940</v>
      </c>
      <c r="K867" s="19">
        <v>5880</v>
      </c>
      <c r="L867" s="19">
        <v>0</v>
      </c>
      <c r="M867" s="20">
        <v>1999</v>
      </c>
      <c r="N867" s="37">
        <f t="shared" si="28"/>
        <v>100</v>
      </c>
      <c r="O867" s="33"/>
      <c r="P867" s="34"/>
    </row>
    <row r="868" spans="1:16" x14ac:dyDescent="0.2">
      <c r="A868" s="14" t="s">
        <v>1179</v>
      </c>
      <c r="B868" s="15" t="s">
        <v>816</v>
      </c>
      <c r="C868" s="16" t="s">
        <v>1370</v>
      </c>
      <c r="D868" s="15" t="s">
        <v>1403</v>
      </c>
      <c r="E868" s="15" t="s">
        <v>113</v>
      </c>
      <c r="F868" s="17">
        <v>51600</v>
      </c>
      <c r="G868" s="17">
        <v>2720</v>
      </c>
      <c r="H868" s="18">
        <v>1</v>
      </c>
      <c r="I868" s="18">
        <v>1</v>
      </c>
      <c r="J868" s="19">
        <f t="shared" si="27"/>
        <v>8600</v>
      </c>
      <c r="K868" s="19">
        <v>8600</v>
      </c>
      <c r="L868" s="19">
        <v>0</v>
      </c>
      <c r="M868" s="20">
        <v>0</v>
      </c>
      <c r="N868" s="37">
        <f t="shared" si="28"/>
        <v>0</v>
      </c>
      <c r="O868" s="33"/>
      <c r="P868" s="34"/>
    </row>
    <row r="869" spans="1:16" x14ac:dyDescent="0.2">
      <c r="A869" s="14" t="s">
        <v>1179</v>
      </c>
      <c r="B869" s="15" t="s">
        <v>816</v>
      </c>
      <c r="C869" s="16" t="s">
        <v>1370</v>
      </c>
      <c r="D869" s="15" t="s">
        <v>1387</v>
      </c>
      <c r="E869" s="15" t="s">
        <v>59</v>
      </c>
      <c r="F869" s="17">
        <v>65520</v>
      </c>
      <c r="G869" s="17">
        <v>10800</v>
      </c>
      <c r="H869" s="18">
        <v>1</v>
      </c>
      <c r="I869" s="18">
        <v>1</v>
      </c>
      <c r="J869" s="19">
        <f t="shared" si="27"/>
        <v>10920</v>
      </c>
      <c r="K869" s="19">
        <v>10920</v>
      </c>
      <c r="L869" s="19">
        <v>0</v>
      </c>
      <c r="M869" s="20">
        <v>0</v>
      </c>
      <c r="N869" s="37">
        <f t="shared" si="28"/>
        <v>0</v>
      </c>
      <c r="O869" s="33"/>
      <c r="P869" s="34"/>
    </row>
    <row r="870" spans="1:16" x14ac:dyDescent="0.2">
      <c r="A870" s="14" t="s">
        <v>1179</v>
      </c>
      <c r="B870" s="15" t="s">
        <v>816</v>
      </c>
      <c r="C870" s="16" t="s">
        <v>1370</v>
      </c>
      <c r="D870" s="15" t="s">
        <v>1382</v>
      </c>
      <c r="E870" s="15" t="s">
        <v>2188</v>
      </c>
      <c r="F870" s="17">
        <v>45600</v>
      </c>
      <c r="G870" s="17">
        <v>2100</v>
      </c>
      <c r="H870" s="18">
        <v>0</v>
      </c>
      <c r="I870" s="18">
        <v>1</v>
      </c>
      <c r="J870" s="19">
        <f t="shared" si="27"/>
        <v>7600</v>
      </c>
      <c r="K870" s="19">
        <v>7600</v>
      </c>
      <c r="L870" s="19">
        <v>0</v>
      </c>
      <c r="M870" s="20">
        <v>1022.8763999999999</v>
      </c>
      <c r="N870" s="37">
        <f t="shared" si="28"/>
        <v>48.708399999999997</v>
      </c>
      <c r="O870" s="33"/>
      <c r="P870" s="34"/>
    </row>
    <row r="871" spans="1:16" x14ac:dyDescent="0.2">
      <c r="A871" s="14" t="s">
        <v>1179</v>
      </c>
      <c r="B871" s="15" t="s">
        <v>816</v>
      </c>
      <c r="C871" s="16" t="s">
        <v>1370</v>
      </c>
      <c r="D871" s="15" t="s">
        <v>1385</v>
      </c>
      <c r="E871" s="15" t="s">
        <v>2189</v>
      </c>
      <c r="F871" s="17">
        <v>240960</v>
      </c>
      <c r="G871" s="17">
        <v>13654</v>
      </c>
      <c r="H871" s="18">
        <v>1</v>
      </c>
      <c r="I871" s="18">
        <v>5</v>
      </c>
      <c r="J871" s="19">
        <f t="shared" si="27"/>
        <v>8032</v>
      </c>
      <c r="K871" s="19">
        <v>40160</v>
      </c>
      <c r="L871" s="19">
        <v>0</v>
      </c>
      <c r="M871" s="20">
        <v>9978.6355199999998</v>
      </c>
      <c r="N871" s="37">
        <f t="shared" si="28"/>
        <v>73.082140911088317</v>
      </c>
      <c r="O871" s="33"/>
      <c r="P871" s="34"/>
    </row>
    <row r="872" spans="1:16" x14ac:dyDescent="0.2">
      <c r="A872" s="14" t="s">
        <v>1179</v>
      </c>
      <c r="B872" s="15" t="s">
        <v>816</v>
      </c>
      <c r="C872" s="16" t="s">
        <v>1370</v>
      </c>
      <c r="D872" s="15" t="s">
        <v>1379</v>
      </c>
      <c r="E872" s="15" t="s">
        <v>428</v>
      </c>
      <c r="F872" s="17">
        <v>45000</v>
      </c>
      <c r="G872" s="17">
        <v>1500</v>
      </c>
      <c r="H872" s="18">
        <v>0</v>
      </c>
      <c r="I872" s="18">
        <v>1</v>
      </c>
      <c r="J872" s="19">
        <f t="shared" si="27"/>
        <v>7500</v>
      </c>
      <c r="K872" s="19">
        <v>7500</v>
      </c>
      <c r="L872" s="19">
        <v>0</v>
      </c>
      <c r="M872" s="20">
        <v>1009.4175</v>
      </c>
      <c r="N872" s="37">
        <f t="shared" si="28"/>
        <v>67.294499999999999</v>
      </c>
      <c r="O872" s="33"/>
      <c r="P872" s="34"/>
    </row>
    <row r="873" spans="1:16" x14ac:dyDescent="0.2">
      <c r="A873" s="14" t="s">
        <v>1106</v>
      </c>
      <c r="B873" s="15" t="s">
        <v>1107</v>
      </c>
      <c r="C873" s="16" t="s">
        <v>998</v>
      </c>
      <c r="D873" s="15" t="s">
        <v>1108</v>
      </c>
      <c r="E873" s="15" t="s">
        <v>2002</v>
      </c>
      <c r="F873" s="17">
        <v>509834</v>
      </c>
      <c r="G873" s="17">
        <v>13236</v>
      </c>
      <c r="H873" s="18">
        <v>0</v>
      </c>
      <c r="I873" s="18">
        <v>12</v>
      </c>
      <c r="J873" s="19">
        <f t="shared" si="27"/>
        <v>7081.0277777777774</v>
      </c>
      <c r="K873" s="19">
        <v>84972.333333333328</v>
      </c>
      <c r="L873" s="19">
        <v>0</v>
      </c>
      <c r="M873" s="20">
        <v>13236</v>
      </c>
      <c r="N873" s="37">
        <f t="shared" si="28"/>
        <v>100</v>
      </c>
      <c r="O873" s="33"/>
      <c r="P873" s="34"/>
    </row>
    <row r="874" spans="1:16" x14ac:dyDescent="0.2">
      <c r="A874" s="14" t="s">
        <v>1106</v>
      </c>
      <c r="B874" s="15" t="s">
        <v>1106</v>
      </c>
      <c r="C874" s="16" t="s">
        <v>998</v>
      </c>
      <c r="D874" s="15" t="s">
        <v>1119</v>
      </c>
      <c r="E874" s="15" t="s">
        <v>2001</v>
      </c>
      <c r="F874" s="17">
        <v>1654731</v>
      </c>
      <c r="G874" s="17">
        <v>95089</v>
      </c>
      <c r="H874" s="18">
        <v>0</v>
      </c>
      <c r="I874" s="18">
        <v>44</v>
      </c>
      <c r="J874" s="19">
        <f t="shared" si="27"/>
        <v>6267.920454545455</v>
      </c>
      <c r="K874" s="19">
        <v>275788.5</v>
      </c>
      <c r="L874" s="19">
        <v>0</v>
      </c>
      <c r="M874" s="20">
        <v>95089</v>
      </c>
      <c r="N874" s="37">
        <f t="shared" si="28"/>
        <v>100</v>
      </c>
      <c r="O874" s="33"/>
      <c r="P874" s="34"/>
    </row>
    <row r="875" spans="1:16" x14ac:dyDescent="0.2">
      <c r="A875" s="14" t="s">
        <v>1106</v>
      </c>
      <c r="B875" s="15" t="s">
        <v>816</v>
      </c>
      <c r="C875" s="16" t="s">
        <v>1370</v>
      </c>
      <c r="D875" s="15" t="s">
        <v>1395</v>
      </c>
      <c r="E875" s="15" t="s">
        <v>99</v>
      </c>
      <c r="F875" s="17">
        <v>168672</v>
      </c>
      <c r="G875" s="17">
        <v>3600</v>
      </c>
      <c r="H875" s="18">
        <v>4</v>
      </c>
      <c r="I875" s="18">
        <v>4</v>
      </c>
      <c r="J875" s="19">
        <f t="shared" si="27"/>
        <v>7028</v>
      </c>
      <c r="K875" s="19">
        <v>28112</v>
      </c>
      <c r="L875" s="19">
        <v>0</v>
      </c>
      <c r="M875" s="20">
        <v>0</v>
      </c>
      <c r="N875" s="37">
        <f t="shared" si="28"/>
        <v>0</v>
      </c>
      <c r="O875" s="33"/>
      <c r="P875" s="34"/>
    </row>
    <row r="876" spans="1:16" x14ac:dyDescent="0.2">
      <c r="A876" s="14" t="s">
        <v>1106</v>
      </c>
      <c r="B876" s="15" t="s">
        <v>816</v>
      </c>
      <c r="C876" s="16" t="s">
        <v>1370</v>
      </c>
      <c r="D876" s="15" t="s">
        <v>1512</v>
      </c>
      <c r="E876" s="15" t="s">
        <v>289</v>
      </c>
      <c r="F876" s="17">
        <v>281014</v>
      </c>
      <c r="G876" s="17">
        <v>10900</v>
      </c>
      <c r="H876" s="18">
        <v>2</v>
      </c>
      <c r="I876" s="18">
        <v>5</v>
      </c>
      <c r="J876" s="19">
        <f t="shared" si="27"/>
        <v>9367.1333333333332</v>
      </c>
      <c r="K876" s="19">
        <v>46835.666666666664</v>
      </c>
      <c r="L876" s="19">
        <v>0</v>
      </c>
      <c r="M876" s="20">
        <v>4073.0731187999991</v>
      </c>
      <c r="N876" s="37">
        <f t="shared" si="28"/>
        <v>37.367643291743114</v>
      </c>
      <c r="O876" s="33"/>
      <c r="P876" s="34"/>
    </row>
    <row r="877" spans="1:16" x14ac:dyDescent="0.2">
      <c r="A877" s="14" t="s">
        <v>1106</v>
      </c>
      <c r="B877" s="15" t="s">
        <v>816</v>
      </c>
      <c r="C877" s="16" t="s">
        <v>1370</v>
      </c>
      <c r="D877" s="15" t="s">
        <v>1411</v>
      </c>
      <c r="E877" s="15" t="s">
        <v>288</v>
      </c>
      <c r="F877" s="17">
        <v>270240</v>
      </c>
      <c r="G877" s="17">
        <v>9685</v>
      </c>
      <c r="H877" s="18">
        <v>0</v>
      </c>
      <c r="I877" s="18">
        <v>4</v>
      </c>
      <c r="J877" s="19">
        <f t="shared" si="27"/>
        <v>11260</v>
      </c>
      <c r="K877" s="19">
        <v>45040</v>
      </c>
      <c r="L877" s="19">
        <v>0</v>
      </c>
      <c r="M877" s="20">
        <v>9559.1319600000006</v>
      </c>
      <c r="N877" s="37">
        <f t="shared" si="28"/>
        <v>98.700381621063499</v>
      </c>
      <c r="O877" s="33"/>
      <c r="P877" s="34"/>
    </row>
    <row r="878" spans="1:16" x14ac:dyDescent="0.2">
      <c r="A878" s="14" t="s">
        <v>1106</v>
      </c>
      <c r="B878" s="15" t="s">
        <v>816</v>
      </c>
      <c r="C878" s="16" t="s">
        <v>1370</v>
      </c>
      <c r="D878" s="15" t="s">
        <v>1383</v>
      </c>
      <c r="E878" s="15" t="s">
        <v>287</v>
      </c>
      <c r="F878" s="17">
        <v>74407</v>
      </c>
      <c r="G878" s="17">
        <v>4960</v>
      </c>
      <c r="H878" s="18">
        <v>0</v>
      </c>
      <c r="I878" s="18">
        <v>2</v>
      </c>
      <c r="J878" s="19">
        <f t="shared" si="27"/>
        <v>6200.583333333333</v>
      </c>
      <c r="K878" s="19">
        <v>12401.166666666666</v>
      </c>
      <c r="L878" s="19">
        <v>0</v>
      </c>
      <c r="M878" s="20">
        <v>4960</v>
      </c>
      <c r="N878" s="37">
        <f t="shared" si="28"/>
        <v>100</v>
      </c>
      <c r="O878" s="33"/>
      <c r="P878" s="34"/>
    </row>
    <row r="879" spans="1:16" ht="25.5" x14ac:dyDescent="0.2">
      <c r="A879" s="14" t="s">
        <v>1106</v>
      </c>
      <c r="B879" s="15" t="s">
        <v>816</v>
      </c>
      <c r="C879" s="16" t="s">
        <v>1370</v>
      </c>
      <c r="D879" s="15" t="s">
        <v>1393</v>
      </c>
      <c r="E879" s="15" t="s">
        <v>286</v>
      </c>
      <c r="F879" s="17">
        <v>350880</v>
      </c>
      <c r="G879" s="17">
        <v>11130</v>
      </c>
      <c r="H879" s="18">
        <v>0</v>
      </c>
      <c r="I879" s="18">
        <v>5</v>
      </c>
      <c r="J879" s="19">
        <f t="shared" si="27"/>
        <v>11696</v>
      </c>
      <c r="K879" s="19">
        <v>58480</v>
      </c>
      <c r="L879" s="19">
        <v>0</v>
      </c>
      <c r="M879" s="20">
        <v>9081.6515999999974</v>
      </c>
      <c r="N879" s="37">
        <f t="shared" si="28"/>
        <v>81.596150943396211</v>
      </c>
      <c r="O879" s="33"/>
      <c r="P879" s="34"/>
    </row>
    <row r="880" spans="1:16" x14ac:dyDescent="0.2">
      <c r="A880" s="14" t="s">
        <v>1106</v>
      </c>
      <c r="B880" s="15" t="s">
        <v>816</v>
      </c>
      <c r="C880" s="16" t="s">
        <v>1370</v>
      </c>
      <c r="D880" s="15" t="s">
        <v>1392</v>
      </c>
      <c r="E880" s="15" t="s">
        <v>100</v>
      </c>
      <c r="F880" s="17">
        <v>53406</v>
      </c>
      <c r="G880" s="17">
        <v>2200</v>
      </c>
      <c r="H880" s="18">
        <v>2</v>
      </c>
      <c r="I880" s="18">
        <v>2</v>
      </c>
      <c r="J880" s="19">
        <f t="shared" si="27"/>
        <v>4450.5</v>
      </c>
      <c r="K880" s="19">
        <v>8901</v>
      </c>
      <c r="L880" s="19">
        <v>0</v>
      </c>
      <c r="M880" s="20">
        <v>0</v>
      </c>
      <c r="N880" s="37">
        <f t="shared" si="28"/>
        <v>0</v>
      </c>
      <c r="O880" s="33"/>
      <c r="P880" s="34"/>
    </row>
    <row r="881" spans="1:16" x14ac:dyDescent="0.2">
      <c r="A881" s="14" t="s">
        <v>1106</v>
      </c>
      <c r="B881" s="15" t="s">
        <v>816</v>
      </c>
      <c r="C881" s="16" t="s">
        <v>1370</v>
      </c>
      <c r="D881" s="15" t="s">
        <v>1384</v>
      </c>
      <c r="E881" s="15" t="s">
        <v>101</v>
      </c>
      <c r="F881" s="17">
        <v>784991</v>
      </c>
      <c r="G881" s="17">
        <v>48736</v>
      </c>
      <c r="H881" s="18">
        <v>0</v>
      </c>
      <c r="I881" s="18">
        <v>13</v>
      </c>
      <c r="J881" s="19">
        <f t="shared" si="27"/>
        <v>10063.98717948718</v>
      </c>
      <c r="K881" s="19">
        <v>130831.83333333333</v>
      </c>
      <c r="L881" s="19">
        <v>0</v>
      </c>
      <c r="M881" s="20">
        <v>48736</v>
      </c>
      <c r="N881" s="37">
        <f t="shared" si="28"/>
        <v>100</v>
      </c>
      <c r="O881" s="33"/>
      <c r="P881" s="34"/>
    </row>
    <row r="882" spans="1:16" x14ac:dyDescent="0.2">
      <c r="A882" s="14" t="s">
        <v>1106</v>
      </c>
      <c r="B882" s="15" t="s">
        <v>816</v>
      </c>
      <c r="C882" s="16" t="s">
        <v>1370</v>
      </c>
      <c r="D882" s="15" t="s">
        <v>1391</v>
      </c>
      <c r="E882" s="15" t="s">
        <v>102</v>
      </c>
      <c r="F882" s="17">
        <v>149846</v>
      </c>
      <c r="G882" s="17">
        <v>4200</v>
      </c>
      <c r="H882" s="18">
        <v>0</v>
      </c>
      <c r="I882" s="18">
        <v>6</v>
      </c>
      <c r="J882" s="19">
        <f t="shared" si="27"/>
        <v>4162.3888888888887</v>
      </c>
      <c r="K882" s="19">
        <v>24974.333333333332</v>
      </c>
      <c r="L882" s="19">
        <v>0</v>
      </c>
      <c r="M882" s="20">
        <v>4200</v>
      </c>
      <c r="N882" s="37">
        <f t="shared" si="28"/>
        <v>100</v>
      </c>
      <c r="O882" s="33"/>
      <c r="P882" s="34"/>
    </row>
    <row r="883" spans="1:16" x14ac:dyDescent="0.2">
      <c r="A883" s="14" t="s">
        <v>1106</v>
      </c>
      <c r="B883" s="15" t="s">
        <v>816</v>
      </c>
      <c r="C883" s="16" t="s">
        <v>1370</v>
      </c>
      <c r="D883" s="15" t="s">
        <v>1253</v>
      </c>
      <c r="E883" s="15" t="s">
        <v>1254</v>
      </c>
      <c r="F883" s="17">
        <v>166320</v>
      </c>
      <c r="G883" s="17">
        <v>4265</v>
      </c>
      <c r="H883" s="18">
        <v>3</v>
      </c>
      <c r="I883" s="18">
        <v>3</v>
      </c>
      <c r="J883" s="19">
        <f t="shared" si="27"/>
        <v>9240</v>
      </c>
      <c r="K883" s="19">
        <v>27720</v>
      </c>
      <c r="L883" s="19">
        <v>0</v>
      </c>
      <c r="M883" s="20">
        <v>0</v>
      </c>
      <c r="N883" s="37">
        <f t="shared" si="28"/>
        <v>0</v>
      </c>
      <c r="O883" s="33"/>
      <c r="P883" s="34"/>
    </row>
    <row r="884" spans="1:16" x14ac:dyDescent="0.2">
      <c r="A884" s="14" t="s">
        <v>1106</v>
      </c>
      <c r="B884" s="15" t="s">
        <v>816</v>
      </c>
      <c r="C884" s="16" t="s">
        <v>1370</v>
      </c>
      <c r="D884" s="15" t="s">
        <v>1390</v>
      </c>
      <c r="E884" s="15" t="s">
        <v>103</v>
      </c>
      <c r="F884" s="17">
        <v>398236</v>
      </c>
      <c r="G884" s="17">
        <v>26549</v>
      </c>
      <c r="H884" s="18">
        <v>0</v>
      </c>
      <c r="I884" s="18">
        <v>10</v>
      </c>
      <c r="J884" s="19">
        <f t="shared" si="27"/>
        <v>6637.2666666666673</v>
      </c>
      <c r="K884" s="19">
        <v>66372.666666666672</v>
      </c>
      <c r="L884" s="19">
        <v>0</v>
      </c>
      <c r="M884" s="20">
        <v>25974.505040399999</v>
      </c>
      <c r="N884" s="37">
        <f t="shared" si="28"/>
        <v>97.836095673660012</v>
      </c>
      <c r="O884" s="33"/>
      <c r="P884" s="34"/>
    </row>
    <row r="885" spans="1:16" x14ac:dyDescent="0.2">
      <c r="A885" s="14" t="s">
        <v>1106</v>
      </c>
      <c r="B885" s="15" t="s">
        <v>816</v>
      </c>
      <c r="C885" s="16" t="s">
        <v>1370</v>
      </c>
      <c r="D885" s="15" t="s">
        <v>1394</v>
      </c>
      <c r="E885" s="15" t="s">
        <v>104</v>
      </c>
      <c r="F885" s="17">
        <v>458518</v>
      </c>
      <c r="G885" s="17">
        <v>35950</v>
      </c>
      <c r="H885" s="18">
        <v>0</v>
      </c>
      <c r="I885" s="18">
        <v>8</v>
      </c>
      <c r="J885" s="19">
        <f t="shared" si="27"/>
        <v>9552.4583333333339</v>
      </c>
      <c r="K885" s="19">
        <v>76419.666666666672</v>
      </c>
      <c r="L885" s="19">
        <v>0</v>
      </c>
      <c r="M885" s="20">
        <v>29965.670140875001</v>
      </c>
      <c r="N885" s="37">
        <f t="shared" si="28"/>
        <v>83.353741699235044</v>
      </c>
      <c r="O885" s="33"/>
      <c r="P885" s="34"/>
    </row>
    <row r="886" spans="1:16" x14ac:dyDescent="0.2">
      <c r="A886" s="14" t="s">
        <v>1106</v>
      </c>
      <c r="B886" s="15" t="s">
        <v>816</v>
      </c>
      <c r="C886" s="16" t="s">
        <v>1370</v>
      </c>
      <c r="D886" s="15" t="s">
        <v>1447</v>
      </c>
      <c r="E886" s="15" t="s">
        <v>290</v>
      </c>
      <c r="F886" s="17">
        <v>347878</v>
      </c>
      <c r="G886" s="17">
        <v>23192</v>
      </c>
      <c r="H886" s="18">
        <v>1</v>
      </c>
      <c r="I886" s="18">
        <v>9</v>
      </c>
      <c r="J886" s="19">
        <f t="shared" si="27"/>
        <v>6442.1851851851852</v>
      </c>
      <c r="K886" s="19">
        <v>57979.666666666664</v>
      </c>
      <c r="L886" s="19">
        <v>0</v>
      </c>
      <c r="M886" s="20">
        <v>19801.284476641973</v>
      </c>
      <c r="N886" s="37">
        <f t="shared" si="28"/>
        <v>85.379805435675976</v>
      </c>
      <c r="O886" s="33"/>
      <c r="P886" s="34"/>
    </row>
    <row r="887" spans="1:16" x14ac:dyDescent="0.2">
      <c r="A887" s="14" t="s">
        <v>1106</v>
      </c>
      <c r="B887" s="15" t="s">
        <v>816</v>
      </c>
      <c r="C887" s="16" t="s">
        <v>1370</v>
      </c>
      <c r="D887" s="15" t="s">
        <v>1511</v>
      </c>
      <c r="E887" s="15" t="s">
        <v>257</v>
      </c>
      <c r="F887" s="17">
        <v>110448</v>
      </c>
      <c r="G887" s="17">
        <v>5850</v>
      </c>
      <c r="H887" s="18">
        <v>0</v>
      </c>
      <c r="I887" s="18">
        <v>2</v>
      </c>
      <c r="J887" s="19">
        <f t="shared" si="27"/>
        <v>9204</v>
      </c>
      <c r="K887" s="19">
        <v>18408</v>
      </c>
      <c r="L887" s="19">
        <v>0</v>
      </c>
      <c r="M887" s="20">
        <v>2477.5143119999998</v>
      </c>
      <c r="N887" s="37">
        <f t="shared" si="28"/>
        <v>42.350671999999996</v>
      </c>
      <c r="O887" s="33"/>
      <c r="P887" s="34"/>
    </row>
    <row r="888" spans="1:16" ht="25.5" x14ac:dyDescent="0.2">
      <c r="A888" s="14" t="s">
        <v>1106</v>
      </c>
      <c r="B888" s="15" t="s">
        <v>816</v>
      </c>
      <c r="C888" s="16" t="s">
        <v>1370</v>
      </c>
      <c r="D888" s="15" t="s">
        <v>1503</v>
      </c>
      <c r="E888" s="15" t="s">
        <v>259</v>
      </c>
      <c r="F888" s="17">
        <v>158928</v>
      </c>
      <c r="G888" s="17">
        <v>4075</v>
      </c>
      <c r="H888" s="18">
        <v>0</v>
      </c>
      <c r="I888" s="18">
        <v>3</v>
      </c>
      <c r="J888" s="19">
        <f t="shared" si="27"/>
        <v>8829.3333333333339</v>
      </c>
      <c r="K888" s="19">
        <v>26488</v>
      </c>
      <c r="L888" s="19">
        <v>0</v>
      </c>
      <c r="M888" s="20">
        <v>4022.0438719999997</v>
      </c>
      <c r="N888" s="37">
        <f t="shared" si="28"/>
        <v>98.700463116564407</v>
      </c>
      <c r="O888" s="33"/>
      <c r="P888" s="34"/>
    </row>
    <row r="889" spans="1:16" x14ac:dyDescent="0.2">
      <c r="A889" s="14" t="s">
        <v>1106</v>
      </c>
      <c r="B889" s="15" t="s">
        <v>816</v>
      </c>
      <c r="C889" s="16" t="s">
        <v>1370</v>
      </c>
      <c r="D889" s="15" t="s">
        <v>1502</v>
      </c>
      <c r="E889" s="15" t="s">
        <v>294</v>
      </c>
      <c r="F889" s="17">
        <v>167700</v>
      </c>
      <c r="G889" s="17">
        <v>13500</v>
      </c>
      <c r="H889" s="18">
        <v>0</v>
      </c>
      <c r="I889" s="18">
        <v>3</v>
      </c>
      <c r="J889" s="19">
        <f t="shared" si="27"/>
        <v>9316.6666666666661</v>
      </c>
      <c r="K889" s="19">
        <v>27950</v>
      </c>
      <c r="L889" s="19">
        <v>0</v>
      </c>
      <c r="M889" s="20">
        <v>11285.287649999998</v>
      </c>
      <c r="N889" s="37">
        <f t="shared" si="28"/>
        <v>83.59472333333332</v>
      </c>
      <c r="O889" s="33"/>
      <c r="P889" s="34"/>
    </row>
    <row r="890" spans="1:16" x14ac:dyDescent="0.2">
      <c r="A890" s="14" t="s">
        <v>1106</v>
      </c>
      <c r="B890" s="15" t="s">
        <v>816</v>
      </c>
      <c r="C890" s="16" t="s">
        <v>1370</v>
      </c>
      <c r="D890" s="15" t="s">
        <v>1413</v>
      </c>
      <c r="E890" s="15" t="s">
        <v>292</v>
      </c>
      <c r="F890" s="17">
        <v>246339</v>
      </c>
      <c r="G890" s="17">
        <v>6317</v>
      </c>
      <c r="H890" s="18">
        <v>2</v>
      </c>
      <c r="I890" s="18">
        <v>4</v>
      </c>
      <c r="J890" s="19">
        <f t="shared" si="27"/>
        <v>10264.125</v>
      </c>
      <c r="K890" s="19">
        <v>41056.5</v>
      </c>
      <c r="L890" s="19">
        <v>0</v>
      </c>
      <c r="M890" s="20">
        <v>2762.8766392499997</v>
      </c>
      <c r="N890" s="37">
        <f t="shared" si="28"/>
        <v>43.737163831723912</v>
      </c>
      <c r="O890" s="33"/>
      <c r="P890" s="34"/>
    </row>
    <row r="891" spans="1:16" x14ac:dyDescent="0.2">
      <c r="A891" s="14" t="s">
        <v>1106</v>
      </c>
      <c r="B891" s="15" t="s">
        <v>816</v>
      </c>
      <c r="C891" s="16" t="s">
        <v>1370</v>
      </c>
      <c r="D891" s="15" t="s">
        <v>1500</v>
      </c>
      <c r="E891" s="15" t="s">
        <v>291</v>
      </c>
      <c r="F891" s="17">
        <v>140400</v>
      </c>
      <c r="G891" s="17">
        <v>5200</v>
      </c>
      <c r="H891" s="18">
        <v>0</v>
      </c>
      <c r="I891" s="18">
        <v>3</v>
      </c>
      <c r="J891" s="19">
        <f t="shared" si="27"/>
        <v>7800</v>
      </c>
      <c r="K891" s="19">
        <v>23400</v>
      </c>
      <c r="L891" s="19">
        <v>0</v>
      </c>
      <c r="M891" s="20">
        <v>3149.3825999999995</v>
      </c>
      <c r="N891" s="37">
        <f t="shared" si="28"/>
        <v>60.565049999999985</v>
      </c>
      <c r="O891" s="33"/>
      <c r="P891" s="34"/>
    </row>
    <row r="892" spans="1:16" x14ac:dyDescent="0.2">
      <c r="A892" s="14" t="s">
        <v>815</v>
      </c>
      <c r="B892" s="15" t="s">
        <v>816</v>
      </c>
      <c r="C892" s="16" t="s">
        <v>1370</v>
      </c>
      <c r="D892" s="15" t="s">
        <v>1498</v>
      </c>
      <c r="E892" s="15" t="s">
        <v>249</v>
      </c>
      <c r="F892" s="17">
        <v>817241</v>
      </c>
      <c r="G892" s="17">
        <v>78655</v>
      </c>
      <c r="H892" s="18">
        <v>3</v>
      </c>
      <c r="I892" s="18">
        <v>14</v>
      </c>
      <c r="J892" s="19">
        <f t="shared" si="27"/>
        <v>9729.0595238095248</v>
      </c>
      <c r="K892" s="19">
        <v>136206.83333333334</v>
      </c>
      <c r="L892" s="19">
        <v>0</v>
      </c>
      <c r="M892" s="20">
        <v>38066.837688982137</v>
      </c>
      <c r="N892" s="37">
        <f t="shared" si="28"/>
        <v>48.397225464347002</v>
      </c>
      <c r="O892" s="33"/>
      <c r="P892" s="34"/>
    </row>
    <row r="893" spans="1:16" x14ac:dyDescent="0.2">
      <c r="A893" s="14" t="s">
        <v>815</v>
      </c>
      <c r="B893" s="15" t="s">
        <v>816</v>
      </c>
      <c r="C893" s="16" t="s">
        <v>1370</v>
      </c>
      <c r="D893" s="15" t="s">
        <v>1508</v>
      </c>
      <c r="E893" s="15" t="s">
        <v>251</v>
      </c>
      <c r="F893" s="17">
        <v>247625</v>
      </c>
      <c r="G893" s="17">
        <v>18940</v>
      </c>
      <c r="H893" s="18">
        <v>0</v>
      </c>
      <c r="I893" s="18">
        <v>8</v>
      </c>
      <c r="J893" s="19">
        <f t="shared" si="27"/>
        <v>5158.854166666667</v>
      </c>
      <c r="K893" s="19">
        <v>41270.833333333336</v>
      </c>
      <c r="L893" s="19">
        <v>0</v>
      </c>
      <c r="M893" s="20">
        <v>12497.850421875</v>
      </c>
      <c r="N893" s="37">
        <f t="shared" si="28"/>
        <v>65.986538658262944</v>
      </c>
      <c r="O893" s="33"/>
      <c r="P893" s="34"/>
    </row>
    <row r="894" spans="1:16" x14ac:dyDescent="0.2">
      <c r="A894" s="14" t="s">
        <v>815</v>
      </c>
      <c r="B894" s="15" t="s">
        <v>816</v>
      </c>
      <c r="C894" s="16" t="s">
        <v>1370</v>
      </c>
      <c r="D894" s="15" t="s">
        <v>1493</v>
      </c>
      <c r="E894" s="15" t="s">
        <v>203</v>
      </c>
      <c r="F894" s="17">
        <v>4241159</v>
      </c>
      <c r="G894" s="17">
        <v>270000</v>
      </c>
      <c r="H894" s="18">
        <v>6</v>
      </c>
      <c r="I894" s="18">
        <v>93</v>
      </c>
      <c r="J894" s="19">
        <f t="shared" si="27"/>
        <v>7600.6433691756274</v>
      </c>
      <c r="K894" s="19">
        <v>706859.83333333337</v>
      </c>
      <c r="L894" s="19">
        <v>0</v>
      </c>
      <c r="M894" s="20">
        <v>215979.7245716223</v>
      </c>
      <c r="N894" s="37">
        <f t="shared" si="28"/>
        <v>79.992490582082326</v>
      </c>
      <c r="O894" s="33"/>
      <c r="P894" s="34"/>
    </row>
    <row r="895" spans="1:16" x14ac:dyDescent="0.2">
      <c r="A895" s="14" t="s">
        <v>815</v>
      </c>
      <c r="B895" s="15" t="s">
        <v>816</v>
      </c>
      <c r="C895" s="16" t="s">
        <v>1370</v>
      </c>
      <c r="D895" s="15" t="s">
        <v>1494</v>
      </c>
      <c r="E895" s="15" t="s">
        <v>202</v>
      </c>
      <c r="F895" s="17">
        <v>1659754</v>
      </c>
      <c r="G895" s="17">
        <v>80000</v>
      </c>
      <c r="H895" s="18">
        <v>3</v>
      </c>
      <c r="I895" s="18">
        <v>41</v>
      </c>
      <c r="J895" s="19">
        <f t="shared" si="27"/>
        <v>6746.9674796747968</v>
      </c>
      <c r="K895" s="19">
        <v>276625.66666666669</v>
      </c>
      <c r="L895" s="19">
        <v>0</v>
      </c>
      <c r="M895" s="20">
        <v>74146.341463414632</v>
      </c>
      <c r="N895" s="37">
        <f t="shared" si="28"/>
        <v>92.682926829268283</v>
      </c>
      <c r="O895" s="33"/>
      <c r="P895" s="34"/>
    </row>
    <row r="896" spans="1:16" x14ac:dyDescent="0.2">
      <c r="A896" s="14" t="s">
        <v>815</v>
      </c>
      <c r="B896" s="15" t="s">
        <v>816</v>
      </c>
      <c r="C896" s="16" t="s">
        <v>1370</v>
      </c>
      <c r="D896" s="15" t="s">
        <v>1495</v>
      </c>
      <c r="E896" s="15" t="s">
        <v>201</v>
      </c>
      <c r="F896" s="17">
        <v>1246321</v>
      </c>
      <c r="G896" s="17">
        <v>78000</v>
      </c>
      <c r="H896" s="18">
        <v>5</v>
      </c>
      <c r="I896" s="18">
        <v>17</v>
      </c>
      <c r="J896" s="19">
        <f t="shared" si="27"/>
        <v>12218.833333333332</v>
      </c>
      <c r="K896" s="19">
        <v>207720.16666666666</v>
      </c>
      <c r="L896" s="19">
        <v>0</v>
      </c>
      <c r="M896" s="20">
        <v>45629.864573999999</v>
      </c>
      <c r="N896" s="37">
        <f t="shared" si="28"/>
        <v>58.499826376923082</v>
      </c>
      <c r="O896" s="33"/>
      <c r="P896" s="34"/>
    </row>
    <row r="897" spans="1:16" x14ac:dyDescent="0.2">
      <c r="A897" s="14" t="s">
        <v>815</v>
      </c>
      <c r="B897" s="15" t="s">
        <v>816</v>
      </c>
      <c r="C897" s="16" t="s">
        <v>1370</v>
      </c>
      <c r="D897" s="15" t="s">
        <v>1496</v>
      </c>
      <c r="E897" s="15" t="s">
        <v>256</v>
      </c>
      <c r="F897" s="17">
        <v>3559299</v>
      </c>
      <c r="G897" s="17">
        <v>234000</v>
      </c>
      <c r="H897" s="18">
        <v>0</v>
      </c>
      <c r="I897" s="18">
        <v>67</v>
      </c>
      <c r="J897" s="19">
        <f t="shared" si="27"/>
        <v>8853.9776119402977</v>
      </c>
      <c r="K897" s="19">
        <v>593216.5</v>
      </c>
      <c r="L897" s="19">
        <v>0</v>
      </c>
      <c r="M897" s="20">
        <v>201846.83693655219</v>
      </c>
      <c r="N897" s="37">
        <f t="shared" si="28"/>
        <v>86.259332024167605</v>
      </c>
      <c r="O897" s="33"/>
      <c r="P897" s="34"/>
    </row>
    <row r="898" spans="1:16" x14ac:dyDescent="0.2">
      <c r="A898" s="14" t="s">
        <v>815</v>
      </c>
      <c r="B898" s="15" t="s">
        <v>816</v>
      </c>
      <c r="C898" s="16" t="s">
        <v>1370</v>
      </c>
      <c r="D898" s="15" t="s">
        <v>1504</v>
      </c>
      <c r="E898" s="15" t="s">
        <v>255</v>
      </c>
      <c r="F898" s="17">
        <v>709201</v>
      </c>
      <c r="G898" s="17">
        <v>39000</v>
      </c>
      <c r="H898" s="18">
        <v>3</v>
      </c>
      <c r="I898" s="18">
        <v>9</v>
      </c>
      <c r="J898" s="19">
        <f t="shared" si="27"/>
        <v>13133.351851851852</v>
      </c>
      <c r="K898" s="19">
        <v>118200.16666666667</v>
      </c>
      <c r="L898" s="19">
        <v>0</v>
      </c>
      <c r="M898" s="20">
        <v>24746.46569344445</v>
      </c>
      <c r="N898" s="37">
        <f t="shared" si="28"/>
        <v>63.452476137037053</v>
      </c>
      <c r="O898" s="33"/>
      <c r="P898" s="34"/>
    </row>
    <row r="899" spans="1:16" x14ac:dyDescent="0.2">
      <c r="A899" s="14" t="s">
        <v>815</v>
      </c>
      <c r="B899" s="15" t="s">
        <v>816</v>
      </c>
      <c r="C899" s="16" t="s">
        <v>1370</v>
      </c>
      <c r="D899" s="15" t="s">
        <v>1506</v>
      </c>
      <c r="E899" s="15" t="s">
        <v>254</v>
      </c>
      <c r="F899" s="17">
        <v>390000</v>
      </c>
      <c r="G899" s="17">
        <v>12000</v>
      </c>
      <c r="H899" s="18">
        <v>1</v>
      </c>
      <c r="I899" s="18">
        <v>6</v>
      </c>
      <c r="J899" s="19">
        <f t="shared" ref="J899:J962" si="29">+K899/I899</f>
        <v>10833.333333333334</v>
      </c>
      <c r="K899" s="19">
        <v>65000</v>
      </c>
      <c r="L899" s="19">
        <v>0</v>
      </c>
      <c r="M899" s="20">
        <v>10000</v>
      </c>
      <c r="N899" s="37">
        <f t="shared" ref="N899:N962" si="30">+M899/G899*100</f>
        <v>83.333333333333343</v>
      </c>
      <c r="O899" s="33"/>
      <c r="P899" s="34"/>
    </row>
    <row r="900" spans="1:16" x14ac:dyDescent="0.2">
      <c r="A900" s="14" t="s">
        <v>815</v>
      </c>
      <c r="B900" s="15" t="s">
        <v>816</v>
      </c>
      <c r="C900" s="16" t="s">
        <v>1370</v>
      </c>
      <c r="D900" s="15" t="s">
        <v>840</v>
      </c>
      <c r="E900" s="15" t="s">
        <v>1853</v>
      </c>
      <c r="F900" s="17">
        <v>2206726</v>
      </c>
      <c r="G900" s="17">
        <v>107000</v>
      </c>
      <c r="H900" s="18">
        <v>0</v>
      </c>
      <c r="I900" s="18">
        <v>23</v>
      </c>
      <c r="J900" s="19">
        <f t="shared" si="29"/>
        <v>15990.76811594203</v>
      </c>
      <c r="K900" s="19">
        <v>367787.66666666669</v>
      </c>
      <c r="L900" s="19">
        <v>0</v>
      </c>
      <c r="M900" s="20">
        <v>107000</v>
      </c>
      <c r="N900" s="37">
        <f t="shared" si="30"/>
        <v>100</v>
      </c>
      <c r="O900" s="33"/>
      <c r="P900" s="34"/>
    </row>
    <row r="901" spans="1:16" x14ac:dyDescent="0.2">
      <c r="A901" s="14" t="s">
        <v>815</v>
      </c>
      <c r="B901" s="15" t="s">
        <v>816</v>
      </c>
      <c r="C901" s="16" t="s">
        <v>1370</v>
      </c>
      <c r="D901" s="15" t="s">
        <v>1509</v>
      </c>
      <c r="E901" s="15" t="s">
        <v>252</v>
      </c>
      <c r="F901" s="17">
        <v>2343000</v>
      </c>
      <c r="G901" s="17">
        <v>195400</v>
      </c>
      <c r="H901" s="18">
        <v>4</v>
      </c>
      <c r="I901" s="18">
        <v>51</v>
      </c>
      <c r="J901" s="19">
        <f t="shared" si="29"/>
        <v>7656.8627450980393</v>
      </c>
      <c r="K901" s="19">
        <v>390500</v>
      </c>
      <c r="L901" s="19">
        <v>0</v>
      </c>
      <c r="M901" s="20">
        <v>121927.33871568626</v>
      </c>
      <c r="N901" s="37">
        <f t="shared" si="30"/>
        <v>62.398842740883453</v>
      </c>
      <c r="O901" s="33"/>
      <c r="P901" s="34"/>
    </row>
    <row r="902" spans="1:16" x14ac:dyDescent="0.2">
      <c r="A902" s="14" t="s">
        <v>815</v>
      </c>
      <c r="B902" s="15" t="s">
        <v>816</v>
      </c>
      <c r="C902" s="16" t="s">
        <v>1370</v>
      </c>
      <c r="D902" s="15" t="s">
        <v>852</v>
      </c>
      <c r="E902" s="15" t="s">
        <v>1851</v>
      </c>
      <c r="F902" s="17">
        <v>2696461</v>
      </c>
      <c r="G902" s="17">
        <v>213800</v>
      </c>
      <c r="H902" s="18">
        <v>17</v>
      </c>
      <c r="I902" s="18">
        <v>57</v>
      </c>
      <c r="J902" s="19">
        <f t="shared" si="29"/>
        <v>7884.3888888888896</v>
      </c>
      <c r="K902" s="19">
        <v>449410.16666666669</v>
      </c>
      <c r="L902" s="19">
        <v>0</v>
      </c>
      <c r="M902" s="20">
        <v>106888.5107782456</v>
      </c>
      <c r="N902" s="37">
        <f t="shared" si="30"/>
        <v>49.994626182528343</v>
      </c>
      <c r="O902" s="33"/>
      <c r="P902" s="34"/>
    </row>
    <row r="903" spans="1:16" x14ac:dyDescent="0.2">
      <c r="A903" s="14" t="s">
        <v>815</v>
      </c>
      <c r="B903" s="15" t="s">
        <v>816</v>
      </c>
      <c r="C903" s="16" t="s">
        <v>1370</v>
      </c>
      <c r="D903" s="15" t="s">
        <v>1507</v>
      </c>
      <c r="E903" s="15" t="s">
        <v>250</v>
      </c>
      <c r="F903" s="17">
        <v>413068</v>
      </c>
      <c r="G903" s="17">
        <v>27100</v>
      </c>
      <c r="H903" s="18">
        <v>1</v>
      </c>
      <c r="I903" s="18">
        <v>7</v>
      </c>
      <c r="J903" s="19">
        <f t="shared" si="29"/>
        <v>9834.9523809523816</v>
      </c>
      <c r="K903" s="19">
        <v>68844.666666666672</v>
      </c>
      <c r="L903" s="19">
        <v>0</v>
      </c>
      <c r="M903" s="20">
        <v>20422.43597828571</v>
      </c>
      <c r="N903" s="37">
        <f t="shared" si="30"/>
        <v>75.359542355297833</v>
      </c>
      <c r="O903" s="33"/>
      <c r="P903" s="34"/>
    </row>
    <row r="904" spans="1:16" x14ac:dyDescent="0.2">
      <c r="A904" s="14" t="s">
        <v>815</v>
      </c>
      <c r="B904" s="15" t="s">
        <v>816</v>
      </c>
      <c r="C904" s="16" t="s">
        <v>1370</v>
      </c>
      <c r="D904" s="15" t="s">
        <v>1505</v>
      </c>
      <c r="E904" s="15" t="s">
        <v>282</v>
      </c>
      <c r="F904" s="17">
        <v>71504</v>
      </c>
      <c r="G904" s="17">
        <v>4584</v>
      </c>
      <c r="H904" s="18">
        <v>2</v>
      </c>
      <c r="I904" s="18">
        <v>2</v>
      </c>
      <c r="J904" s="19">
        <f t="shared" si="29"/>
        <v>5958.666666666667</v>
      </c>
      <c r="K904" s="19">
        <v>11917.333333333334</v>
      </c>
      <c r="L904" s="19">
        <v>0</v>
      </c>
      <c r="M904" s="20">
        <v>0</v>
      </c>
      <c r="N904" s="37">
        <f t="shared" si="30"/>
        <v>0</v>
      </c>
      <c r="O904" s="33"/>
      <c r="P904" s="34"/>
    </row>
    <row r="905" spans="1:16" x14ac:dyDescent="0.2">
      <c r="A905" s="14" t="s">
        <v>815</v>
      </c>
      <c r="B905" s="15" t="s">
        <v>816</v>
      </c>
      <c r="C905" s="16" t="s">
        <v>1370</v>
      </c>
      <c r="D905" s="15" t="s">
        <v>1483</v>
      </c>
      <c r="E905" s="15" t="s">
        <v>253</v>
      </c>
      <c r="F905" s="17">
        <v>1457803</v>
      </c>
      <c r="G905" s="17">
        <v>99700</v>
      </c>
      <c r="H905" s="18">
        <v>2</v>
      </c>
      <c r="I905" s="18">
        <v>19</v>
      </c>
      <c r="J905" s="19">
        <f t="shared" si="29"/>
        <v>12787.745614035088</v>
      </c>
      <c r="K905" s="19">
        <v>242967.16666666666</v>
      </c>
      <c r="L905" s="19">
        <v>0</v>
      </c>
      <c r="M905" s="20">
        <v>77943.771495094159</v>
      </c>
      <c r="N905" s="37">
        <f t="shared" si="30"/>
        <v>78.178306414337172</v>
      </c>
      <c r="O905" s="33"/>
      <c r="P905" s="34"/>
    </row>
    <row r="906" spans="1:16" x14ac:dyDescent="0.2">
      <c r="A906" s="14" t="s">
        <v>815</v>
      </c>
      <c r="B906" s="15" t="s">
        <v>816</v>
      </c>
      <c r="C906" s="16" t="s">
        <v>817</v>
      </c>
      <c r="D906" s="15" t="s">
        <v>849</v>
      </c>
      <c r="E906" s="15" t="s">
        <v>1845</v>
      </c>
      <c r="F906" s="17">
        <v>4634144</v>
      </c>
      <c r="G906" s="17">
        <v>250000</v>
      </c>
      <c r="H906" s="18">
        <v>1</v>
      </c>
      <c r="I906" s="18">
        <v>89</v>
      </c>
      <c r="J906" s="19">
        <f t="shared" si="29"/>
        <v>8678.1722846441953</v>
      </c>
      <c r="K906" s="19">
        <v>772357.33333333337</v>
      </c>
      <c r="L906" s="19">
        <v>456570</v>
      </c>
      <c r="M906" s="20">
        <v>193530.04543820224</v>
      </c>
      <c r="N906" s="37">
        <f t="shared" si="30"/>
        <v>77.412018175280892</v>
      </c>
      <c r="O906" s="33"/>
      <c r="P906" s="34"/>
    </row>
    <row r="907" spans="1:16" x14ac:dyDescent="0.2">
      <c r="A907" s="14" t="s">
        <v>815</v>
      </c>
      <c r="B907" s="15" t="s">
        <v>816</v>
      </c>
      <c r="C907" s="16" t="s">
        <v>817</v>
      </c>
      <c r="D907" s="15" t="s">
        <v>840</v>
      </c>
      <c r="E907" s="15" t="s">
        <v>1853</v>
      </c>
      <c r="F907" s="17">
        <v>1058642</v>
      </c>
      <c r="G907" s="17">
        <v>70000</v>
      </c>
      <c r="H907" s="18">
        <v>0</v>
      </c>
      <c r="I907" s="18">
        <v>26</v>
      </c>
      <c r="J907" s="19">
        <f t="shared" si="29"/>
        <v>6786.166666666667</v>
      </c>
      <c r="K907" s="19">
        <v>176440.33333333334</v>
      </c>
      <c r="L907" s="19">
        <v>0</v>
      </c>
      <c r="M907" s="20">
        <v>67398.680445833321</v>
      </c>
      <c r="N907" s="37">
        <f t="shared" si="30"/>
        <v>96.283829208333316</v>
      </c>
      <c r="O907" s="33"/>
      <c r="P907" s="34"/>
    </row>
    <row r="908" spans="1:16" x14ac:dyDescent="0.2">
      <c r="A908" s="14" t="s">
        <v>815</v>
      </c>
      <c r="B908" s="15" t="s">
        <v>816</v>
      </c>
      <c r="C908" s="16" t="s">
        <v>817</v>
      </c>
      <c r="D908" s="15" t="s">
        <v>847</v>
      </c>
      <c r="E908" s="15" t="s">
        <v>1856</v>
      </c>
      <c r="F908" s="17">
        <v>3755267</v>
      </c>
      <c r="G908" s="17">
        <v>260000</v>
      </c>
      <c r="H908" s="18">
        <v>1</v>
      </c>
      <c r="I908" s="18">
        <v>93</v>
      </c>
      <c r="J908" s="19">
        <f t="shared" si="29"/>
        <v>6729.8691756272401</v>
      </c>
      <c r="K908" s="19">
        <v>625877.83333333337</v>
      </c>
      <c r="L908" s="19">
        <v>0</v>
      </c>
      <c r="M908" s="20">
        <v>257204.30107526883</v>
      </c>
      <c r="N908" s="37">
        <f t="shared" si="30"/>
        <v>98.924731182795696</v>
      </c>
      <c r="O908" s="33"/>
      <c r="P908" s="34"/>
    </row>
    <row r="909" spans="1:16" ht="25.5" x14ac:dyDescent="0.2">
      <c r="A909" s="14" t="s">
        <v>815</v>
      </c>
      <c r="B909" s="15" t="s">
        <v>816</v>
      </c>
      <c r="C909" s="16" t="s">
        <v>817</v>
      </c>
      <c r="D909" s="15" t="s">
        <v>858</v>
      </c>
      <c r="E909" s="15" t="s">
        <v>1855</v>
      </c>
      <c r="F909" s="17">
        <v>2857000</v>
      </c>
      <c r="G909" s="17">
        <v>210000</v>
      </c>
      <c r="H909" s="18">
        <v>0</v>
      </c>
      <c r="I909" s="18">
        <v>67</v>
      </c>
      <c r="J909" s="19">
        <f t="shared" si="29"/>
        <v>7106.9651741293537</v>
      </c>
      <c r="K909" s="19">
        <v>476166.66666666669</v>
      </c>
      <c r="L909" s="19">
        <v>0</v>
      </c>
      <c r="M909" s="20">
        <v>210000</v>
      </c>
      <c r="N909" s="37">
        <f t="shared" si="30"/>
        <v>100</v>
      </c>
      <c r="O909" s="33"/>
      <c r="P909" s="34"/>
    </row>
    <row r="910" spans="1:16" x14ac:dyDescent="0.2">
      <c r="A910" s="14" t="s">
        <v>815</v>
      </c>
      <c r="B910" s="15" t="s">
        <v>816</v>
      </c>
      <c r="C910" s="16" t="s">
        <v>817</v>
      </c>
      <c r="D910" s="15" t="s">
        <v>853</v>
      </c>
      <c r="E910" s="15" t="s">
        <v>1847</v>
      </c>
      <c r="F910" s="17">
        <v>5793000</v>
      </c>
      <c r="G910" s="17">
        <v>398305</v>
      </c>
      <c r="H910" s="18">
        <v>10</v>
      </c>
      <c r="I910" s="18">
        <v>126</v>
      </c>
      <c r="J910" s="19">
        <f t="shared" si="29"/>
        <v>7662.6984126984125</v>
      </c>
      <c r="K910" s="19">
        <v>965500</v>
      </c>
      <c r="L910" s="19">
        <v>0</v>
      </c>
      <c r="M910" s="20">
        <v>366693.49206349207</v>
      </c>
      <c r="N910" s="37">
        <f t="shared" si="30"/>
        <v>92.063492063492063</v>
      </c>
      <c r="O910" s="33"/>
      <c r="P910" s="34"/>
    </row>
    <row r="911" spans="1:16" x14ac:dyDescent="0.2">
      <c r="A911" s="14" t="s">
        <v>815</v>
      </c>
      <c r="B911" s="15" t="s">
        <v>816</v>
      </c>
      <c r="C911" s="16" t="s">
        <v>817</v>
      </c>
      <c r="D911" s="15" t="s">
        <v>852</v>
      </c>
      <c r="E911" s="15" t="s">
        <v>1851</v>
      </c>
      <c r="F911" s="17">
        <v>4579990</v>
      </c>
      <c r="G911" s="17">
        <v>344700</v>
      </c>
      <c r="H911" s="18">
        <v>2</v>
      </c>
      <c r="I911" s="18">
        <v>120</v>
      </c>
      <c r="J911" s="19">
        <f t="shared" si="29"/>
        <v>6361.0972222222217</v>
      </c>
      <c r="K911" s="19">
        <v>763331.66666666663</v>
      </c>
      <c r="L911" s="19">
        <v>0</v>
      </c>
      <c r="M911" s="20">
        <v>331219.20561678061</v>
      </c>
      <c r="N911" s="37">
        <f t="shared" si="30"/>
        <v>96.089122604229942</v>
      </c>
      <c r="O911" s="33"/>
      <c r="P911" s="34"/>
    </row>
    <row r="912" spans="1:16" x14ac:dyDescent="0.2">
      <c r="A912" s="14" t="s">
        <v>815</v>
      </c>
      <c r="B912" s="15" t="s">
        <v>816</v>
      </c>
      <c r="C912" s="16" t="s">
        <v>817</v>
      </c>
      <c r="D912" s="15" t="s">
        <v>841</v>
      </c>
      <c r="E912" s="15" t="s">
        <v>1850</v>
      </c>
      <c r="F912" s="17">
        <v>4017757</v>
      </c>
      <c r="G912" s="17">
        <v>299345</v>
      </c>
      <c r="H912" s="18">
        <v>5</v>
      </c>
      <c r="I912" s="18">
        <v>116</v>
      </c>
      <c r="J912" s="19">
        <f t="shared" si="29"/>
        <v>5772.6393678160912</v>
      </c>
      <c r="K912" s="19">
        <v>669626.16666666663</v>
      </c>
      <c r="L912" s="19">
        <v>0</v>
      </c>
      <c r="M912" s="20">
        <v>274653.1151905625</v>
      </c>
      <c r="N912" s="37">
        <f t="shared" si="30"/>
        <v>91.751362204333631</v>
      </c>
      <c r="O912" s="33"/>
      <c r="P912" s="34"/>
    </row>
    <row r="913" spans="1:16" x14ac:dyDescent="0.2">
      <c r="A913" s="14" t="s">
        <v>815</v>
      </c>
      <c r="B913" s="15" t="s">
        <v>816</v>
      </c>
      <c r="C913" s="16" t="s">
        <v>817</v>
      </c>
      <c r="D913" s="15" t="s">
        <v>854</v>
      </c>
      <c r="E913" s="15" t="s">
        <v>1849</v>
      </c>
      <c r="F913" s="17">
        <v>3935403</v>
      </c>
      <c r="G913" s="17">
        <v>330000</v>
      </c>
      <c r="H913" s="18">
        <v>3</v>
      </c>
      <c r="I913" s="18">
        <v>101</v>
      </c>
      <c r="J913" s="19">
        <f t="shared" si="29"/>
        <v>6494.0643564356433</v>
      </c>
      <c r="K913" s="19">
        <v>655900.5</v>
      </c>
      <c r="L913" s="19">
        <v>0</v>
      </c>
      <c r="M913" s="20">
        <v>289720.87093832559</v>
      </c>
      <c r="N913" s="37">
        <f t="shared" si="30"/>
        <v>87.794203314644108</v>
      </c>
      <c r="O913" s="33"/>
      <c r="P913" s="34"/>
    </row>
    <row r="914" spans="1:16" x14ac:dyDescent="0.2">
      <c r="A914" s="14" t="s">
        <v>815</v>
      </c>
      <c r="B914" s="15" t="s">
        <v>816</v>
      </c>
      <c r="C914" s="16" t="s">
        <v>817</v>
      </c>
      <c r="D914" s="15" t="s">
        <v>818</v>
      </c>
      <c r="E914" s="15" t="s">
        <v>1848</v>
      </c>
      <c r="F914" s="17">
        <v>37565</v>
      </c>
      <c r="G914" s="17">
        <v>1900</v>
      </c>
      <c r="H914" s="18">
        <v>0</v>
      </c>
      <c r="I914" s="18">
        <v>2</v>
      </c>
      <c r="J914" s="19">
        <f t="shared" si="29"/>
        <v>3130.4166666666665</v>
      </c>
      <c r="K914" s="19">
        <v>6260.833333333333</v>
      </c>
      <c r="L914" s="19">
        <v>0</v>
      </c>
      <c r="M914" s="20">
        <v>1900</v>
      </c>
      <c r="N914" s="37">
        <f t="shared" si="30"/>
        <v>100</v>
      </c>
      <c r="O914" s="33"/>
      <c r="P914" s="34"/>
    </row>
    <row r="915" spans="1:16" x14ac:dyDescent="0.2">
      <c r="A915" s="14" t="s">
        <v>815</v>
      </c>
      <c r="B915" s="15" t="s">
        <v>816</v>
      </c>
      <c r="C915" s="16" t="s">
        <v>817</v>
      </c>
      <c r="D915" s="15" t="s">
        <v>846</v>
      </c>
      <c r="E915" s="15" t="s">
        <v>1857</v>
      </c>
      <c r="F915" s="17">
        <v>382976</v>
      </c>
      <c r="G915" s="17">
        <v>24550</v>
      </c>
      <c r="H915" s="18">
        <v>0</v>
      </c>
      <c r="I915" s="18">
        <v>10</v>
      </c>
      <c r="J915" s="19">
        <f t="shared" si="29"/>
        <v>6382.9333333333334</v>
      </c>
      <c r="K915" s="19">
        <v>63829.333333333336</v>
      </c>
      <c r="L915" s="19">
        <v>0</v>
      </c>
      <c r="M915" s="20">
        <v>24550</v>
      </c>
      <c r="N915" s="37">
        <f t="shared" si="30"/>
        <v>100</v>
      </c>
      <c r="O915" s="33"/>
      <c r="P915" s="34"/>
    </row>
    <row r="916" spans="1:16" x14ac:dyDescent="0.2">
      <c r="A916" s="14" t="s">
        <v>815</v>
      </c>
      <c r="B916" s="15" t="s">
        <v>921</v>
      </c>
      <c r="C916" s="16" t="s">
        <v>817</v>
      </c>
      <c r="D916" s="15" t="s">
        <v>853</v>
      </c>
      <c r="E916" s="15" t="s">
        <v>1847</v>
      </c>
      <c r="F916" s="17">
        <v>1463710</v>
      </c>
      <c r="G916" s="17">
        <v>0</v>
      </c>
      <c r="H916" s="18">
        <v>0</v>
      </c>
      <c r="I916" s="18">
        <v>55</v>
      </c>
      <c r="J916" s="19">
        <f t="shared" si="29"/>
        <v>4435.484848484848</v>
      </c>
      <c r="K916" s="19">
        <v>243951.66666666666</v>
      </c>
      <c r="L916" s="19">
        <v>0</v>
      </c>
      <c r="M916" s="20">
        <v>0</v>
      </c>
      <c r="N916" s="37" t="e">
        <f t="shared" si="30"/>
        <v>#DIV/0!</v>
      </c>
      <c r="O916" s="33"/>
      <c r="P916" s="34"/>
    </row>
    <row r="917" spans="1:16" ht="25.5" x14ac:dyDescent="0.2">
      <c r="A917" s="14" t="s">
        <v>1125</v>
      </c>
      <c r="B917" s="15" t="s">
        <v>1150</v>
      </c>
      <c r="C917" s="16" t="s">
        <v>998</v>
      </c>
      <c r="D917" s="15" t="s">
        <v>1151</v>
      </c>
      <c r="E917" s="15" t="s">
        <v>1968</v>
      </c>
      <c r="F917" s="17">
        <v>1971042</v>
      </c>
      <c r="G917" s="17">
        <v>129000</v>
      </c>
      <c r="H917" s="18">
        <v>1</v>
      </c>
      <c r="I917" s="18">
        <v>58</v>
      </c>
      <c r="J917" s="19">
        <f t="shared" si="29"/>
        <v>5663.9137931034484</v>
      </c>
      <c r="K917" s="19">
        <v>328507</v>
      </c>
      <c r="L917" s="19">
        <v>0</v>
      </c>
      <c r="M917" s="20">
        <v>126775.86206896551</v>
      </c>
      <c r="N917" s="37">
        <f t="shared" si="30"/>
        <v>98.275862068965509</v>
      </c>
      <c r="O917" s="33"/>
      <c r="P917" s="34"/>
    </row>
    <row r="918" spans="1:16" x14ac:dyDescent="0.2">
      <c r="A918" s="14" t="s">
        <v>1125</v>
      </c>
      <c r="B918" s="15" t="s">
        <v>1148</v>
      </c>
      <c r="C918" s="16" t="s">
        <v>998</v>
      </c>
      <c r="D918" s="15" t="s">
        <v>1149</v>
      </c>
      <c r="E918" s="15" t="s">
        <v>1969</v>
      </c>
      <c r="F918" s="17">
        <v>81024</v>
      </c>
      <c r="G918" s="17">
        <v>4660</v>
      </c>
      <c r="H918" s="18">
        <v>0</v>
      </c>
      <c r="I918" s="18">
        <v>3</v>
      </c>
      <c r="J918" s="19">
        <f t="shared" si="29"/>
        <v>4501.333333333333</v>
      </c>
      <c r="K918" s="19">
        <v>13504</v>
      </c>
      <c r="L918" s="19">
        <v>0</v>
      </c>
      <c r="M918" s="20">
        <v>4660</v>
      </c>
      <c r="N918" s="37">
        <f t="shared" si="30"/>
        <v>100</v>
      </c>
      <c r="O918" s="33"/>
      <c r="P918" s="34"/>
    </row>
    <row r="919" spans="1:16" x14ac:dyDescent="0.2">
      <c r="A919" s="14" t="s">
        <v>1125</v>
      </c>
      <c r="B919" s="15" t="s">
        <v>1146</v>
      </c>
      <c r="C919" s="16" t="s">
        <v>998</v>
      </c>
      <c r="D919" s="15" t="s">
        <v>1147</v>
      </c>
      <c r="E919" s="15" t="s">
        <v>1970</v>
      </c>
      <c r="F919" s="17">
        <v>125640</v>
      </c>
      <c r="G919" s="17">
        <v>8120</v>
      </c>
      <c r="H919" s="18">
        <v>0</v>
      </c>
      <c r="I919" s="18">
        <v>3</v>
      </c>
      <c r="J919" s="19">
        <f t="shared" si="29"/>
        <v>6980</v>
      </c>
      <c r="K919" s="19">
        <v>20940</v>
      </c>
      <c r="L919" s="19">
        <v>0</v>
      </c>
      <c r="M919" s="20">
        <v>8120</v>
      </c>
      <c r="N919" s="37">
        <f t="shared" si="30"/>
        <v>100</v>
      </c>
      <c r="O919" s="33"/>
      <c r="P919" s="34"/>
    </row>
    <row r="920" spans="1:16" x14ac:dyDescent="0.2">
      <c r="A920" s="14" t="s">
        <v>1125</v>
      </c>
      <c r="B920" s="15" t="s">
        <v>1126</v>
      </c>
      <c r="C920" s="16" t="s">
        <v>998</v>
      </c>
      <c r="D920" s="15" t="s">
        <v>1127</v>
      </c>
      <c r="E920" s="15" t="s">
        <v>1972</v>
      </c>
      <c r="F920" s="17">
        <v>218088</v>
      </c>
      <c r="G920" s="17">
        <v>10560</v>
      </c>
      <c r="H920" s="18">
        <v>1</v>
      </c>
      <c r="I920" s="18">
        <v>9</v>
      </c>
      <c r="J920" s="19">
        <f t="shared" si="29"/>
        <v>4038.6666666666665</v>
      </c>
      <c r="K920" s="19">
        <v>36348</v>
      </c>
      <c r="L920" s="19">
        <v>0</v>
      </c>
      <c r="M920" s="20">
        <v>9386.6666666666661</v>
      </c>
      <c r="N920" s="37">
        <f t="shared" si="30"/>
        <v>88.888888888888886</v>
      </c>
      <c r="O920" s="33"/>
      <c r="P920" s="34"/>
    </row>
    <row r="921" spans="1:16" x14ac:dyDescent="0.2">
      <c r="A921" s="14" t="s">
        <v>1125</v>
      </c>
      <c r="B921" s="15" t="s">
        <v>1126</v>
      </c>
      <c r="C921" s="16" t="s">
        <v>998</v>
      </c>
      <c r="D921" s="15" t="s">
        <v>1145</v>
      </c>
      <c r="E921" s="15" t="s">
        <v>1971</v>
      </c>
      <c r="F921" s="17">
        <v>134603</v>
      </c>
      <c r="G921" s="17">
        <v>6355</v>
      </c>
      <c r="H921" s="18">
        <v>0</v>
      </c>
      <c r="I921" s="18">
        <v>5</v>
      </c>
      <c r="J921" s="19">
        <f t="shared" si="29"/>
        <v>4486.7666666666664</v>
      </c>
      <c r="K921" s="19">
        <v>22433.833333333332</v>
      </c>
      <c r="L921" s="19">
        <v>0</v>
      </c>
      <c r="M921" s="20">
        <v>6355</v>
      </c>
      <c r="N921" s="37">
        <f t="shared" si="30"/>
        <v>100</v>
      </c>
      <c r="O921" s="33"/>
      <c r="P921" s="34"/>
    </row>
    <row r="922" spans="1:16" x14ac:dyDescent="0.2">
      <c r="A922" s="14" t="s">
        <v>1125</v>
      </c>
      <c r="B922" s="15" t="s">
        <v>1143</v>
      </c>
      <c r="C922" s="16" t="s">
        <v>998</v>
      </c>
      <c r="D922" s="15" t="s">
        <v>1144</v>
      </c>
      <c r="E922" s="15" t="s">
        <v>1973</v>
      </c>
      <c r="F922" s="17">
        <v>656540</v>
      </c>
      <c r="G922" s="17">
        <v>40000</v>
      </c>
      <c r="H922" s="18">
        <v>0</v>
      </c>
      <c r="I922" s="18">
        <v>22</v>
      </c>
      <c r="J922" s="19">
        <f t="shared" si="29"/>
        <v>4973.787878787879</v>
      </c>
      <c r="K922" s="19">
        <v>109423.33333333333</v>
      </c>
      <c r="L922" s="19">
        <v>0</v>
      </c>
      <c r="M922" s="20">
        <v>40000</v>
      </c>
      <c r="N922" s="37">
        <f t="shared" si="30"/>
        <v>100</v>
      </c>
      <c r="O922" s="33"/>
      <c r="P922" s="34"/>
    </row>
    <row r="923" spans="1:16" x14ac:dyDescent="0.2">
      <c r="A923" s="14" t="s">
        <v>1125</v>
      </c>
      <c r="B923" s="15" t="s">
        <v>1323</v>
      </c>
      <c r="C923" s="16" t="s">
        <v>998</v>
      </c>
      <c r="D923" s="15" t="s">
        <v>1327</v>
      </c>
      <c r="E923" s="15" t="s">
        <v>1958</v>
      </c>
      <c r="F923" s="17">
        <v>6234828</v>
      </c>
      <c r="G923" s="17">
        <v>466000</v>
      </c>
      <c r="H923" s="18">
        <v>0</v>
      </c>
      <c r="I923" s="18">
        <v>147</v>
      </c>
      <c r="J923" s="19">
        <f t="shared" si="29"/>
        <v>7068.9659863945581</v>
      </c>
      <c r="K923" s="19">
        <v>1039138</v>
      </c>
      <c r="L923" s="19">
        <v>0</v>
      </c>
      <c r="M923" s="20">
        <v>466000</v>
      </c>
      <c r="N923" s="37">
        <f t="shared" si="30"/>
        <v>100</v>
      </c>
      <c r="O923" s="33"/>
      <c r="P923" s="34"/>
    </row>
    <row r="924" spans="1:16" x14ac:dyDescent="0.2">
      <c r="A924" s="14" t="s">
        <v>1125</v>
      </c>
      <c r="B924" s="15" t="s">
        <v>1323</v>
      </c>
      <c r="C924" s="16" t="s">
        <v>998</v>
      </c>
      <c r="D924" s="15" t="s">
        <v>1324</v>
      </c>
      <c r="E924" s="15" t="s">
        <v>1952</v>
      </c>
      <c r="F924" s="17">
        <v>2621141</v>
      </c>
      <c r="G924" s="17">
        <v>201000</v>
      </c>
      <c r="H924" s="18">
        <v>0</v>
      </c>
      <c r="I924" s="18">
        <v>68</v>
      </c>
      <c r="J924" s="19">
        <f t="shared" si="29"/>
        <v>6424.3651960784309</v>
      </c>
      <c r="K924" s="19">
        <v>436856.83333333331</v>
      </c>
      <c r="L924" s="19">
        <v>0</v>
      </c>
      <c r="M924" s="20">
        <v>201000</v>
      </c>
      <c r="N924" s="37">
        <f t="shared" si="30"/>
        <v>100</v>
      </c>
      <c r="O924" s="33"/>
      <c r="P924" s="34"/>
    </row>
    <row r="925" spans="1:16" x14ac:dyDescent="0.2">
      <c r="A925" s="14" t="s">
        <v>1125</v>
      </c>
      <c r="B925" s="15" t="s">
        <v>1323</v>
      </c>
      <c r="C925" s="16" t="s">
        <v>998</v>
      </c>
      <c r="D925" s="15" t="s">
        <v>1325</v>
      </c>
      <c r="E925" s="15" t="s">
        <v>1967</v>
      </c>
      <c r="F925" s="17">
        <v>539433</v>
      </c>
      <c r="G925" s="17">
        <v>40000</v>
      </c>
      <c r="H925" s="18">
        <v>0</v>
      </c>
      <c r="I925" s="18">
        <v>13</v>
      </c>
      <c r="J925" s="19">
        <f t="shared" si="29"/>
        <v>6915.8076923076924</v>
      </c>
      <c r="K925" s="19">
        <v>89905.5</v>
      </c>
      <c r="L925" s="19">
        <v>0</v>
      </c>
      <c r="M925" s="20">
        <v>40000</v>
      </c>
      <c r="N925" s="37">
        <f t="shared" si="30"/>
        <v>100</v>
      </c>
      <c r="O925" s="33"/>
      <c r="P925" s="34"/>
    </row>
    <row r="926" spans="1:16" x14ac:dyDescent="0.2">
      <c r="A926" s="14" t="s">
        <v>1125</v>
      </c>
      <c r="B926" s="15" t="s">
        <v>1323</v>
      </c>
      <c r="C926" s="16" t="s">
        <v>998</v>
      </c>
      <c r="D926" s="15" t="s">
        <v>1326</v>
      </c>
      <c r="E926" s="15" t="s">
        <v>1957</v>
      </c>
      <c r="F926" s="17">
        <v>1052325</v>
      </c>
      <c r="G926" s="17">
        <v>80000</v>
      </c>
      <c r="H926" s="18">
        <v>0</v>
      </c>
      <c r="I926" s="18">
        <v>38</v>
      </c>
      <c r="J926" s="19">
        <f t="shared" si="29"/>
        <v>4615.4605263157891</v>
      </c>
      <c r="K926" s="19">
        <v>175387.5</v>
      </c>
      <c r="L926" s="19">
        <v>0</v>
      </c>
      <c r="M926" s="20">
        <v>78940.815270394727</v>
      </c>
      <c r="N926" s="37">
        <f t="shared" si="30"/>
        <v>98.67601908799341</v>
      </c>
      <c r="O926" s="33"/>
      <c r="P926" s="34"/>
    </row>
    <row r="927" spans="1:16" ht="25.5" x14ac:dyDescent="0.2">
      <c r="A927" s="14" t="s">
        <v>1125</v>
      </c>
      <c r="B927" s="15" t="s">
        <v>1321</v>
      </c>
      <c r="C927" s="16" t="s">
        <v>998</v>
      </c>
      <c r="D927" s="15" t="s">
        <v>1322</v>
      </c>
      <c r="E927" s="15" t="s">
        <v>1953</v>
      </c>
      <c r="F927" s="17">
        <v>680760</v>
      </c>
      <c r="G927" s="17">
        <v>50000</v>
      </c>
      <c r="H927" s="18">
        <v>0</v>
      </c>
      <c r="I927" s="18">
        <v>20</v>
      </c>
      <c r="J927" s="19">
        <f t="shared" si="29"/>
        <v>5673</v>
      </c>
      <c r="K927" s="19">
        <v>113460</v>
      </c>
      <c r="L927" s="19">
        <v>0</v>
      </c>
      <c r="M927" s="20">
        <v>50000</v>
      </c>
      <c r="N927" s="37">
        <f t="shared" si="30"/>
        <v>100</v>
      </c>
      <c r="O927" s="33"/>
      <c r="P927" s="34"/>
    </row>
    <row r="928" spans="1:16" x14ac:dyDescent="0.2">
      <c r="A928" s="14" t="s">
        <v>1125</v>
      </c>
      <c r="B928" s="15" t="s">
        <v>1319</v>
      </c>
      <c r="C928" s="16" t="s">
        <v>998</v>
      </c>
      <c r="D928" s="15" t="s">
        <v>1320</v>
      </c>
      <c r="E928" s="15" t="s">
        <v>1954</v>
      </c>
      <c r="F928" s="17">
        <v>35862</v>
      </c>
      <c r="G928" s="17">
        <v>3197</v>
      </c>
      <c r="H928" s="18">
        <v>0</v>
      </c>
      <c r="I928" s="18">
        <v>3</v>
      </c>
      <c r="J928" s="19">
        <f t="shared" si="29"/>
        <v>1992.3333333333333</v>
      </c>
      <c r="K928" s="19">
        <v>5977</v>
      </c>
      <c r="L928" s="19">
        <v>0</v>
      </c>
      <c r="M928" s="20">
        <v>2124.5425810000002</v>
      </c>
      <c r="N928" s="37">
        <f t="shared" si="30"/>
        <v>66.454256521739126</v>
      </c>
      <c r="O928" s="33"/>
      <c r="P928" s="34"/>
    </row>
    <row r="929" spans="1:16" x14ac:dyDescent="0.2">
      <c r="A929" s="14" t="s">
        <v>1125</v>
      </c>
      <c r="B929" s="15" t="s">
        <v>816</v>
      </c>
      <c r="C929" s="16" t="s">
        <v>1370</v>
      </c>
      <c r="D929" s="15" t="s">
        <v>1488</v>
      </c>
      <c r="E929" s="15" t="s">
        <v>222</v>
      </c>
      <c r="F929" s="17">
        <v>33500</v>
      </c>
      <c r="G929" s="17">
        <v>15000</v>
      </c>
      <c r="H929" s="18">
        <v>2</v>
      </c>
      <c r="I929" s="18">
        <v>2</v>
      </c>
      <c r="J929" s="19">
        <f t="shared" si="29"/>
        <v>2791.6666666666665</v>
      </c>
      <c r="K929" s="19">
        <v>5583.333333333333</v>
      </c>
      <c r="L929" s="19">
        <v>0</v>
      </c>
      <c r="M929" s="20">
        <v>0</v>
      </c>
      <c r="N929" s="37">
        <f t="shared" si="30"/>
        <v>0</v>
      </c>
      <c r="O929" s="33"/>
      <c r="P929" s="34"/>
    </row>
    <row r="930" spans="1:16" x14ac:dyDescent="0.2">
      <c r="A930" s="14" t="s">
        <v>1125</v>
      </c>
      <c r="B930" s="15" t="s">
        <v>816</v>
      </c>
      <c r="C930" s="16" t="s">
        <v>1370</v>
      </c>
      <c r="D930" s="15" t="s">
        <v>1489</v>
      </c>
      <c r="E930" s="15" t="s">
        <v>319</v>
      </c>
      <c r="F930" s="17">
        <v>131838</v>
      </c>
      <c r="G930" s="17">
        <v>9000</v>
      </c>
      <c r="H930" s="18">
        <v>0</v>
      </c>
      <c r="I930" s="18">
        <v>3</v>
      </c>
      <c r="J930" s="19">
        <f t="shared" si="29"/>
        <v>7324.333333333333</v>
      </c>
      <c r="K930" s="19">
        <v>21973</v>
      </c>
      <c r="L930" s="19">
        <v>0</v>
      </c>
      <c r="M930" s="20">
        <v>7127.9093619999994</v>
      </c>
      <c r="N930" s="37">
        <f t="shared" si="30"/>
        <v>79.198992911111105</v>
      </c>
      <c r="O930" s="33"/>
      <c r="P930" s="34"/>
    </row>
    <row r="931" spans="1:16" x14ac:dyDescent="0.2">
      <c r="A931" s="14" t="s">
        <v>1125</v>
      </c>
      <c r="B931" s="15" t="s">
        <v>816</v>
      </c>
      <c r="C931" s="16" t="s">
        <v>1370</v>
      </c>
      <c r="D931" s="15" t="s">
        <v>1490</v>
      </c>
      <c r="E931" s="15" t="s">
        <v>205</v>
      </c>
      <c r="F931" s="17">
        <v>214192</v>
      </c>
      <c r="G931" s="17">
        <v>16500</v>
      </c>
      <c r="H931" s="18">
        <v>0</v>
      </c>
      <c r="I931" s="18">
        <v>6</v>
      </c>
      <c r="J931" s="19">
        <f t="shared" si="29"/>
        <v>5949.7777777777774</v>
      </c>
      <c r="K931" s="19">
        <v>35698.666666666664</v>
      </c>
      <c r="L931" s="19">
        <v>0</v>
      </c>
      <c r="M931" s="20">
        <v>13489.972803999997</v>
      </c>
      <c r="N931" s="37">
        <f t="shared" si="30"/>
        <v>81.757410933333318</v>
      </c>
      <c r="O931" s="33"/>
      <c r="P931" s="34"/>
    </row>
    <row r="932" spans="1:16" x14ac:dyDescent="0.2">
      <c r="A932" s="14" t="s">
        <v>1125</v>
      </c>
      <c r="B932" s="15" t="s">
        <v>816</v>
      </c>
      <c r="C932" s="16" t="s">
        <v>1370</v>
      </c>
      <c r="D932" s="15" t="s">
        <v>1491</v>
      </c>
      <c r="E932" s="15" t="s">
        <v>204</v>
      </c>
      <c r="F932" s="17">
        <v>176400</v>
      </c>
      <c r="G932" s="17">
        <v>12300</v>
      </c>
      <c r="H932" s="18">
        <v>0</v>
      </c>
      <c r="I932" s="18">
        <v>4</v>
      </c>
      <c r="J932" s="19">
        <f t="shared" si="29"/>
        <v>7350</v>
      </c>
      <c r="K932" s="19">
        <v>29400</v>
      </c>
      <c r="L932" s="19">
        <v>0</v>
      </c>
      <c r="M932" s="20">
        <v>10957.615199999998</v>
      </c>
      <c r="N932" s="37">
        <f t="shared" si="30"/>
        <v>89.086302439024379</v>
      </c>
      <c r="O932" s="33"/>
      <c r="P932" s="34"/>
    </row>
    <row r="933" spans="1:16" x14ac:dyDescent="0.2">
      <c r="A933" s="14" t="s">
        <v>1125</v>
      </c>
      <c r="B933" s="15" t="s">
        <v>816</v>
      </c>
      <c r="C933" s="16" t="s">
        <v>1370</v>
      </c>
      <c r="D933" s="15" t="s">
        <v>1487</v>
      </c>
      <c r="E933" s="15" t="s">
        <v>221</v>
      </c>
      <c r="F933" s="17">
        <v>106000</v>
      </c>
      <c r="G933" s="17">
        <v>7500</v>
      </c>
      <c r="H933" s="18">
        <v>0</v>
      </c>
      <c r="I933" s="18">
        <v>2</v>
      </c>
      <c r="J933" s="19">
        <f t="shared" si="29"/>
        <v>8833.3333333333339</v>
      </c>
      <c r="K933" s="19">
        <v>17666.666666666668</v>
      </c>
      <c r="L933" s="19">
        <v>0</v>
      </c>
      <c r="M933" s="20">
        <v>7133.2169999999996</v>
      </c>
      <c r="N933" s="37">
        <f t="shared" si="30"/>
        <v>95.109559999999988</v>
      </c>
      <c r="O933" s="33"/>
      <c r="P933" s="34"/>
    </row>
    <row r="934" spans="1:16" x14ac:dyDescent="0.2">
      <c r="A934" s="14" t="s">
        <v>1125</v>
      </c>
      <c r="B934" s="15" t="s">
        <v>816</v>
      </c>
      <c r="C934" s="16" t="s">
        <v>1370</v>
      </c>
      <c r="D934" s="15" t="s">
        <v>608</v>
      </c>
      <c r="E934" s="15" t="s">
        <v>213</v>
      </c>
      <c r="F934" s="17">
        <v>275300</v>
      </c>
      <c r="G934" s="17">
        <v>22100</v>
      </c>
      <c r="H934" s="18">
        <v>0</v>
      </c>
      <c r="I934" s="18">
        <v>4</v>
      </c>
      <c r="J934" s="19">
        <f t="shared" si="29"/>
        <v>11470.833333333334</v>
      </c>
      <c r="K934" s="19">
        <v>45883.333333333336</v>
      </c>
      <c r="L934" s="19">
        <v>0</v>
      </c>
      <c r="M934" s="20">
        <v>16507.2977125</v>
      </c>
      <c r="N934" s="37">
        <f t="shared" si="30"/>
        <v>74.693654807692312</v>
      </c>
      <c r="O934" s="33"/>
      <c r="P934" s="34"/>
    </row>
    <row r="935" spans="1:16" x14ac:dyDescent="0.2">
      <c r="A935" s="14" t="s">
        <v>1125</v>
      </c>
      <c r="B935" s="15" t="s">
        <v>816</v>
      </c>
      <c r="C935" s="16" t="s">
        <v>1370</v>
      </c>
      <c r="D935" s="15" t="s">
        <v>1492</v>
      </c>
      <c r="E935" s="15" t="s">
        <v>215</v>
      </c>
      <c r="F935" s="17">
        <v>86790</v>
      </c>
      <c r="G935" s="17">
        <v>7660</v>
      </c>
      <c r="H935" s="18">
        <v>0</v>
      </c>
      <c r="I935" s="18">
        <v>2</v>
      </c>
      <c r="J935" s="19">
        <f t="shared" si="29"/>
        <v>7232.5</v>
      </c>
      <c r="K935" s="19">
        <v>14465</v>
      </c>
      <c r="L935" s="19">
        <v>0</v>
      </c>
      <c r="M935" s="20">
        <v>4193.1720600000008</v>
      </c>
      <c r="N935" s="37">
        <f t="shared" si="30"/>
        <v>54.741149608355101</v>
      </c>
      <c r="O935" s="33"/>
      <c r="P935" s="34"/>
    </row>
    <row r="936" spans="1:16" x14ac:dyDescent="0.2">
      <c r="A936" s="14" t="s">
        <v>1125</v>
      </c>
      <c r="B936" s="15" t="s">
        <v>816</v>
      </c>
      <c r="C936" s="16" t="s">
        <v>1370</v>
      </c>
      <c r="D936" s="15" t="s">
        <v>1145</v>
      </c>
      <c r="E936" s="15" t="s">
        <v>1971</v>
      </c>
      <c r="F936" s="17">
        <v>1468000</v>
      </c>
      <c r="G936" s="17">
        <v>118541</v>
      </c>
      <c r="H936" s="18">
        <v>0</v>
      </c>
      <c r="I936" s="18">
        <v>25</v>
      </c>
      <c r="J936" s="19">
        <f t="shared" si="29"/>
        <v>9786.6666666666661</v>
      </c>
      <c r="K936" s="19">
        <v>244666.66666666666</v>
      </c>
      <c r="L936" s="19">
        <v>0</v>
      </c>
      <c r="M936" s="20">
        <v>83894.086080000008</v>
      </c>
      <c r="N936" s="37">
        <f t="shared" si="30"/>
        <v>70.772210526315789</v>
      </c>
      <c r="O936" s="33"/>
      <c r="P936" s="34"/>
    </row>
    <row r="937" spans="1:16" x14ac:dyDescent="0.2">
      <c r="A937" s="14" t="s">
        <v>1125</v>
      </c>
      <c r="B937" s="15" t="s">
        <v>816</v>
      </c>
      <c r="C937" s="16" t="s">
        <v>1370</v>
      </c>
      <c r="D937" s="15" t="s">
        <v>1769</v>
      </c>
      <c r="E937" s="15" t="s">
        <v>323</v>
      </c>
      <c r="F937" s="17">
        <v>44160</v>
      </c>
      <c r="G937" s="17">
        <v>5888</v>
      </c>
      <c r="H937" s="18">
        <v>0</v>
      </c>
      <c r="I937" s="18">
        <v>1</v>
      </c>
      <c r="J937" s="19">
        <f t="shared" si="29"/>
        <v>7360</v>
      </c>
      <c r="K937" s="19">
        <v>7360</v>
      </c>
      <c r="L937" s="19">
        <v>0</v>
      </c>
      <c r="M937" s="20">
        <v>1828.7539199999997</v>
      </c>
      <c r="N937" s="37">
        <f t="shared" si="30"/>
        <v>31.05899999999999</v>
      </c>
      <c r="O937" s="33"/>
      <c r="P937" s="34"/>
    </row>
    <row r="938" spans="1:16" x14ac:dyDescent="0.2">
      <c r="A938" s="14" t="s">
        <v>1125</v>
      </c>
      <c r="B938" s="15" t="s">
        <v>816</v>
      </c>
      <c r="C938" s="16" t="s">
        <v>1370</v>
      </c>
      <c r="D938" s="15" t="s">
        <v>1147</v>
      </c>
      <c r="E938" s="15" t="s">
        <v>1970</v>
      </c>
      <c r="F938" s="17">
        <v>90615</v>
      </c>
      <c r="G938" s="17">
        <v>10200</v>
      </c>
      <c r="H938" s="18">
        <v>0</v>
      </c>
      <c r="I938" s="18">
        <v>4</v>
      </c>
      <c r="J938" s="19">
        <f t="shared" si="29"/>
        <v>3775.625</v>
      </c>
      <c r="K938" s="19">
        <v>15102.5</v>
      </c>
      <c r="L938" s="19">
        <v>0</v>
      </c>
      <c r="M938" s="20">
        <v>4768.863566250001</v>
      </c>
      <c r="N938" s="37">
        <f t="shared" si="30"/>
        <v>46.753564375000011</v>
      </c>
      <c r="O938" s="33"/>
      <c r="P938" s="34"/>
    </row>
    <row r="939" spans="1:16" x14ac:dyDescent="0.2">
      <c r="A939" s="14" t="s">
        <v>1125</v>
      </c>
      <c r="B939" s="15" t="s">
        <v>816</v>
      </c>
      <c r="C939" s="16" t="s">
        <v>1370</v>
      </c>
      <c r="D939" s="15" t="s">
        <v>1532</v>
      </c>
      <c r="E939" s="15" t="s">
        <v>138</v>
      </c>
      <c r="F939" s="17">
        <v>85166</v>
      </c>
      <c r="G939" s="17">
        <v>8200</v>
      </c>
      <c r="H939" s="18">
        <v>0</v>
      </c>
      <c r="I939" s="18">
        <v>6</v>
      </c>
      <c r="J939" s="19">
        <f t="shared" si="29"/>
        <v>2365.7222222222222</v>
      </c>
      <c r="K939" s="19">
        <v>14194.333333333334</v>
      </c>
      <c r="L939" s="19">
        <v>0</v>
      </c>
      <c r="M939" s="20">
        <v>4335.1410234999994</v>
      </c>
      <c r="N939" s="37">
        <f t="shared" si="30"/>
        <v>52.867573457317064</v>
      </c>
      <c r="O939" s="33"/>
      <c r="P939" s="34"/>
    </row>
    <row r="940" spans="1:16" x14ac:dyDescent="0.2">
      <c r="A940" s="14" t="s">
        <v>1125</v>
      </c>
      <c r="B940" s="15" t="s">
        <v>816</v>
      </c>
      <c r="C940" s="16" t="s">
        <v>1370</v>
      </c>
      <c r="D940" s="15" t="s">
        <v>1152</v>
      </c>
      <c r="E940" s="15" t="s">
        <v>1964</v>
      </c>
      <c r="F940" s="17">
        <v>786559</v>
      </c>
      <c r="G940" s="17">
        <v>54574</v>
      </c>
      <c r="H940" s="18">
        <v>0</v>
      </c>
      <c r="I940" s="18">
        <v>9</v>
      </c>
      <c r="J940" s="19">
        <f t="shared" si="29"/>
        <v>14565.907407407407</v>
      </c>
      <c r="K940" s="19">
        <v>131093.16666666666</v>
      </c>
      <c r="L940" s="19">
        <v>0</v>
      </c>
      <c r="M940" s="20">
        <v>49764.27699833332</v>
      </c>
      <c r="N940" s="37">
        <f t="shared" si="30"/>
        <v>91.18678674521442</v>
      </c>
      <c r="O940" s="33"/>
      <c r="P940" s="34"/>
    </row>
    <row r="941" spans="1:16" x14ac:dyDescent="0.2">
      <c r="A941" s="14" t="s">
        <v>1125</v>
      </c>
      <c r="B941" s="15" t="s">
        <v>816</v>
      </c>
      <c r="C941" s="16" t="s">
        <v>1370</v>
      </c>
      <c r="D941" s="15" t="s">
        <v>1531</v>
      </c>
      <c r="E941" s="15" t="s">
        <v>139</v>
      </c>
      <c r="F941" s="17">
        <v>215040</v>
      </c>
      <c r="G941" s="17">
        <v>13260</v>
      </c>
      <c r="H941" s="18">
        <v>0</v>
      </c>
      <c r="I941" s="18">
        <v>3</v>
      </c>
      <c r="J941" s="19">
        <f t="shared" si="29"/>
        <v>11946.666666666666</v>
      </c>
      <c r="K941" s="19">
        <v>35840</v>
      </c>
      <c r="L941" s="19">
        <v>0</v>
      </c>
      <c r="M941" s="20">
        <v>13260</v>
      </c>
      <c r="N941" s="37">
        <f t="shared" si="30"/>
        <v>100</v>
      </c>
      <c r="O941" s="33"/>
      <c r="P941" s="34"/>
    </row>
    <row r="942" spans="1:16" x14ac:dyDescent="0.2">
      <c r="A942" s="14" t="s">
        <v>1125</v>
      </c>
      <c r="B942" s="15" t="s">
        <v>816</v>
      </c>
      <c r="C942" s="16" t="s">
        <v>1370</v>
      </c>
      <c r="D942" s="15" t="s">
        <v>1530</v>
      </c>
      <c r="E942" s="15" t="s">
        <v>140</v>
      </c>
      <c r="F942" s="17">
        <v>332304</v>
      </c>
      <c r="G942" s="17">
        <v>22153</v>
      </c>
      <c r="H942" s="18">
        <v>0</v>
      </c>
      <c r="I942" s="18">
        <v>5</v>
      </c>
      <c r="J942" s="19">
        <f t="shared" si="29"/>
        <v>11076.8</v>
      </c>
      <c r="K942" s="19">
        <v>55384</v>
      </c>
      <c r="L942" s="19">
        <v>0</v>
      </c>
      <c r="M942" s="20">
        <v>19609.956878399997</v>
      </c>
      <c r="N942" s="37">
        <f t="shared" si="30"/>
        <v>88.520547458132071</v>
      </c>
      <c r="O942" s="33"/>
      <c r="P942" s="34"/>
    </row>
    <row r="943" spans="1:16" x14ac:dyDescent="0.2">
      <c r="A943" s="14" t="s">
        <v>1125</v>
      </c>
      <c r="B943" s="15" t="s">
        <v>816</v>
      </c>
      <c r="C943" s="16" t="s">
        <v>1370</v>
      </c>
      <c r="D943" s="15" t="s">
        <v>1529</v>
      </c>
      <c r="E943" s="15" t="s">
        <v>141</v>
      </c>
      <c r="F943" s="17">
        <v>1286000</v>
      </c>
      <c r="G943" s="17">
        <v>116573</v>
      </c>
      <c r="H943" s="18">
        <v>0</v>
      </c>
      <c r="I943" s="18">
        <v>30</v>
      </c>
      <c r="J943" s="19">
        <f t="shared" si="29"/>
        <v>7144.4444444444443</v>
      </c>
      <c r="K943" s="19">
        <v>214333.33333333334</v>
      </c>
      <c r="L943" s="19">
        <v>0</v>
      </c>
      <c r="M943" s="20">
        <v>86096.92839999999</v>
      </c>
      <c r="N943" s="37">
        <f t="shared" si="30"/>
        <v>73.856663549878604</v>
      </c>
      <c r="O943" s="33"/>
      <c r="P943" s="34"/>
    </row>
    <row r="944" spans="1:16" x14ac:dyDescent="0.2">
      <c r="A944" s="14" t="s">
        <v>1125</v>
      </c>
      <c r="B944" s="15" t="s">
        <v>816</v>
      </c>
      <c r="C944" s="16" t="s">
        <v>1370</v>
      </c>
      <c r="D944" s="15" t="s">
        <v>1523</v>
      </c>
      <c r="E944" s="15" t="s">
        <v>142</v>
      </c>
      <c r="F944" s="17">
        <v>357516</v>
      </c>
      <c r="G944" s="17">
        <v>15000</v>
      </c>
      <c r="H944" s="18">
        <v>0</v>
      </c>
      <c r="I944" s="18">
        <v>6</v>
      </c>
      <c r="J944" s="19">
        <f t="shared" si="29"/>
        <v>9931</v>
      </c>
      <c r="K944" s="19">
        <v>59586</v>
      </c>
      <c r="L944" s="19">
        <v>0</v>
      </c>
      <c r="M944" s="20">
        <v>15000</v>
      </c>
      <c r="N944" s="37">
        <f t="shared" si="30"/>
        <v>100</v>
      </c>
      <c r="O944" s="33"/>
      <c r="P944" s="34"/>
    </row>
    <row r="945" spans="1:16" x14ac:dyDescent="0.2">
      <c r="A945" s="14" t="s">
        <v>1125</v>
      </c>
      <c r="B945" s="15" t="s">
        <v>816</v>
      </c>
      <c r="C945" s="16" t="s">
        <v>1370</v>
      </c>
      <c r="D945" s="15" t="s">
        <v>1528</v>
      </c>
      <c r="E945" s="15" t="s">
        <v>143</v>
      </c>
      <c r="F945" s="17">
        <v>237257</v>
      </c>
      <c r="G945" s="17">
        <v>13839</v>
      </c>
      <c r="H945" s="18">
        <v>0</v>
      </c>
      <c r="I945" s="18">
        <v>4</v>
      </c>
      <c r="J945" s="19">
        <f t="shared" si="29"/>
        <v>9885.7083333333339</v>
      </c>
      <c r="K945" s="19">
        <v>39542.833333333336</v>
      </c>
      <c r="L945" s="19">
        <v>0</v>
      </c>
      <c r="M945" s="20">
        <v>12486.302081750002</v>
      </c>
      <c r="N945" s="37">
        <f t="shared" si="30"/>
        <v>90.225464858371282</v>
      </c>
      <c r="O945" s="33"/>
      <c r="P945" s="34"/>
    </row>
    <row r="946" spans="1:16" x14ac:dyDescent="0.2">
      <c r="A946" s="14" t="s">
        <v>1125</v>
      </c>
      <c r="B946" s="15" t="s">
        <v>816</v>
      </c>
      <c r="C946" s="16" t="s">
        <v>1370</v>
      </c>
      <c r="D946" s="15" t="s">
        <v>1534</v>
      </c>
      <c r="E946" s="15" t="s">
        <v>144</v>
      </c>
      <c r="F946" s="17">
        <v>436200</v>
      </c>
      <c r="G946" s="17">
        <v>29100</v>
      </c>
      <c r="H946" s="18">
        <v>0</v>
      </c>
      <c r="I946" s="18">
        <v>7</v>
      </c>
      <c r="J946" s="19">
        <f t="shared" si="29"/>
        <v>10385.714285714286</v>
      </c>
      <c r="K946" s="19">
        <v>72700</v>
      </c>
      <c r="L946" s="19">
        <v>0</v>
      </c>
      <c r="M946" s="20">
        <v>26773.301700000004</v>
      </c>
      <c r="N946" s="37">
        <f t="shared" si="30"/>
        <v>92.004473195876301</v>
      </c>
      <c r="O946" s="33"/>
      <c r="P946" s="34"/>
    </row>
    <row r="947" spans="1:16" x14ac:dyDescent="0.2">
      <c r="A947" s="14" t="s">
        <v>1125</v>
      </c>
      <c r="B947" s="15" t="s">
        <v>816</v>
      </c>
      <c r="C947" s="16" t="s">
        <v>1370</v>
      </c>
      <c r="D947" s="15" t="s">
        <v>1526</v>
      </c>
      <c r="E947" s="15" t="s">
        <v>112</v>
      </c>
      <c r="F947" s="17">
        <v>0</v>
      </c>
      <c r="G947" s="17">
        <v>8010</v>
      </c>
      <c r="H947" s="18">
        <v>1</v>
      </c>
      <c r="I947" s="18">
        <v>1</v>
      </c>
      <c r="J947" s="19">
        <f t="shared" si="29"/>
        <v>0</v>
      </c>
      <c r="K947" s="19">
        <v>0</v>
      </c>
      <c r="L947" s="19">
        <v>0</v>
      </c>
      <c r="M947" s="20">
        <v>0</v>
      </c>
      <c r="N947" s="37">
        <f t="shared" si="30"/>
        <v>0</v>
      </c>
      <c r="O947" s="33"/>
      <c r="P947" s="34"/>
    </row>
    <row r="948" spans="1:16" x14ac:dyDescent="0.2">
      <c r="A948" s="14" t="s">
        <v>1125</v>
      </c>
      <c r="B948" s="15" t="s">
        <v>816</v>
      </c>
      <c r="C948" s="16" t="s">
        <v>1370</v>
      </c>
      <c r="D948" s="15" t="s">
        <v>1524</v>
      </c>
      <c r="E948" s="15" t="s">
        <v>134</v>
      </c>
      <c r="F948" s="17">
        <v>1455854</v>
      </c>
      <c r="G948" s="17">
        <v>106763</v>
      </c>
      <c r="H948" s="18">
        <v>0</v>
      </c>
      <c r="I948" s="18">
        <v>19</v>
      </c>
      <c r="J948" s="19">
        <f t="shared" si="29"/>
        <v>12770.649122807017</v>
      </c>
      <c r="K948" s="19">
        <v>242642.33333333334</v>
      </c>
      <c r="L948" s="19">
        <v>0</v>
      </c>
      <c r="M948" s="20">
        <v>96384.392638578953</v>
      </c>
      <c r="N948" s="37">
        <f t="shared" si="30"/>
        <v>90.278835025785114</v>
      </c>
      <c r="O948" s="33"/>
      <c r="P948" s="34"/>
    </row>
    <row r="949" spans="1:16" x14ac:dyDescent="0.2">
      <c r="A949" s="14" t="s">
        <v>1125</v>
      </c>
      <c r="B949" s="15" t="s">
        <v>816</v>
      </c>
      <c r="C949" s="16" t="s">
        <v>1370</v>
      </c>
      <c r="D949" s="15" t="s">
        <v>1520</v>
      </c>
      <c r="E949" s="15" t="s">
        <v>135</v>
      </c>
      <c r="F949" s="17">
        <v>1250320</v>
      </c>
      <c r="G949" s="17">
        <v>85100</v>
      </c>
      <c r="H949" s="18">
        <v>1</v>
      </c>
      <c r="I949" s="18">
        <v>17</v>
      </c>
      <c r="J949" s="19">
        <f t="shared" si="29"/>
        <v>12258.039215686274</v>
      </c>
      <c r="K949" s="19">
        <v>208386.66666666666</v>
      </c>
      <c r="L949" s="19">
        <v>0</v>
      </c>
      <c r="M949" s="20">
        <v>68798.784451764688</v>
      </c>
      <c r="N949" s="37">
        <f t="shared" si="30"/>
        <v>80.844635078454402</v>
      </c>
      <c r="O949" s="33"/>
      <c r="P949" s="34"/>
    </row>
    <row r="950" spans="1:16" x14ac:dyDescent="0.2">
      <c r="A950" s="14" t="s">
        <v>1125</v>
      </c>
      <c r="B950" s="15" t="s">
        <v>816</v>
      </c>
      <c r="C950" s="16" t="s">
        <v>1370</v>
      </c>
      <c r="D950" s="15" t="s">
        <v>615</v>
      </c>
      <c r="E950" s="15" t="s">
        <v>207</v>
      </c>
      <c r="F950" s="17">
        <v>91714</v>
      </c>
      <c r="G950" s="17">
        <v>6200</v>
      </c>
      <c r="H950" s="18">
        <v>0</v>
      </c>
      <c r="I950" s="18">
        <v>3</v>
      </c>
      <c r="J950" s="19">
        <f t="shared" si="29"/>
        <v>5095.2222222222217</v>
      </c>
      <c r="K950" s="19">
        <v>15285.666666666666</v>
      </c>
      <c r="L950" s="19">
        <v>0</v>
      </c>
      <c r="M950" s="20">
        <v>4958.5785526666668</v>
      </c>
      <c r="N950" s="37">
        <f t="shared" si="30"/>
        <v>79.977073430107524</v>
      </c>
      <c r="O950" s="33"/>
      <c r="P950" s="34"/>
    </row>
    <row r="951" spans="1:16" x14ac:dyDescent="0.2">
      <c r="A951" s="14" t="s">
        <v>1125</v>
      </c>
      <c r="B951" s="15" t="s">
        <v>816</v>
      </c>
      <c r="C951" s="16" t="s">
        <v>1370</v>
      </c>
      <c r="D951" s="15" t="s">
        <v>613</v>
      </c>
      <c r="E951" s="15" t="s">
        <v>209</v>
      </c>
      <c r="F951" s="17">
        <v>186534</v>
      </c>
      <c r="G951" s="17">
        <v>12132</v>
      </c>
      <c r="H951" s="18">
        <v>0</v>
      </c>
      <c r="I951" s="18">
        <v>5</v>
      </c>
      <c r="J951" s="19">
        <f t="shared" si="29"/>
        <v>6217.8</v>
      </c>
      <c r="K951" s="19">
        <v>31089</v>
      </c>
      <c r="L951" s="19">
        <v>0</v>
      </c>
      <c r="M951" s="20">
        <v>11200.881711599997</v>
      </c>
      <c r="N951" s="37">
        <f t="shared" si="30"/>
        <v>92.325104777448047</v>
      </c>
      <c r="O951" s="33"/>
      <c r="P951" s="34"/>
    </row>
    <row r="952" spans="1:16" x14ac:dyDescent="0.2">
      <c r="A952" s="14" t="s">
        <v>1125</v>
      </c>
      <c r="B952" s="15" t="s">
        <v>816</v>
      </c>
      <c r="C952" s="16" t="s">
        <v>1370</v>
      </c>
      <c r="D952" s="15" t="s">
        <v>612</v>
      </c>
      <c r="E952" s="15" t="s">
        <v>197</v>
      </c>
      <c r="F952" s="17">
        <v>293940</v>
      </c>
      <c r="G952" s="17">
        <v>22744</v>
      </c>
      <c r="H952" s="18">
        <v>0</v>
      </c>
      <c r="I952" s="18">
        <v>6</v>
      </c>
      <c r="J952" s="19">
        <f t="shared" si="29"/>
        <v>8165</v>
      </c>
      <c r="K952" s="19">
        <v>48990</v>
      </c>
      <c r="L952" s="19">
        <v>0</v>
      </c>
      <c r="M952" s="20">
        <v>17836.303694999999</v>
      </c>
      <c r="N952" s="37">
        <f t="shared" si="30"/>
        <v>78.422017653007387</v>
      </c>
      <c r="O952" s="33"/>
      <c r="P952" s="34"/>
    </row>
    <row r="953" spans="1:16" x14ac:dyDescent="0.2">
      <c r="A953" s="14" t="s">
        <v>1125</v>
      </c>
      <c r="B953" s="15" t="s">
        <v>816</v>
      </c>
      <c r="C953" s="16" t="s">
        <v>1370</v>
      </c>
      <c r="D953" s="15" t="s">
        <v>610</v>
      </c>
      <c r="E953" s="15" t="s">
        <v>211</v>
      </c>
      <c r="F953" s="17">
        <v>44000</v>
      </c>
      <c r="G953" s="17">
        <v>3000</v>
      </c>
      <c r="H953" s="18">
        <v>0</v>
      </c>
      <c r="I953" s="18">
        <v>1</v>
      </c>
      <c r="J953" s="19">
        <f t="shared" si="29"/>
        <v>7333.333333333333</v>
      </c>
      <c r="K953" s="19">
        <v>7333.333333333333</v>
      </c>
      <c r="L953" s="19">
        <v>0</v>
      </c>
      <c r="M953" s="20">
        <v>2125.8160000000003</v>
      </c>
      <c r="N953" s="37">
        <f t="shared" si="30"/>
        <v>70.860533333333336</v>
      </c>
      <c r="O953" s="33"/>
      <c r="P953" s="34"/>
    </row>
    <row r="954" spans="1:16" x14ac:dyDescent="0.2">
      <c r="A954" s="14" t="s">
        <v>1125</v>
      </c>
      <c r="B954" s="15" t="s">
        <v>816</v>
      </c>
      <c r="C954" s="16" t="s">
        <v>1370</v>
      </c>
      <c r="D954" s="15" t="s">
        <v>609</v>
      </c>
      <c r="E954" s="15" t="s">
        <v>212</v>
      </c>
      <c r="F954" s="17">
        <v>92592</v>
      </c>
      <c r="G954" s="17">
        <v>6100</v>
      </c>
      <c r="H954" s="18">
        <v>0</v>
      </c>
      <c r="I954" s="18">
        <v>2</v>
      </c>
      <c r="J954" s="19">
        <f t="shared" si="29"/>
        <v>7716</v>
      </c>
      <c r="K954" s="19">
        <v>15432</v>
      </c>
      <c r="L954" s="19">
        <v>0</v>
      </c>
      <c r="M954" s="20">
        <v>4633.2573839999995</v>
      </c>
      <c r="N954" s="37">
        <f t="shared" si="30"/>
        <v>75.9550390819672</v>
      </c>
      <c r="O954" s="33"/>
      <c r="P954" s="34"/>
    </row>
    <row r="955" spans="1:16" x14ac:dyDescent="0.2">
      <c r="A955" s="14" t="s">
        <v>1125</v>
      </c>
      <c r="B955" s="15" t="s">
        <v>816</v>
      </c>
      <c r="C955" s="16" t="s">
        <v>1370</v>
      </c>
      <c r="D955" s="15" t="s">
        <v>607</v>
      </c>
      <c r="E955" s="15" t="s">
        <v>214</v>
      </c>
      <c r="F955" s="17">
        <v>65856</v>
      </c>
      <c r="G955" s="17">
        <v>4644</v>
      </c>
      <c r="H955" s="18">
        <v>2</v>
      </c>
      <c r="I955" s="18">
        <v>2</v>
      </c>
      <c r="J955" s="19">
        <f t="shared" si="29"/>
        <v>5488</v>
      </c>
      <c r="K955" s="19">
        <v>10976</v>
      </c>
      <c r="L955" s="19">
        <v>0</v>
      </c>
      <c r="M955" s="20">
        <v>0</v>
      </c>
      <c r="N955" s="37">
        <f t="shared" si="30"/>
        <v>0</v>
      </c>
      <c r="O955" s="33"/>
      <c r="P955" s="34"/>
    </row>
    <row r="956" spans="1:16" x14ac:dyDescent="0.2">
      <c r="A956" s="14" t="s">
        <v>1125</v>
      </c>
      <c r="B956" s="15" t="s">
        <v>816</v>
      </c>
      <c r="C956" s="16" t="s">
        <v>1370</v>
      </c>
      <c r="D956" s="15" t="s">
        <v>1510</v>
      </c>
      <c r="E956" s="15" t="s">
        <v>216</v>
      </c>
      <c r="F956" s="17">
        <v>154800</v>
      </c>
      <c r="G956" s="17">
        <v>59400</v>
      </c>
      <c r="H956" s="18">
        <v>0</v>
      </c>
      <c r="I956" s="18">
        <v>2</v>
      </c>
      <c r="J956" s="19">
        <f t="shared" si="29"/>
        <v>12900</v>
      </c>
      <c r="K956" s="19">
        <v>25800</v>
      </c>
      <c r="L956" s="19">
        <v>0</v>
      </c>
      <c r="M956" s="20">
        <v>9615.866399999999</v>
      </c>
      <c r="N956" s="37">
        <f t="shared" si="30"/>
        <v>16.188327272727271</v>
      </c>
      <c r="O956" s="33"/>
      <c r="P956" s="34"/>
    </row>
    <row r="957" spans="1:16" x14ac:dyDescent="0.2">
      <c r="A957" s="14" t="s">
        <v>1125</v>
      </c>
      <c r="B957" s="15" t="s">
        <v>816</v>
      </c>
      <c r="C957" s="16" t="s">
        <v>1370</v>
      </c>
      <c r="D957" s="15" t="s">
        <v>1497</v>
      </c>
      <c r="E957" s="15" t="s">
        <v>217</v>
      </c>
      <c r="F957" s="17">
        <v>338232</v>
      </c>
      <c r="G957" s="17">
        <v>18840</v>
      </c>
      <c r="H957" s="18">
        <v>0</v>
      </c>
      <c r="I957" s="18">
        <v>4</v>
      </c>
      <c r="J957" s="19">
        <f t="shared" si="29"/>
        <v>14093</v>
      </c>
      <c r="K957" s="19">
        <v>56372</v>
      </c>
      <c r="L957" s="19">
        <v>0</v>
      </c>
      <c r="M957" s="20">
        <v>18840</v>
      </c>
      <c r="N957" s="37">
        <f t="shared" si="30"/>
        <v>100</v>
      </c>
      <c r="O957" s="33"/>
      <c r="P957" s="34"/>
    </row>
    <row r="958" spans="1:16" x14ac:dyDescent="0.2">
      <c r="A958" s="14" t="s">
        <v>1125</v>
      </c>
      <c r="B958" s="15" t="s">
        <v>816</v>
      </c>
      <c r="C958" s="16" t="s">
        <v>1370</v>
      </c>
      <c r="D958" s="15" t="s">
        <v>1522</v>
      </c>
      <c r="E958" s="15" t="s">
        <v>218</v>
      </c>
      <c r="F958" s="17">
        <v>201498</v>
      </c>
      <c r="G958" s="17">
        <v>18200</v>
      </c>
      <c r="H958" s="18">
        <v>0</v>
      </c>
      <c r="I958" s="18">
        <v>3</v>
      </c>
      <c r="J958" s="19">
        <f t="shared" si="29"/>
        <v>11194.333333333334</v>
      </c>
      <c r="K958" s="19">
        <v>33583</v>
      </c>
      <c r="L958" s="19">
        <v>0</v>
      </c>
      <c r="M958" s="20">
        <v>13559.707160999998</v>
      </c>
      <c r="N958" s="37">
        <f t="shared" si="30"/>
        <v>74.503885499999996</v>
      </c>
      <c r="O958" s="33"/>
      <c r="P958" s="34"/>
    </row>
    <row r="959" spans="1:16" x14ac:dyDescent="0.2">
      <c r="A959" s="14" t="s">
        <v>1125</v>
      </c>
      <c r="B959" s="15" t="s">
        <v>816</v>
      </c>
      <c r="C959" s="16" t="s">
        <v>1370</v>
      </c>
      <c r="D959" s="15" t="s">
        <v>1485</v>
      </c>
      <c r="E959" s="15" t="s">
        <v>219</v>
      </c>
      <c r="F959" s="17">
        <v>22500</v>
      </c>
      <c r="G959" s="17">
        <v>1200</v>
      </c>
      <c r="H959" s="18">
        <v>1</v>
      </c>
      <c r="I959" s="18">
        <v>1</v>
      </c>
      <c r="J959" s="19">
        <f t="shared" si="29"/>
        <v>3750</v>
      </c>
      <c r="K959" s="19">
        <v>3750</v>
      </c>
      <c r="L959" s="19">
        <v>0</v>
      </c>
      <c r="M959" s="20">
        <v>0</v>
      </c>
      <c r="N959" s="37">
        <f t="shared" si="30"/>
        <v>0</v>
      </c>
      <c r="O959" s="33"/>
      <c r="P959" s="34"/>
    </row>
    <row r="960" spans="1:16" x14ac:dyDescent="0.2">
      <c r="A960" s="14" t="s">
        <v>1125</v>
      </c>
      <c r="B960" s="15" t="s">
        <v>816</v>
      </c>
      <c r="C960" s="16" t="s">
        <v>1370</v>
      </c>
      <c r="D960" s="15" t="s">
        <v>1525</v>
      </c>
      <c r="E960" s="15" t="s">
        <v>136</v>
      </c>
      <c r="F960" s="17">
        <v>123480</v>
      </c>
      <c r="G960" s="17">
        <v>8500</v>
      </c>
      <c r="H960" s="18">
        <v>0</v>
      </c>
      <c r="I960" s="18">
        <v>2</v>
      </c>
      <c r="J960" s="19">
        <f t="shared" si="29"/>
        <v>10290</v>
      </c>
      <c r="K960" s="19">
        <v>20580</v>
      </c>
      <c r="L960" s="19">
        <v>0</v>
      </c>
      <c r="M960" s="20">
        <v>7670.3306400000001</v>
      </c>
      <c r="N960" s="37">
        <f t="shared" si="30"/>
        <v>90.239184000000009</v>
      </c>
      <c r="O960" s="33"/>
      <c r="P960" s="34"/>
    </row>
    <row r="961" spans="1:16" x14ac:dyDescent="0.2">
      <c r="A961" s="14" t="s">
        <v>1125</v>
      </c>
      <c r="B961" s="15" t="s">
        <v>816</v>
      </c>
      <c r="C961" s="16" t="s">
        <v>1370</v>
      </c>
      <c r="D961" s="15" t="s">
        <v>1457</v>
      </c>
      <c r="E961" s="15" t="s">
        <v>145</v>
      </c>
      <c r="F961" s="17">
        <v>147824</v>
      </c>
      <c r="G961" s="17">
        <v>6500</v>
      </c>
      <c r="H961" s="18">
        <v>1</v>
      </c>
      <c r="I961" s="18">
        <v>4</v>
      </c>
      <c r="J961" s="19">
        <f t="shared" si="29"/>
        <v>6159.333333333333</v>
      </c>
      <c r="K961" s="19">
        <v>24637.333333333332</v>
      </c>
      <c r="L961" s="19">
        <v>0</v>
      </c>
      <c r="M961" s="20">
        <v>4875</v>
      </c>
      <c r="N961" s="37">
        <f t="shared" si="30"/>
        <v>75</v>
      </c>
      <c r="O961" s="33"/>
      <c r="P961" s="34"/>
    </row>
    <row r="962" spans="1:16" x14ac:dyDescent="0.2">
      <c r="A962" s="14" t="s">
        <v>1125</v>
      </c>
      <c r="B962" s="15" t="s">
        <v>816</v>
      </c>
      <c r="C962" s="16" t="s">
        <v>1370</v>
      </c>
      <c r="D962" s="15" t="s">
        <v>1486</v>
      </c>
      <c r="E962" s="15" t="s">
        <v>220</v>
      </c>
      <c r="F962" s="17">
        <v>18000</v>
      </c>
      <c r="G962" s="17">
        <v>1600</v>
      </c>
      <c r="H962" s="18">
        <v>1</v>
      </c>
      <c r="I962" s="18">
        <v>1</v>
      </c>
      <c r="J962" s="19">
        <f t="shared" si="29"/>
        <v>3000</v>
      </c>
      <c r="K962" s="19">
        <v>3000</v>
      </c>
      <c r="L962" s="19">
        <v>0</v>
      </c>
      <c r="M962" s="20">
        <v>0</v>
      </c>
      <c r="N962" s="37">
        <f t="shared" si="30"/>
        <v>0</v>
      </c>
      <c r="O962" s="33"/>
      <c r="P962" s="34"/>
    </row>
    <row r="963" spans="1:16" x14ac:dyDescent="0.2">
      <c r="A963" s="14" t="s">
        <v>1125</v>
      </c>
      <c r="B963" s="15" t="s">
        <v>816</v>
      </c>
      <c r="C963" s="16" t="s">
        <v>1370</v>
      </c>
      <c r="D963" s="15" t="s">
        <v>1453</v>
      </c>
      <c r="E963" s="15" t="s">
        <v>73</v>
      </c>
      <c r="F963" s="17">
        <v>614000</v>
      </c>
      <c r="G963" s="17">
        <v>50000</v>
      </c>
      <c r="H963" s="18">
        <v>0</v>
      </c>
      <c r="I963" s="18">
        <v>11</v>
      </c>
      <c r="J963" s="19">
        <f t="shared" ref="J963:J1026" si="31">+K963/I963</f>
        <v>9303.0303030303021</v>
      </c>
      <c r="K963" s="19">
        <v>102333.33333333333</v>
      </c>
      <c r="L963" s="19">
        <v>0</v>
      </c>
      <c r="M963" s="20">
        <v>38429.394818181812</v>
      </c>
      <c r="N963" s="37">
        <f t="shared" ref="N963:N1026" si="32">+M963/G963*100</f>
        <v>76.858789636363625</v>
      </c>
      <c r="O963" s="33"/>
      <c r="P963" s="34"/>
    </row>
    <row r="964" spans="1:16" x14ac:dyDescent="0.2">
      <c r="A964" s="14" t="s">
        <v>1125</v>
      </c>
      <c r="B964" s="15" t="s">
        <v>816</v>
      </c>
      <c r="C964" s="16" t="s">
        <v>1370</v>
      </c>
      <c r="D964" s="15" t="s">
        <v>1454</v>
      </c>
      <c r="E964" s="15" t="s">
        <v>74</v>
      </c>
      <c r="F964" s="17">
        <v>57792</v>
      </c>
      <c r="G964" s="17">
        <v>3311</v>
      </c>
      <c r="H964" s="18">
        <v>0</v>
      </c>
      <c r="I964" s="18">
        <v>2</v>
      </c>
      <c r="J964" s="19">
        <f t="shared" si="31"/>
        <v>4816</v>
      </c>
      <c r="K964" s="19">
        <v>9632</v>
      </c>
      <c r="L964" s="19">
        <v>0</v>
      </c>
      <c r="M964" s="20">
        <v>3311</v>
      </c>
      <c r="N964" s="37">
        <f t="shared" si="32"/>
        <v>100</v>
      </c>
      <c r="O964" s="33"/>
      <c r="P964" s="34"/>
    </row>
    <row r="965" spans="1:16" x14ac:dyDescent="0.2">
      <c r="A965" s="14" t="s">
        <v>1125</v>
      </c>
      <c r="B965" s="15" t="s">
        <v>816</v>
      </c>
      <c r="C965" s="16" t="s">
        <v>1370</v>
      </c>
      <c r="D965" s="15" t="s">
        <v>1527</v>
      </c>
      <c r="E965" s="15" t="s">
        <v>137</v>
      </c>
      <c r="F965" s="17">
        <v>58080</v>
      </c>
      <c r="G965" s="17">
        <v>3000</v>
      </c>
      <c r="H965" s="18">
        <v>0</v>
      </c>
      <c r="I965" s="18">
        <v>3</v>
      </c>
      <c r="J965" s="19">
        <f t="shared" si="31"/>
        <v>3226.6666666666665</v>
      </c>
      <c r="K965" s="19">
        <v>9680</v>
      </c>
      <c r="L965" s="19">
        <v>0</v>
      </c>
      <c r="M965" s="20">
        <v>3000</v>
      </c>
      <c r="N965" s="37">
        <f t="shared" si="32"/>
        <v>100</v>
      </c>
      <c r="O965" s="33"/>
      <c r="P965" s="34"/>
    </row>
    <row r="966" spans="1:16" x14ac:dyDescent="0.2">
      <c r="A966" s="14" t="s">
        <v>1125</v>
      </c>
      <c r="B966" s="15" t="s">
        <v>816</v>
      </c>
      <c r="C966" s="16" t="s">
        <v>1370</v>
      </c>
      <c r="D966" s="15" t="s">
        <v>1456</v>
      </c>
      <c r="E966" s="15" t="s">
        <v>110</v>
      </c>
      <c r="F966" s="17">
        <v>125000</v>
      </c>
      <c r="G966" s="17">
        <v>12280</v>
      </c>
      <c r="H966" s="18">
        <v>0</v>
      </c>
      <c r="I966" s="18">
        <v>4</v>
      </c>
      <c r="J966" s="19">
        <f t="shared" si="31"/>
        <v>5208.333333333333</v>
      </c>
      <c r="K966" s="19">
        <v>20833.333333333332</v>
      </c>
      <c r="L966" s="19">
        <v>0</v>
      </c>
      <c r="M966" s="20">
        <v>8411.8125</v>
      </c>
      <c r="N966" s="37">
        <f t="shared" si="32"/>
        <v>68.500101791530938</v>
      </c>
      <c r="O966" s="33"/>
      <c r="P966" s="34"/>
    </row>
    <row r="967" spans="1:16" x14ac:dyDescent="0.2">
      <c r="A967" s="14" t="s">
        <v>1125</v>
      </c>
      <c r="B967" s="15" t="s">
        <v>816</v>
      </c>
      <c r="C967" s="16" t="s">
        <v>1370</v>
      </c>
      <c r="D967" s="15" t="s">
        <v>1521</v>
      </c>
      <c r="E967" s="15" t="s">
        <v>124</v>
      </c>
      <c r="F967" s="17">
        <v>504000</v>
      </c>
      <c r="G967" s="17">
        <v>22650</v>
      </c>
      <c r="H967" s="18">
        <v>0</v>
      </c>
      <c r="I967" s="18">
        <v>5</v>
      </c>
      <c r="J967" s="19">
        <f t="shared" si="31"/>
        <v>16800</v>
      </c>
      <c r="K967" s="19">
        <v>84000</v>
      </c>
      <c r="L967" s="19">
        <v>0</v>
      </c>
      <c r="M967" s="20">
        <v>22437.0216</v>
      </c>
      <c r="N967" s="37">
        <f t="shared" si="32"/>
        <v>99.05969801324504</v>
      </c>
      <c r="O967" s="33"/>
      <c r="P967" s="34"/>
    </row>
    <row r="968" spans="1:16" x14ac:dyDescent="0.2">
      <c r="A968" s="14" t="s">
        <v>1125</v>
      </c>
      <c r="B968" s="15" t="s">
        <v>816</v>
      </c>
      <c r="C968" s="16" t="s">
        <v>1370</v>
      </c>
      <c r="D968" s="15" t="s">
        <v>1484</v>
      </c>
      <c r="E968" s="15" t="s">
        <v>89</v>
      </c>
      <c r="F968" s="17">
        <v>248000</v>
      </c>
      <c r="G968" s="17">
        <v>18900</v>
      </c>
      <c r="H968" s="18">
        <v>0</v>
      </c>
      <c r="I968" s="18">
        <v>4</v>
      </c>
      <c r="J968" s="19">
        <f t="shared" si="31"/>
        <v>10333.333333333334</v>
      </c>
      <c r="K968" s="19">
        <v>41333.333333333336</v>
      </c>
      <c r="L968" s="19">
        <v>0</v>
      </c>
      <c r="M968" s="20">
        <v>13693.568000000001</v>
      </c>
      <c r="N968" s="37">
        <f t="shared" si="32"/>
        <v>72.452740740740751</v>
      </c>
      <c r="O968" s="33"/>
      <c r="P968" s="34"/>
    </row>
    <row r="969" spans="1:16" x14ac:dyDescent="0.2">
      <c r="A969" s="14" t="s">
        <v>1125</v>
      </c>
      <c r="B969" s="15" t="s">
        <v>816</v>
      </c>
      <c r="C969" s="16" t="s">
        <v>1370</v>
      </c>
      <c r="D969" s="15" t="s">
        <v>1533</v>
      </c>
      <c r="E969" s="15" t="s">
        <v>126</v>
      </c>
      <c r="F969" s="17">
        <v>294000</v>
      </c>
      <c r="G969" s="17">
        <v>32000</v>
      </c>
      <c r="H969" s="18">
        <v>0</v>
      </c>
      <c r="I969" s="18">
        <v>5</v>
      </c>
      <c r="J969" s="19">
        <f t="shared" si="31"/>
        <v>9800</v>
      </c>
      <c r="K969" s="19">
        <v>49000</v>
      </c>
      <c r="L969" s="19">
        <v>0</v>
      </c>
      <c r="M969" s="20">
        <v>17451.016799999998</v>
      </c>
      <c r="N969" s="37">
        <f t="shared" si="32"/>
        <v>54.534427499999993</v>
      </c>
      <c r="O969" s="33"/>
      <c r="P969" s="34"/>
    </row>
    <row r="970" spans="1:16" x14ac:dyDescent="0.2">
      <c r="A970" s="14" t="s">
        <v>1125</v>
      </c>
      <c r="B970" s="15" t="s">
        <v>816</v>
      </c>
      <c r="C970" s="16" t="s">
        <v>1370</v>
      </c>
      <c r="D970" s="15" t="s">
        <v>1149</v>
      </c>
      <c r="E970" s="15" t="s">
        <v>1969</v>
      </c>
      <c r="F970" s="17">
        <v>140020</v>
      </c>
      <c r="G970" s="17">
        <v>9350</v>
      </c>
      <c r="H970" s="18">
        <v>0</v>
      </c>
      <c r="I970" s="18">
        <v>5</v>
      </c>
      <c r="J970" s="19">
        <f t="shared" si="31"/>
        <v>4667.3333333333339</v>
      </c>
      <c r="K970" s="19">
        <v>23336.666666666668</v>
      </c>
      <c r="L970" s="19">
        <v>0</v>
      </c>
      <c r="M970" s="20">
        <v>7344.7771039999989</v>
      </c>
      <c r="N970" s="37">
        <f t="shared" si="32"/>
        <v>78.553765818181802</v>
      </c>
      <c r="O970" s="33"/>
      <c r="P970" s="34"/>
    </row>
    <row r="971" spans="1:16" x14ac:dyDescent="0.2">
      <c r="A971" s="14" t="s">
        <v>1125</v>
      </c>
      <c r="B971" s="15" t="s">
        <v>816</v>
      </c>
      <c r="C971" s="16" t="s">
        <v>1370</v>
      </c>
      <c r="D971" s="15" t="s">
        <v>1513</v>
      </c>
      <c r="E971" s="15" t="s">
        <v>127</v>
      </c>
      <c r="F971" s="17">
        <v>38000</v>
      </c>
      <c r="G971" s="17">
        <v>4100</v>
      </c>
      <c r="H971" s="18">
        <v>0</v>
      </c>
      <c r="I971" s="18">
        <v>3</v>
      </c>
      <c r="J971" s="19">
        <f t="shared" si="31"/>
        <v>2111.1111111111109</v>
      </c>
      <c r="K971" s="19">
        <v>6333.333333333333</v>
      </c>
      <c r="L971" s="19">
        <v>0</v>
      </c>
      <c r="M971" s="20">
        <v>2185.6333333333328</v>
      </c>
      <c r="N971" s="37">
        <f t="shared" si="32"/>
        <v>53.308130081300796</v>
      </c>
      <c r="O971" s="33"/>
      <c r="P971" s="34"/>
    </row>
    <row r="972" spans="1:16" x14ac:dyDescent="0.2">
      <c r="A972" s="14" t="s">
        <v>1125</v>
      </c>
      <c r="B972" s="15" t="s">
        <v>816</v>
      </c>
      <c r="C972" s="16" t="s">
        <v>1370</v>
      </c>
      <c r="D972" s="15" t="s">
        <v>1514</v>
      </c>
      <c r="E972" s="15" t="s">
        <v>128</v>
      </c>
      <c r="F972" s="17">
        <v>123732</v>
      </c>
      <c r="G972" s="17">
        <v>8100</v>
      </c>
      <c r="H972" s="18">
        <v>1</v>
      </c>
      <c r="I972" s="18">
        <v>4</v>
      </c>
      <c r="J972" s="19">
        <f t="shared" si="31"/>
        <v>5155.5</v>
      </c>
      <c r="K972" s="19">
        <v>20622</v>
      </c>
      <c r="L972" s="19">
        <v>0</v>
      </c>
      <c r="M972" s="20">
        <v>5123.9895840000008</v>
      </c>
      <c r="N972" s="37">
        <f t="shared" si="32"/>
        <v>63.259130666666671</v>
      </c>
      <c r="O972" s="33"/>
      <c r="P972" s="34"/>
    </row>
    <row r="973" spans="1:16" x14ac:dyDescent="0.2">
      <c r="A973" s="14" t="s">
        <v>1125</v>
      </c>
      <c r="B973" s="15" t="s">
        <v>816</v>
      </c>
      <c r="C973" s="16" t="s">
        <v>1370</v>
      </c>
      <c r="D973" s="15" t="s">
        <v>1515</v>
      </c>
      <c r="E973" s="15" t="s">
        <v>129</v>
      </c>
      <c r="F973" s="17">
        <v>70560</v>
      </c>
      <c r="G973" s="17">
        <v>5100</v>
      </c>
      <c r="H973" s="18">
        <v>1</v>
      </c>
      <c r="I973" s="18">
        <v>2</v>
      </c>
      <c r="J973" s="19">
        <f t="shared" si="31"/>
        <v>5880</v>
      </c>
      <c r="K973" s="19">
        <v>11760</v>
      </c>
      <c r="L973" s="19">
        <v>0</v>
      </c>
      <c r="M973" s="20">
        <v>2374.1499600000002</v>
      </c>
      <c r="N973" s="37">
        <f t="shared" si="32"/>
        <v>46.551960000000001</v>
      </c>
      <c r="O973" s="33"/>
      <c r="P973" s="34"/>
    </row>
    <row r="974" spans="1:16" x14ac:dyDescent="0.2">
      <c r="A974" s="14" t="s">
        <v>1125</v>
      </c>
      <c r="B974" s="15" t="s">
        <v>816</v>
      </c>
      <c r="C974" s="16" t="s">
        <v>1370</v>
      </c>
      <c r="D974" s="15" t="s">
        <v>1516</v>
      </c>
      <c r="E974" s="15" t="s">
        <v>130</v>
      </c>
      <c r="F974" s="17">
        <v>162540</v>
      </c>
      <c r="G974" s="17">
        <v>21798</v>
      </c>
      <c r="H974" s="18">
        <v>0</v>
      </c>
      <c r="I974" s="18">
        <v>6</v>
      </c>
      <c r="J974" s="19">
        <f t="shared" si="31"/>
        <v>4515</v>
      </c>
      <c r="K974" s="19">
        <v>27090</v>
      </c>
      <c r="L974" s="19">
        <v>0</v>
      </c>
      <c r="M974" s="20">
        <v>9862.9407449999981</v>
      </c>
      <c r="N974" s="37">
        <f t="shared" si="32"/>
        <v>45.24699855491329</v>
      </c>
      <c r="O974" s="33"/>
      <c r="P974" s="34"/>
    </row>
    <row r="975" spans="1:16" x14ac:dyDescent="0.2">
      <c r="A975" s="14" t="s">
        <v>1125</v>
      </c>
      <c r="B975" s="15" t="s">
        <v>816</v>
      </c>
      <c r="C975" s="16" t="s">
        <v>1370</v>
      </c>
      <c r="D975" s="15" t="s">
        <v>1517</v>
      </c>
      <c r="E975" s="15" t="s">
        <v>131</v>
      </c>
      <c r="F975" s="17">
        <v>33000</v>
      </c>
      <c r="G975" s="17">
        <v>2500</v>
      </c>
      <c r="H975" s="18">
        <v>1</v>
      </c>
      <c r="I975" s="18">
        <v>2</v>
      </c>
      <c r="J975" s="19">
        <f t="shared" si="31"/>
        <v>2750</v>
      </c>
      <c r="K975" s="19">
        <v>5500</v>
      </c>
      <c r="L975" s="19">
        <v>0</v>
      </c>
      <c r="M975" s="20">
        <v>1024.9469999999999</v>
      </c>
      <c r="N975" s="37">
        <f t="shared" si="32"/>
        <v>40.997879999999995</v>
      </c>
      <c r="O975" s="33"/>
      <c r="P975" s="34"/>
    </row>
    <row r="976" spans="1:16" x14ac:dyDescent="0.2">
      <c r="A976" s="14" t="s">
        <v>1125</v>
      </c>
      <c r="B976" s="15" t="s">
        <v>816</v>
      </c>
      <c r="C976" s="16" t="s">
        <v>1370</v>
      </c>
      <c r="D976" s="15" t="s">
        <v>1518</v>
      </c>
      <c r="E976" s="15" t="s">
        <v>132</v>
      </c>
      <c r="F976" s="17">
        <v>524916</v>
      </c>
      <c r="G976" s="17">
        <v>40000</v>
      </c>
      <c r="H976" s="18">
        <v>0</v>
      </c>
      <c r="I976" s="18">
        <v>10</v>
      </c>
      <c r="J976" s="19">
        <f t="shared" si="31"/>
        <v>8748.6</v>
      </c>
      <c r="K976" s="19">
        <v>87486</v>
      </c>
      <c r="L976" s="19">
        <v>0</v>
      </c>
      <c r="M976" s="20">
        <v>33150.177622799994</v>
      </c>
      <c r="N976" s="37">
        <f t="shared" si="32"/>
        <v>82.875444056999982</v>
      </c>
      <c r="O976" s="33"/>
      <c r="P976" s="34"/>
    </row>
    <row r="977" spans="1:16" x14ac:dyDescent="0.2">
      <c r="A977" s="14" t="s">
        <v>1125</v>
      </c>
      <c r="B977" s="15" t="s">
        <v>816</v>
      </c>
      <c r="C977" s="16" t="s">
        <v>1370</v>
      </c>
      <c r="D977" s="15" t="s">
        <v>1519</v>
      </c>
      <c r="E977" s="15" t="s">
        <v>133</v>
      </c>
      <c r="F977" s="17">
        <v>13932</v>
      </c>
      <c r="G977" s="17">
        <v>2200</v>
      </c>
      <c r="H977" s="18">
        <v>1</v>
      </c>
      <c r="I977" s="18">
        <v>1</v>
      </c>
      <c r="J977" s="19">
        <f t="shared" si="31"/>
        <v>2322</v>
      </c>
      <c r="K977" s="19">
        <v>2322</v>
      </c>
      <c r="L977" s="19">
        <v>0</v>
      </c>
      <c r="M977" s="20">
        <v>0</v>
      </c>
      <c r="N977" s="37">
        <f t="shared" si="32"/>
        <v>0</v>
      </c>
      <c r="O977" s="33"/>
      <c r="P977" s="34"/>
    </row>
    <row r="978" spans="1:16" x14ac:dyDescent="0.2">
      <c r="A978" s="14" t="s">
        <v>1125</v>
      </c>
      <c r="B978" s="15" t="s">
        <v>816</v>
      </c>
      <c r="C978" s="16" t="s">
        <v>1370</v>
      </c>
      <c r="D978" s="15" t="s">
        <v>1320</v>
      </c>
      <c r="E978" s="15" t="s">
        <v>1954</v>
      </c>
      <c r="F978" s="17">
        <v>339796</v>
      </c>
      <c r="G978" s="17">
        <v>18577</v>
      </c>
      <c r="H978" s="18">
        <v>0</v>
      </c>
      <c r="I978" s="18">
        <v>6</v>
      </c>
      <c r="J978" s="19">
        <f t="shared" si="31"/>
        <v>9438.7777777777774</v>
      </c>
      <c r="K978" s="19">
        <v>56632.666666666664</v>
      </c>
      <c r="L978" s="19">
        <v>0</v>
      </c>
      <c r="M978" s="20">
        <v>18577</v>
      </c>
      <c r="N978" s="37">
        <f t="shared" si="32"/>
        <v>100</v>
      </c>
      <c r="O978" s="33"/>
      <c r="P978" s="34"/>
    </row>
    <row r="979" spans="1:16" x14ac:dyDescent="0.2">
      <c r="A979" s="14" t="s">
        <v>1125</v>
      </c>
      <c r="B979" s="15" t="s">
        <v>816</v>
      </c>
      <c r="C979" s="16" t="s">
        <v>1370</v>
      </c>
      <c r="D979" s="15" t="s">
        <v>1455</v>
      </c>
      <c r="E979" s="15" t="s">
        <v>75</v>
      </c>
      <c r="F979" s="17">
        <v>105120</v>
      </c>
      <c r="G979" s="17">
        <v>5120</v>
      </c>
      <c r="H979" s="18">
        <v>0</v>
      </c>
      <c r="I979" s="18">
        <v>4</v>
      </c>
      <c r="J979" s="19">
        <f t="shared" si="31"/>
        <v>4380</v>
      </c>
      <c r="K979" s="19">
        <v>17520</v>
      </c>
      <c r="L979" s="19">
        <v>0</v>
      </c>
      <c r="M979" s="20">
        <v>5120</v>
      </c>
      <c r="N979" s="37">
        <f t="shared" si="32"/>
        <v>100</v>
      </c>
      <c r="O979" s="33"/>
      <c r="P979" s="34"/>
    </row>
    <row r="980" spans="1:16" x14ac:dyDescent="0.2">
      <c r="A980" s="14" t="s">
        <v>1125</v>
      </c>
      <c r="B980" s="15" t="s">
        <v>816</v>
      </c>
      <c r="C980" s="16" t="s">
        <v>1370</v>
      </c>
      <c r="D980" s="15" t="s">
        <v>1778</v>
      </c>
      <c r="E980" s="15" t="s">
        <v>206</v>
      </c>
      <c r="F980" s="17">
        <v>266145</v>
      </c>
      <c r="G980" s="17">
        <v>18630</v>
      </c>
      <c r="H980" s="18">
        <v>0</v>
      </c>
      <c r="I980" s="18">
        <v>4</v>
      </c>
      <c r="J980" s="19">
        <f t="shared" si="31"/>
        <v>11089.375</v>
      </c>
      <c r="K980" s="19">
        <v>44357.5</v>
      </c>
      <c r="L980" s="19">
        <v>0</v>
      </c>
      <c r="M980" s="20">
        <v>17910.094702499999</v>
      </c>
      <c r="N980" s="37">
        <f t="shared" si="32"/>
        <v>96.135774033816418</v>
      </c>
      <c r="O980" s="33"/>
      <c r="P980" s="34"/>
    </row>
    <row r="981" spans="1:16" x14ac:dyDescent="0.2">
      <c r="A981" s="14" t="s">
        <v>1125</v>
      </c>
      <c r="B981" s="15" t="s">
        <v>816</v>
      </c>
      <c r="C981" s="16" t="s">
        <v>1370</v>
      </c>
      <c r="D981" s="15" t="s">
        <v>614</v>
      </c>
      <c r="E981" s="15" t="s">
        <v>223</v>
      </c>
      <c r="F981" s="17">
        <v>126000</v>
      </c>
      <c r="G981" s="17">
        <v>7700</v>
      </c>
      <c r="H981" s="18">
        <v>0</v>
      </c>
      <c r="I981" s="18">
        <v>2</v>
      </c>
      <c r="J981" s="19">
        <f t="shared" si="31"/>
        <v>10500</v>
      </c>
      <c r="K981" s="19">
        <v>21000</v>
      </c>
      <c r="L981" s="19">
        <v>0</v>
      </c>
      <c r="M981" s="20">
        <v>5217.9119999999994</v>
      </c>
      <c r="N981" s="37">
        <f t="shared" si="32"/>
        <v>67.765090909090901</v>
      </c>
      <c r="O981" s="33"/>
      <c r="P981" s="34"/>
    </row>
    <row r="982" spans="1:16" x14ac:dyDescent="0.2">
      <c r="A982" s="14" t="s">
        <v>1359</v>
      </c>
      <c r="B982" s="15" t="s">
        <v>1367</v>
      </c>
      <c r="C982" s="16" t="s">
        <v>998</v>
      </c>
      <c r="D982" s="15" t="s">
        <v>1368</v>
      </c>
      <c r="E982" s="15" t="s">
        <v>2025</v>
      </c>
      <c r="F982" s="17">
        <v>354324</v>
      </c>
      <c r="G982" s="17">
        <v>21000</v>
      </c>
      <c r="H982" s="18">
        <v>2</v>
      </c>
      <c r="I982" s="18">
        <v>16</v>
      </c>
      <c r="J982" s="19">
        <f t="shared" si="31"/>
        <v>3690.875</v>
      </c>
      <c r="K982" s="19">
        <v>59054</v>
      </c>
      <c r="L982" s="19">
        <v>0</v>
      </c>
      <c r="M982" s="20">
        <v>18375</v>
      </c>
      <c r="N982" s="37">
        <f t="shared" si="32"/>
        <v>87.5</v>
      </c>
      <c r="O982" s="33"/>
      <c r="P982" s="34"/>
    </row>
    <row r="983" spans="1:16" x14ac:dyDescent="0.2">
      <c r="A983" s="14" t="s">
        <v>1359</v>
      </c>
      <c r="B983" s="15" t="s">
        <v>1363</v>
      </c>
      <c r="C983" s="16" t="s">
        <v>998</v>
      </c>
      <c r="D983" s="15" t="s">
        <v>1364</v>
      </c>
      <c r="E983" s="15" t="s">
        <v>2023</v>
      </c>
      <c r="F983" s="17">
        <v>124100</v>
      </c>
      <c r="G983" s="17">
        <v>3000</v>
      </c>
      <c r="H983" s="18">
        <v>0</v>
      </c>
      <c r="I983" s="18">
        <v>3</v>
      </c>
      <c r="J983" s="19">
        <f t="shared" si="31"/>
        <v>6894.4444444444443</v>
      </c>
      <c r="K983" s="19">
        <v>20683.333333333332</v>
      </c>
      <c r="L983" s="19">
        <v>0</v>
      </c>
      <c r="M983" s="20">
        <v>3000</v>
      </c>
      <c r="N983" s="37">
        <f t="shared" si="32"/>
        <v>100</v>
      </c>
      <c r="O983" s="33"/>
      <c r="P983" s="34"/>
    </row>
    <row r="984" spans="1:16" x14ac:dyDescent="0.2">
      <c r="A984" s="14" t="s">
        <v>1359</v>
      </c>
      <c r="B984" s="15" t="s">
        <v>1365</v>
      </c>
      <c r="C984" s="16" t="s">
        <v>998</v>
      </c>
      <c r="D984" s="15" t="s">
        <v>1366</v>
      </c>
      <c r="E984" s="15" t="s">
        <v>2024</v>
      </c>
      <c r="F984" s="17">
        <v>183960</v>
      </c>
      <c r="G984" s="17">
        <v>12000</v>
      </c>
      <c r="H984" s="18">
        <v>3</v>
      </c>
      <c r="I984" s="18">
        <v>3</v>
      </c>
      <c r="J984" s="19">
        <f t="shared" si="31"/>
        <v>10220</v>
      </c>
      <c r="K984" s="19">
        <v>30660</v>
      </c>
      <c r="L984" s="19">
        <v>15390</v>
      </c>
      <c r="M984" s="20">
        <v>0</v>
      </c>
      <c r="N984" s="37">
        <f t="shared" si="32"/>
        <v>0</v>
      </c>
      <c r="O984" s="33"/>
      <c r="P984" s="34"/>
    </row>
    <row r="985" spans="1:16" x14ac:dyDescent="0.2">
      <c r="A985" s="14" t="s">
        <v>1359</v>
      </c>
      <c r="B985" s="15" t="s">
        <v>1359</v>
      </c>
      <c r="C985" s="16" t="s">
        <v>998</v>
      </c>
      <c r="D985" s="15" t="s">
        <v>1362</v>
      </c>
      <c r="E985" s="15" t="s">
        <v>2022</v>
      </c>
      <c r="F985" s="17">
        <v>3644000</v>
      </c>
      <c r="G985" s="17">
        <v>284027</v>
      </c>
      <c r="H985" s="18">
        <v>0</v>
      </c>
      <c r="I985" s="18">
        <v>103</v>
      </c>
      <c r="J985" s="19">
        <f t="shared" si="31"/>
        <v>5896.4401294498384</v>
      </c>
      <c r="K985" s="19">
        <v>607333.33333333337</v>
      </c>
      <c r="L985" s="19">
        <v>0</v>
      </c>
      <c r="M985" s="20">
        <v>268276.13866666669</v>
      </c>
      <c r="N985" s="37">
        <f t="shared" si="32"/>
        <v>94.454449283577517</v>
      </c>
      <c r="O985" s="33"/>
      <c r="P985" s="34"/>
    </row>
    <row r="986" spans="1:16" x14ac:dyDescent="0.2">
      <c r="A986" s="14" t="s">
        <v>1359</v>
      </c>
      <c r="B986" s="15" t="s">
        <v>1658</v>
      </c>
      <c r="C986" s="16" t="s">
        <v>998</v>
      </c>
      <c r="D986" s="15" t="s">
        <v>1362</v>
      </c>
      <c r="E986" s="15" t="s">
        <v>2022</v>
      </c>
      <c r="F986" s="17">
        <v>700367</v>
      </c>
      <c r="G986" s="17">
        <v>51387</v>
      </c>
      <c r="H986" s="18">
        <v>0</v>
      </c>
      <c r="I986" s="18">
        <v>10</v>
      </c>
      <c r="J986" s="19">
        <f t="shared" si="31"/>
        <v>11672.783333333333</v>
      </c>
      <c r="K986" s="19">
        <v>116727.83333333333</v>
      </c>
      <c r="L986" s="19">
        <v>51300</v>
      </c>
      <c r="M986" s="20">
        <v>19838.479499999998</v>
      </c>
      <c r="N986" s="37">
        <f t="shared" si="32"/>
        <v>38.606027789129541</v>
      </c>
      <c r="O986" s="33"/>
      <c r="P986" s="34"/>
    </row>
    <row r="987" spans="1:16" ht="25.5" x14ac:dyDescent="0.2">
      <c r="A987" s="14" t="s">
        <v>1359</v>
      </c>
      <c r="B987" s="15" t="s">
        <v>1360</v>
      </c>
      <c r="C987" s="16" t="s">
        <v>998</v>
      </c>
      <c r="D987" s="15" t="s">
        <v>1361</v>
      </c>
      <c r="E987" s="15" t="s">
        <v>2021</v>
      </c>
      <c r="F987" s="17">
        <v>765744</v>
      </c>
      <c r="G987" s="17">
        <v>45060</v>
      </c>
      <c r="H987" s="18">
        <v>1</v>
      </c>
      <c r="I987" s="18">
        <v>20</v>
      </c>
      <c r="J987" s="19">
        <f t="shared" si="31"/>
        <v>6381.2</v>
      </c>
      <c r="K987" s="19">
        <v>127624</v>
      </c>
      <c r="L987" s="19">
        <v>0</v>
      </c>
      <c r="M987" s="20">
        <v>42807</v>
      </c>
      <c r="N987" s="37">
        <f t="shared" si="32"/>
        <v>95</v>
      </c>
      <c r="O987" s="33"/>
      <c r="P987" s="34"/>
    </row>
    <row r="988" spans="1:16" x14ac:dyDescent="0.2">
      <c r="A988" s="14" t="s">
        <v>1359</v>
      </c>
      <c r="B988" s="15" t="s">
        <v>816</v>
      </c>
      <c r="C988" s="16" t="s">
        <v>1370</v>
      </c>
      <c r="D988" s="15" t="s">
        <v>1443</v>
      </c>
      <c r="E988" s="15" t="s">
        <v>63</v>
      </c>
      <c r="F988" s="17">
        <v>51910</v>
      </c>
      <c r="G988" s="17">
        <v>2100</v>
      </c>
      <c r="H988" s="18">
        <v>0</v>
      </c>
      <c r="I988" s="18">
        <v>4</v>
      </c>
      <c r="J988" s="19">
        <f t="shared" si="31"/>
        <v>2162.9166666666665</v>
      </c>
      <c r="K988" s="19">
        <v>8651.6666666666661</v>
      </c>
      <c r="L988" s="19">
        <v>0</v>
      </c>
      <c r="M988" s="20">
        <v>1545.0946612499997</v>
      </c>
      <c r="N988" s="37">
        <f t="shared" si="32"/>
        <v>73.575936249999984</v>
      </c>
      <c r="O988" s="33"/>
      <c r="P988" s="34"/>
    </row>
    <row r="989" spans="1:16" x14ac:dyDescent="0.2">
      <c r="A989" s="14" t="s">
        <v>1359</v>
      </c>
      <c r="B989" s="15" t="s">
        <v>816</v>
      </c>
      <c r="C989" s="16" t="s">
        <v>1370</v>
      </c>
      <c r="D989" s="15" t="s">
        <v>1444</v>
      </c>
      <c r="E989" s="15" t="s">
        <v>64</v>
      </c>
      <c r="F989" s="17">
        <v>1476085</v>
      </c>
      <c r="G989" s="17">
        <v>114373</v>
      </c>
      <c r="H989" s="18">
        <v>0</v>
      </c>
      <c r="I989" s="18">
        <v>12</v>
      </c>
      <c r="J989" s="19">
        <f t="shared" si="31"/>
        <v>20501.180555555555</v>
      </c>
      <c r="K989" s="19">
        <v>246014.16666666666</v>
      </c>
      <c r="L989" s="19">
        <v>0</v>
      </c>
      <c r="M989" s="20">
        <v>95511.925031249993</v>
      </c>
      <c r="N989" s="37">
        <f t="shared" si="32"/>
        <v>83.509154285757987</v>
      </c>
      <c r="O989" s="33"/>
      <c r="P989" s="34"/>
    </row>
    <row r="990" spans="1:16" x14ac:dyDescent="0.2">
      <c r="A990" s="14" t="s">
        <v>1359</v>
      </c>
      <c r="B990" s="15" t="s">
        <v>816</v>
      </c>
      <c r="C990" s="16" t="s">
        <v>1370</v>
      </c>
      <c r="D990" s="15" t="s">
        <v>1458</v>
      </c>
      <c r="E990" s="15" t="s">
        <v>76</v>
      </c>
      <c r="F990" s="17">
        <v>96000</v>
      </c>
      <c r="G990" s="17">
        <v>4000</v>
      </c>
      <c r="H990" s="18">
        <v>0</v>
      </c>
      <c r="I990" s="18">
        <v>1</v>
      </c>
      <c r="J990" s="19">
        <f t="shared" si="31"/>
        <v>16000</v>
      </c>
      <c r="K990" s="19">
        <v>16000</v>
      </c>
      <c r="L990" s="19">
        <v>0</v>
      </c>
      <c r="M990" s="20">
        <v>3975.5519999999992</v>
      </c>
      <c r="N990" s="37">
        <f t="shared" si="32"/>
        <v>99.388799999999975</v>
      </c>
      <c r="O990" s="33"/>
      <c r="P990" s="34"/>
    </row>
    <row r="991" spans="1:16" x14ac:dyDescent="0.2">
      <c r="A991" s="14" t="s">
        <v>1359</v>
      </c>
      <c r="B991" s="15" t="s">
        <v>816</v>
      </c>
      <c r="C991" s="16" t="s">
        <v>1370</v>
      </c>
      <c r="D991" s="15" t="s">
        <v>1445</v>
      </c>
      <c r="E991" s="15" t="s">
        <v>65</v>
      </c>
      <c r="F991" s="17">
        <v>82560</v>
      </c>
      <c r="G991" s="17">
        <v>3600</v>
      </c>
      <c r="H991" s="18">
        <v>2</v>
      </c>
      <c r="I991" s="18">
        <v>3</v>
      </c>
      <c r="J991" s="19">
        <f t="shared" si="31"/>
        <v>4586.666666666667</v>
      </c>
      <c r="K991" s="19">
        <v>13760</v>
      </c>
      <c r="L991" s="19">
        <v>0</v>
      </c>
      <c r="M991" s="20">
        <v>617.3148799999999</v>
      </c>
      <c r="N991" s="37">
        <f t="shared" si="32"/>
        <v>17.147635555555553</v>
      </c>
      <c r="O991" s="33"/>
      <c r="P991" s="34"/>
    </row>
    <row r="992" spans="1:16" x14ac:dyDescent="0.2">
      <c r="A992" s="14" t="s">
        <v>1359</v>
      </c>
      <c r="B992" s="15" t="s">
        <v>816</v>
      </c>
      <c r="C992" s="16" t="s">
        <v>1370</v>
      </c>
      <c r="D992" s="15" t="s">
        <v>1448</v>
      </c>
      <c r="E992" s="15" t="s">
        <v>68</v>
      </c>
      <c r="F992" s="17">
        <v>6000</v>
      </c>
      <c r="G992" s="17">
        <v>500</v>
      </c>
      <c r="H992" s="18">
        <v>1</v>
      </c>
      <c r="I992" s="18">
        <v>1</v>
      </c>
      <c r="J992" s="19">
        <f t="shared" si="31"/>
        <v>1000</v>
      </c>
      <c r="K992" s="19">
        <v>1000</v>
      </c>
      <c r="L992" s="19">
        <v>0</v>
      </c>
      <c r="M992" s="20">
        <v>0</v>
      </c>
      <c r="N992" s="37">
        <f t="shared" si="32"/>
        <v>0</v>
      </c>
      <c r="O992" s="33"/>
      <c r="P992" s="34"/>
    </row>
    <row r="993" spans="1:16" x14ac:dyDescent="0.2">
      <c r="A993" s="14" t="s">
        <v>1359</v>
      </c>
      <c r="B993" s="15" t="s">
        <v>816</v>
      </c>
      <c r="C993" s="16" t="s">
        <v>1370</v>
      </c>
      <c r="D993" s="15" t="s">
        <v>1438</v>
      </c>
      <c r="E993" s="15" t="s">
        <v>58</v>
      </c>
      <c r="F993" s="17">
        <v>635041</v>
      </c>
      <c r="G993" s="17">
        <v>26937</v>
      </c>
      <c r="H993" s="18">
        <v>1</v>
      </c>
      <c r="I993" s="18">
        <v>9</v>
      </c>
      <c r="J993" s="19">
        <f t="shared" si="31"/>
        <v>11760.018518518518</v>
      </c>
      <c r="K993" s="19">
        <v>105840.16666666667</v>
      </c>
      <c r="L993" s="19">
        <v>0</v>
      </c>
      <c r="M993" s="20">
        <v>23944</v>
      </c>
      <c r="N993" s="37">
        <f t="shared" si="32"/>
        <v>88.888888888888886</v>
      </c>
      <c r="O993" s="33"/>
      <c r="P993" s="34"/>
    </row>
    <row r="994" spans="1:16" x14ac:dyDescent="0.2">
      <c r="A994" s="14" t="s">
        <v>1359</v>
      </c>
      <c r="B994" s="15" t="s">
        <v>816</v>
      </c>
      <c r="C994" s="16" t="s">
        <v>1370</v>
      </c>
      <c r="D994" s="15" t="s">
        <v>1450</v>
      </c>
      <c r="E994" s="15" t="s">
        <v>70</v>
      </c>
      <c r="F994" s="17">
        <v>403104</v>
      </c>
      <c r="G994" s="17">
        <v>10200</v>
      </c>
      <c r="H994" s="18">
        <v>1</v>
      </c>
      <c r="I994" s="18">
        <v>4</v>
      </c>
      <c r="J994" s="19">
        <f t="shared" si="31"/>
        <v>16796</v>
      </c>
      <c r="K994" s="19">
        <v>67184</v>
      </c>
      <c r="L994" s="19">
        <v>0</v>
      </c>
      <c r="M994" s="20">
        <v>7650</v>
      </c>
      <c r="N994" s="37">
        <f t="shared" si="32"/>
        <v>75</v>
      </c>
      <c r="O994" s="33"/>
      <c r="P994" s="34"/>
    </row>
    <row r="995" spans="1:16" x14ac:dyDescent="0.2">
      <c r="A995" s="14" t="s">
        <v>1359</v>
      </c>
      <c r="B995" s="15" t="s">
        <v>816</v>
      </c>
      <c r="C995" s="16" t="s">
        <v>1370</v>
      </c>
      <c r="D995" s="15" t="s">
        <v>1698</v>
      </c>
      <c r="E995" s="15" t="s">
        <v>71</v>
      </c>
      <c r="F995" s="17">
        <v>31392</v>
      </c>
      <c r="G995" s="17">
        <v>2320</v>
      </c>
      <c r="H995" s="18">
        <v>0</v>
      </c>
      <c r="I995" s="18">
        <v>1</v>
      </c>
      <c r="J995" s="19">
        <f t="shared" si="31"/>
        <v>5232</v>
      </c>
      <c r="K995" s="19">
        <v>5232</v>
      </c>
      <c r="L995" s="19">
        <v>0</v>
      </c>
      <c r="M995" s="20">
        <v>1787.507568</v>
      </c>
      <c r="N995" s="37">
        <f t="shared" si="32"/>
        <v>77.047740000000005</v>
      </c>
      <c r="O995" s="33"/>
      <c r="P995" s="34"/>
    </row>
    <row r="996" spans="1:16" ht="25.5" x14ac:dyDescent="0.2">
      <c r="A996" s="14" t="s">
        <v>1359</v>
      </c>
      <c r="B996" s="15" t="s">
        <v>816</v>
      </c>
      <c r="C996" s="16" t="s">
        <v>1370</v>
      </c>
      <c r="D996" s="15" t="s">
        <v>1441</v>
      </c>
      <c r="E996" s="15" t="s">
        <v>61</v>
      </c>
      <c r="F996" s="17">
        <v>59580</v>
      </c>
      <c r="G996" s="17">
        <v>3980</v>
      </c>
      <c r="H996" s="18">
        <v>0</v>
      </c>
      <c r="I996" s="18">
        <v>2</v>
      </c>
      <c r="J996" s="19">
        <f t="shared" si="31"/>
        <v>4965</v>
      </c>
      <c r="K996" s="19">
        <v>9930</v>
      </c>
      <c r="L996" s="19">
        <v>0</v>
      </c>
      <c r="M996" s="20">
        <v>2929.950765</v>
      </c>
      <c r="N996" s="37">
        <f t="shared" si="32"/>
        <v>73.616853391959808</v>
      </c>
      <c r="O996" s="33"/>
      <c r="P996" s="34"/>
    </row>
    <row r="997" spans="1:16" x14ac:dyDescent="0.2">
      <c r="A997" s="14" t="s">
        <v>1359</v>
      </c>
      <c r="B997" s="15" t="s">
        <v>816</v>
      </c>
      <c r="C997" s="16" t="s">
        <v>1370</v>
      </c>
      <c r="D997" s="15" t="s">
        <v>1442</v>
      </c>
      <c r="E997" s="15" t="s">
        <v>62</v>
      </c>
      <c r="F997" s="17">
        <v>813629</v>
      </c>
      <c r="G997" s="17">
        <v>203062</v>
      </c>
      <c r="H997" s="18">
        <v>1</v>
      </c>
      <c r="I997" s="18">
        <v>7</v>
      </c>
      <c r="J997" s="19">
        <f t="shared" si="31"/>
        <v>19372.11904761905</v>
      </c>
      <c r="K997" s="19">
        <v>135604.83333333334</v>
      </c>
      <c r="L997" s="19">
        <v>0</v>
      </c>
      <c r="M997" s="20">
        <v>46930.934349000003</v>
      </c>
      <c r="N997" s="37">
        <f t="shared" si="32"/>
        <v>23.111628147560843</v>
      </c>
      <c r="O997" s="33"/>
      <c r="P997" s="34"/>
    </row>
    <row r="998" spans="1:16" x14ac:dyDescent="0.2">
      <c r="A998" s="14" t="s">
        <v>1359</v>
      </c>
      <c r="B998" s="15" t="s">
        <v>816</v>
      </c>
      <c r="C998" s="16" t="s">
        <v>1370</v>
      </c>
      <c r="D998" s="15" t="s">
        <v>1366</v>
      </c>
      <c r="E998" s="15" t="s">
        <v>2024</v>
      </c>
      <c r="F998" s="17">
        <v>716000</v>
      </c>
      <c r="G998" s="17">
        <v>29400</v>
      </c>
      <c r="H998" s="18">
        <v>1</v>
      </c>
      <c r="I998" s="18">
        <v>8</v>
      </c>
      <c r="J998" s="19">
        <f t="shared" si="31"/>
        <v>14916.666666666666</v>
      </c>
      <c r="K998" s="19">
        <v>119333.33333333333</v>
      </c>
      <c r="L998" s="19">
        <v>0</v>
      </c>
      <c r="M998" s="20">
        <v>25725</v>
      </c>
      <c r="N998" s="37">
        <f t="shared" si="32"/>
        <v>87.5</v>
      </c>
      <c r="O998" s="33"/>
      <c r="P998" s="34"/>
    </row>
    <row r="999" spans="1:16" x14ac:dyDescent="0.2">
      <c r="A999" s="14" t="s">
        <v>1359</v>
      </c>
      <c r="B999" s="15" t="s">
        <v>816</v>
      </c>
      <c r="C999" s="16" t="s">
        <v>1370</v>
      </c>
      <c r="D999" s="15" t="s">
        <v>1452</v>
      </c>
      <c r="E999" s="15" t="s">
        <v>72</v>
      </c>
      <c r="F999" s="17">
        <v>123169</v>
      </c>
      <c r="G999" s="17">
        <v>6300</v>
      </c>
      <c r="H999" s="18">
        <v>0</v>
      </c>
      <c r="I999" s="18">
        <v>5</v>
      </c>
      <c r="J999" s="19">
        <f t="shared" si="31"/>
        <v>4105.6333333333332</v>
      </c>
      <c r="K999" s="19">
        <v>20528.166666666668</v>
      </c>
      <c r="L999" s="19">
        <v>0</v>
      </c>
      <c r="M999" s="20">
        <v>6300</v>
      </c>
      <c r="N999" s="37">
        <f t="shared" si="32"/>
        <v>100</v>
      </c>
      <c r="O999" s="33"/>
      <c r="P999" s="34"/>
    </row>
    <row r="1000" spans="1:16" x14ac:dyDescent="0.2">
      <c r="A1000" s="14" t="s">
        <v>1359</v>
      </c>
      <c r="B1000" s="15" t="s">
        <v>816</v>
      </c>
      <c r="C1000" s="16" t="s">
        <v>1370</v>
      </c>
      <c r="D1000" s="15" t="s">
        <v>1364</v>
      </c>
      <c r="E1000" s="15" t="s">
        <v>2023</v>
      </c>
      <c r="F1000" s="17">
        <v>838000</v>
      </c>
      <c r="G1000" s="17">
        <v>86227</v>
      </c>
      <c r="H1000" s="18">
        <v>1</v>
      </c>
      <c r="I1000" s="18">
        <v>21</v>
      </c>
      <c r="J1000" s="19">
        <f t="shared" si="31"/>
        <v>6650.7936507936502</v>
      </c>
      <c r="K1000" s="19">
        <v>139666.66666666666</v>
      </c>
      <c r="L1000" s="19">
        <v>0</v>
      </c>
      <c r="M1000" s="20">
        <v>50756.462857142855</v>
      </c>
      <c r="N1000" s="37">
        <f t="shared" si="32"/>
        <v>58.863769883148962</v>
      </c>
      <c r="O1000" s="33"/>
      <c r="P1000" s="34"/>
    </row>
    <row r="1001" spans="1:16" x14ac:dyDescent="0.2">
      <c r="A1001" s="14" t="s">
        <v>1359</v>
      </c>
      <c r="B1001" s="15" t="s">
        <v>816</v>
      </c>
      <c r="C1001" s="16" t="s">
        <v>1370</v>
      </c>
      <c r="D1001" s="15" t="s">
        <v>1446</v>
      </c>
      <c r="E1001" s="15" t="s">
        <v>66</v>
      </c>
      <c r="F1001" s="17">
        <v>4500</v>
      </c>
      <c r="G1001" s="17">
        <v>990</v>
      </c>
      <c r="H1001" s="18">
        <v>0</v>
      </c>
      <c r="I1001" s="18">
        <v>3</v>
      </c>
      <c r="J1001" s="19">
        <f t="shared" si="31"/>
        <v>250</v>
      </c>
      <c r="K1001" s="19">
        <v>750</v>
      </c>
      <c r="L1001" s="19">
        <v>0</v>
      </c>
      <c r="M1001" s="20">
        <v>129.41249999999999</v>
      </c>
      <c r="N1001" s="37">
        <f t="shared" si="32"/>
        <v>13.071969696969695</v>
      </c>
      <c r="O1001" s="33"/>
      <c r="P1001" s="34"/>
    </row>
    <row r="1002" spans="1:16" x14ac:dyDescent="0.2">
      <c r="A1002" s="14" t="s">
        <v>1359</v>
      </c>
      <c r="B1002" s="15" t="s">
        <v>816</v>
      </c>
      <c r="C1002" s="16" t="s">
        <v>817</v>
      </c>
      <c r="D1002" s="15" t="s">
        <v>1452</v>
      </c>
      <c r="E1002" s="15" t="s">
        <v>72</v>
      </c>
      <c r="F1002" s="17">
        <v>594587</v>
      </c>
      <c r="G1002" s="17">
        <v>35600</v>
      </c>
      <c r="H1002" s="18">
        <v>1</v>
      </c>
      <c r="I1002" s="18">
        <v>12</v>
      </c>
      <c r="J1002" s="19">
        <f t="shared" si="31"/>
        <v>8258.1527777777774</v>
      </c>
      <c r="K1002" s="19">
        <v>99097.833333333328</v>
      </c>
      <c r="L1002" s="19">
        <v>61560</v>
      </c>
      <c r="M1002" s="20">
        <v>22099.163624999994</v>
      </c>
      <c r="N1002" s="37">
        <f t="shared" si="32"/>
        <v>62.07630231741571</v>
      </c>
      <c r="O1002" s="33"/>
      <c r="P1002" s="34"/>
    </row>
    <row r="1003" spans="1:16" x14ac:dyDescent="0.2">
      <c r="A1003" s="14" t="s">
        <v>1359</v>
      </c>
      <c r="B1003" s="15" t="s">
        <v>816</v>
      </c>
      <c r="C1003" s="16" t="s">
        <v>817</v>
      </c>
      <c r="D1003" s="15" t="s">
        <v>1361</v>
      </c>
      <c r="E1003" s="15" t="s">
        <v>2021</v>
      </c>
      <c r="F1003" s="17">
        <v>423146</v>
      </c>
      <c r="G1003" s="17">
        <v>21300</v>
      </c>
      <c r="H1003" s="18">
        <v>0</v>
      </c>
      <c r="I1003" s="18">
        <v>4</v>
      </c>
      <c r="J1003" s="19">
        <f t="shared" si="31"/>
        <v>17631.083333333332</v>
      </c>
      <c r="K1003" s="19">
        <v>70524.333333333328</v>
      </c>
      <c r="L1003" s="19">
        <v>20520</v>
      </c>
      <c r="M1003" s="20">
        <v>8122.8419999999996</v>
      </c>
      <c r="N1003" s="37">
        <f t="shared" si="32"/>
        <v>38.135408450704219</v>
      </c>
      <c r="O1003" s="33"/>
      <c r="P1003" s="34"/>
    </row>
    <row r="1004" spans="1:16" x14ac:dyDescent="0.2">
      <c r="A1004" s="14" t="s">
        <v>855</v>
      </c>
      <c r="B1004" s="15" t="s">
        <v>1357</v>
      </c>
      <c r="C1004" s="16" t="s">
        <v>998</v>
      </c>
      <c r="D1004" s="15" t="s">
        <v>1358</v>
      </c>
      <c r="E1004" s="15" t="s">
        <v>2020</v>
      </c>
      <c r="F1004" s="17">
        <v>369000</v>
      </c>
      <c r="G1004" s="17">
        <v>27279</v>
      </c>
      <c r="H1004" s="18">
        <v>1</v>
      </c>
      <c r="I1004" s="18">
        <v>14</v>
      </c>
      <c r="J1004" s="19">
        <f t="shared" si="31"/>
        <v>4392.8571428571431</v>
      </c>
      <c r="K1004" s="19">
        <v>61500</v>
      </c>
      <c r="L1004" s="19">
        <v>0</v>
      </c>
      <c r="M1004" s="20">
        <v>19872.457660714284</v>
      </c>
      <c r="N1004" s="37">
        <f t="shared" si="32"/>
        <v>72.848922837033186</v>
      </c>
      <c r="O1004" s="33"/>
      <c r="P1004" s="34"/>
    </row>
    <row r="1005" spans="1:16" x14ac:dyDescent="0.2">
      <c r="A1005" s="14" t="s">
        <v>855</v>
      </c>
      <c r="B1005" s="15" t="s">
        <v>1355</v>
      </c>
      <c r="C1005" s="16" t="s">
        <v>998</v>
      </c>
      <c r="D1005" s="15" t="s">
        <v>1356</v>
      </c>
      <c r="E1005" s="15" t="s">
        <v>2019</v>
      </c>
      <c r="F1005" s="17">
        <v>1166418</v>
      </c>
      <c r="G1005" s="17">
        <v>71600</v>
      </c>
      <c r="H1005" s="18">
        <v>1</v>
      </c>
      <c r="I1005" s="18">
        <v>31</v>
      </c>
      <c r="J1005" s="19">
        <f t="shared" si="31"/>
        <v>6271.0645161290322</v>
      </c>
      <c r="K1005" s="19">
        <v>194403</v>
      </c>
      <c r="L1005" s="19">
        <v>0</v>
      </c>
      <c r="M1005" s="20">
        <v>69290.322580645166</v>
      </c>
      <c r="N1005" s="37">
        <f t="shared" si="32"/>
        <v>96.774193548387103</v>
      </c>
      <c r="O1005" s="33"/>
      <c r="P1005" s="34"/>
    </row>
    <row r="1006" spans="1:16" ht="25.5" x14ac:dyDescent="0.2">
      <c r="A1006" s="14" t="s">
        <v>855</v>
      </c>
      <c r="B1006" s="15" t="s">
        <v>1353</v>
      </c>
      <c r="C1006" s="16" t="s">
        <v>998</v>
      </c>
      <c r="D1006" s="15" t="s">
        <v>1354</v>
      </c>
      <c r="E1006" s="15" t="s">
        <v>2017</v>
      </c>
      <c r="F1006" s="17">
        <v>283716</v>
      </c>
      <c r="G1006" s="17">
        <v>18000</v>
      </c>
      <c r="H1006" s="18">
        <v>8</v>
      </c>
      <c r="I1006" s="18">
        <v>8</v>
      </c>
      <c r="J1006" s="19">
        <f t="shared" si="31"/>
        <v>5910.75</v>
      </c>
      <c r="K1006" s="19">
        <v>47286</v>
      </c>
      <c r="L1006" s="19">
        <v>0</v>
      </c>
      <c r="M1006" s="20">
        <v>0</v>
      </c>
      <c r="N1006" s="37">
        <f t="shared" si="32"/>
        <v>0</v>
      </c>
      <c r="O1006" s="33"/>
      <c r="P1006" s="34"/>
    </row>
    <row r="1007" spans="1:16" ht="25.5" x14ac:dyDescent="0.2">
      <c r="A1007" s="14" t="s">
        <v>855</v>
      </c>
      <c r="B1007" s="15" t="s">
        <v>1350</v>
      </c>
      <c r="C1007" s="16" t="s">
        <v>998</v>
      </c>
      <c r="D1007" s="15" t="s">
        <v>1351</v>
      </c>
      <c r="E1007" s="15" t="s">
        <v>2150</v>
      </c>
      <c r="F1007" s="17">
        <v>2854022</v>
      </c>
      <c r="G1007" s="17">
        <v>243100</v>
      </c>
      <c r="H1007" s="18">
        <v>0</v>
      </c>
      <c r="I1007" s="18">
        <v>61</v>
      </c>
      <c r="J1007" s="19">
        <f t="shared" si="31"/>
        <v>7797.8743169398904</v>
      </c>
      <c r="K1007" s="19">
        <v>475670.33333333331</v>
      </c>
      <c r="L1007" s="19">
        <v>0</v>
      </c>
      <c r="M1007" s="20">
        <v>206660.49331274591</v>
      </c>
      <c r="N1007" s="37">
        <f t="shared" si="32"/>
        <v>85.010486759665113</v>
      </c>
      <c r="O1007" s="33"/>
      <c r="P1007" s="34"/>
    </row>
    <row r="1008" spans="1:16" ht="25.5" x14ac:dyDescent="0.2">
      <c r="A1008" s="14" t="s">
        <v>855</v>
      </c>
      <c r="B1008" s="15" t="s">
        <v>1350</v>
      </c>
      <c r="C1008" s="16" t="s">
        <v>998</v>
      </c>
      <c r="D1008" s="15" t="s">
        <v>1352</v>
      </c>
      <c r="E1008" s="15" t="s">
        <v>2103</v>
      </c>
      <c r="F1008" s="17">
        <v>689686</v>
      </c>
      <c r="G1008" s="17">
        <v>44041</v>
      </c>
      <c r="H1008" s="18">
        <v>1</v>
      </c>
      <c r="I1008" s="18">
        <v>17</v>
      </c>
      <c r="J1008" s="19">
        <f t="shared" si="31"/>
        <v>6761.6274509803925</v>
      </c>
      <c r="K1008" s="19">
        <v>114947.66666666667</v>
      </c>
      <c r="L1008" s="19">
        <v>0</v>
      </c>
      <c r="M1008" s="20">
        <v>41450.352941176468</v>
      </c>
      <c r="N1008" s="37">
        <f t="shared" si="32"/>
        <v>94.117647058823522</v>
      </c>
      <c r="O1008" s="33"/>
      <c r="P1008" s="34"/>
    </row>
    <row r="1009" spans="1:16" x14ac:dyDescent="0.2">
      <c r="A1009" s="14" t="s">
        <v>855</v>
      </c>
      <c r="B1009" s="15" t="s">
        <v>1331</v>
      </c>
      <c r="C1009" s="16" t="s">
        <v>998</v>
      </c>
      <c r="D1009" s="15" t="s">
        <v>1332</v>
      </c>
      <c r="E1009" s="15" t="s">
        <v>2149</v>
      </c>
      <c r="F1009" s="17">
        <v>30000</v>
      </c>
      <c r="G1009" s="17">
        <v>6000</v>
      </c>
      <c r="H1009" s="18">
        <v>0</v>
      </c>
      <c r="I1009" s="18">
        <v>2</v>
      </c>
      <c r="J1009" s="19">
        <f t="shared" si="31"/>
        <v>2500</v>
      </c>
      <c r="K1009" s="19">
        <v>5000</v>
      </c>
      <c r="L1009" s="19">
        <v>0</v>
      </c>
      <c r="M1009" s="20">
        <v>2195.4450000000002</v>
      </c>
      <c r="N1009" s="37">
        <f t="shared" si="32"/>
        <v>36.590750000000007</v>
      </c>
      <c r="O1009" s="33"/>
      <c r="P1009" s="34"/>
    </row>
    <row r="1010" spans="1:16" x14ac:dyDescent="0.2">
      <c r="A1010" s="14" t="s">
        <v>855</v>
      </c>
      <c r="B1010" s="15" t="s">
        <v>816</v>
      </c>
      <c r="C1010" s="16" t="s">
        <v>1370</v>
      </c>
      <c r="D1010" s="15" t="s">
        <v>1439</v>
      </c>
      <c r="E1010" s="15" t="s">
        <v>67</v>
      </c>
      <c r="F1010" s="17">
        <v>1261440</v>
      </c>
      <c r="G1010" s="17">
        <v>60900</v>
      </c>
      <c r="H1010" s="18">
        <v>0</v>
      </c>
      <c r="I1010" s="18">
        <v>10</v>
      </c>
      <c r="J1010" s="19">
        <f t="shared" si="31"/>
        <v>21024</v>
      </c>
      <c r="K1010" s="19">
        <v>210240</v>
      </c>
      <c r="L1010" s="19">
        <v>0</v>
      </c>
      <c r="M1010" s="20">
        <v>60727.55068800001</v>
      </c>
      <c r="N1010" s="37">
        <f t="shared" si="32"/>
        <v>99.716832000000025</v>
      </c>
      <c r="O1010" s="33"/>
      <c r="P1010" s="34"/>
    </row>
    <row r="1011" spans="1:16" x14ac:dyDescent="0.2">
      <c r="A1011" s="14" t="s">
        <v>855</v>
      </c>
      <c r="B1011" s="15" t="s">
        <v>816</v>
      </c>
      <c r="C1011" s="16" t="s">
        <v>1370</v>
      </c>
      <c r="D1011" s="15" t="s">
        <v>1351</v>
      </c>
      <c r="E1011" s="15" t="s">
        <v>2150</v>
      </c>
      <c r="F1011" s="17">
        <v>756497</v>
      </c>
      <c r="G1011" s="17">
        <v>44129</v>
      </c>
      <c r="H1011" s="18">
        <v>0</v>
      </c>
      <c r="I1011" s="18">
        <v>8</v>
      </c>
      <c r="J1011" s="19">
        <f t="shared" si="31"/>
        <v>15760.354166666666</v>
      </c>
      <c r="K1011" s="19">
        <v>126082.83333333333</v>
      </c>
      <c r="L1011" s="19">
        <v>0</v>
      </c>
      <c r="M1011" s="20">
        <v>40139.068885124994</v>
      </c>
      <c r="N1011" s="37">
        <f t="shared" si="32"/>
        <v>90.958482823370105</v>
      </c>
      <c r="O1011" s="33"/>
      <c r="P1011" s="34"/>
    </row>
    <row r="1012" spans="1:16" x14ac:dyDescent="0.2">
      <c r="A1012" s="14" t="s">
        <v>855</v>
      </c>
      <c r="B1012" s="15" t="s">
        <v>816</v>
      </c>
      <c r="C1012" s="16" t="s">
        <v>1370</v>
      </c>
      <c r="D1012" s="15" t="s">
        <v>1354</v>
      </c>
      <c r="E1012" s="15" t="s">
        <v>2017</v>
      </c>
      <c r="F1012" s="17">
        <v>674722</v>
      </c>
      <c r="G1012" s="17">
        <v>43000</v>
      </c>
      <c r="H1012" s="18">
        <v>0</v>
      </c>
      <c r="I1012" s="18">
        <v>12</v>
      </c>
      <c r="J1012" s="19">
        <f t="shared" si="31"/>
        <v>9371.1388888888887</v>
      </c>
      <c r="K1012" s="19">
        <v>112453.66666666667</v>
      </c>
      <c r="L1012" s="19">
        <v>0</v>
      </c>
      <c r="M1012" s="20">
        <v>41330.264790499998</v>
      </c>
      <c r="N1012" s="37">
        <f t="shared" si="32"/>
        <v>96.116894861627898</v>
      </c>
      <c r="O1012" s="33"/>
      <c r="P1012" s="34"/>
    </row>
    <row r="1013" spans="1:16" x14ac:dyDescent="0.2">
      <c r="A1013" s="14" t="s">
        <v>855</v>
      </c>
      <c r="B1013" s="15" t="s">
        <v>816</v>
      </c>
      <c r="C1013" s="16" t="s">
        <v>1370</v>
      </c>
      <c r="D1013" s="15" t="s">
        <v>1440</v>
      </c>
      <c r="E1013" s="15" t="s">
        <v>60</v>
      </c>
      <c r="F1013" s="17">
        <v>234000</v>
      </c>
      <c r="G1013" s="17">
        <v>18452</v>
      </c>
      <c r="H1013" s="18">
        <v>0</v>
      </c>
      <c r="I1013" s="18">
        <v>5</v>
      </c>
      <c r="J1013" s="19">
        <f t="shared" si="31"/>
        <v>7800</v>
      </c>
      <c r="K1013" s="19">
        <v>39000</v>
      </c>
      <c r="L1013" s="19">
        <v>0</v>
      </c>
      <c r="M1013" s="20">
        <v>15746.912999999999</v>
      </c>
      <c r="N1013" s="37">
        <f t="shared" si="32"/>
        <v>85.339871016691944</v>
      </c>
      <c r="O1013" s="33"/>
      <c r="P1013" s="34"/>
    </row>
    <row r="1014" spans="1:16" ht="25.5" x14ac:dyDescent="0.2">
      <c r="A1014" s="14" t="s">
        <v>855</v>
      </c>
      <c r="B1014" s="15" t="s">
        <v>816</v>
      </c>
      <c r="C1014" s="16" t="s">
        <v>1370</v>
      </c>
      <c r="D1014" s="15" t="s">
        <v>1441</v>
      </c>
      <c r="E1014" s="15" t="s">
        <v>61</v>
      </c>
      <c r="F1014" s="17">
        <v>978840</v>
      </c>
      <c r="G1014" s="17">
        <v>54380</v>
      </c>
      <c r="H1014" s="18">
        <v>0</v>
      </c>
      <c r="I1014" s="18">
        <v>21</v>
      </c>
      <c r="J1014" s="19">
        <f t="shared" si="31"/>
        <v>7768.5714285714284</v>
      </c>
      <c r="K1014" s="19">
        <v>163140</v>
      </c>
      <c r="L1014" s="19">
        <v>0</v>
      </c>
      <c r="M1014" s="20">
        <v>54380</v>
      </c>
      <c r="N1014" s="37">
        <f t="shared" si="32"/>
        <v>100</v>
      </c>
      <c r="O1014" s="33"/>
      <c r="P1014" s="34"/>
    </row>
    <row r="1015" spans="1:16" ht="25.5" x14ac:dyDescent="0.2">
      <c r="A1015" s="14" t="s">
        <v>855</v>
      </c>
      <c r="B1015" s="15" t="s">
        <v>816</v>
      </c>
      <c r="C1015" s="16" t="s">
        <v>1370</v>
      </c>
      <c r="D1015" s="15" t="s">
        <v>1352</v>
      </c>
      <c r="E1015" s="15" t="s">
        <v>2103</v>
      </c>
      <c r="F1015" s="17">
        <v>93654</v>
      </c>
      <c r="G1015" s="17">
        <v>5958</v>
      </c>
      <c r="H1015" s="18">
        <v>0</v>
      </c>
      <c r="I1015" s="18">
        <v>3</v>
      </c>
      <c r="J1015" s="19">
        <f t="shared" si="31"/>
        <v>5203</v>
      </c>
      <c r="K1015" s="19">
        <v>15609</v>
      </c>
      <c r="L1015" s="19">
        <v>0</v>
      </c>
      <c r="M1015" s="20">
        <v>5063.4659460000003</v>
      </c>
      <c r="N1015" s="37">
        <f t="shared" si="32"/>
        <v>84.986001107754277</v>
      </c>
      <c r="O1015" s="33"/>
      <c r="P1015" s="34"/>
    </row>
    <row r="1016" spans="1:16" x14ac:dyDescent="0.2">
      <c r="A1016" s="14" t="s">
        <v>855</v>
      </c>
      <c r="B1016" s="15" t="s">
        <v>816</v>
      </c>
      <c r="C1016" s="16" t="s">
        <v>817</v>
      </c>
      <c r="D1016" s="15" t="s">
        <v>856</v>
      </c>
      <c r="E1016" s="15" t="s">
        <v>1846</v>
      </c>
      <c r="F1016" s="17">
        <v>77280</v>
      </c>
      <c r="G1016" s="17">
        <v>4470</v>
      </c>
      <c r="H1016" s="18">
        <v>0</v>
      </c>
      <c r="I1016" s="18">
        <v>12</v>
      </c>
      <c r="J1016" s="19">
        <f t="shared" si="31"/>
        <v>1073.3333333333333</v>
      </c>
      <c r="K1016" s="19">
        <v>12880</v>
      </c>
      <c r="L1016" s="19">
        <v>0</v>
      </c>
      <c r="M1016" s="20">
        <v>4470</v>
      </c>
      <c r="N1016" s="37">
        <f t="shared" si="32"/>
        <v>100</v>
      </c>
      <c r="O1016" s="33"/>
      <c r="P1016" s="34"/>
    </row>
    <row r="1017" spans="1:16" x14ac:dyDescent="0.2">
      <c r="A1017" s="14" t="s">
        <v>855</v>
      </c>
      <c r="B1017" s="15" t="s">
        <v>1346</v>
      </c>
      <c r="C1017" s="16" t="s">
        <v>998</v>
      </c>
      <c r="D1017" s="15" t="s">
        <v>1347</v>
      </c>
      <c r="E1017" s="15" t="s">
        <v>2145</v>
      </c>
      <c r="F1017" s="17">
        <v>710945</v>
      </c>
      <c r="G1017" s="17">
        <v>45500</v>
      </c>
      <c r="H1017" s="18">
        <v>0</v>
      </c>
      <c r="I1017" s="18">
        <v>17</v>
      </c>
      <c r="J1017" s="19">
        <f t="shared" si="31"/>
        <v>6970.0490196078426</v>
      </c>
      <c r="K1017" s="19">
        <v>118490.83333333333</v>
      </c>
      <c r="L1017" s="19">
        <v>0</v>
      </c>
      <c r="M1017" s="20">
        <v>43283.816220441164</v>
      </c>
      <c r="N1017" s="37">
        <f t="shared" si="32"/>
        <v>95.129266418552007</v>
      </c>
      <c r="O1017" s="33"/>
      <c r="P1017" s="34"/>
    </row>
    <row r="1018" spans="1:16" x14ac:dyDescent="0.2">
      <c r="A1018" s="14" t="s">
        <v>855</v>
      </c>
      <c r="B1018" s="15" t="s">
        <v>1346</v>
      </c>
      <c r="C1018" s="16" t="s">
        <v>998</v>
      </c>
      <c r="D1018" s="15" t="s">
        <v>856</v>
      </c>
      <c r="E1018" s="15" t="s">
        <v>1846</v>
      </c>
      <c r="F1018" s="17">
        <v>458208</v>
      </c>
      <c r="G1018" s="17">
        <v>29000</v>
      </c>
      <c r="H1018" s="18">
        <v>1</v>
      </c>
      <c r="I1018" s="18">
        <v>13</v>
      </c>
      <c r="J1018" s="19">
        <f t="shared" si="31"/>
        <v>5874.4615384615381</v>
      </c>
      <c r="K1018" s="19">
        <v>76368</v>
      </c>
      <c r="L1018" s="19">
        <v>0</v>
      </c>
      <c r="M1018" s="20">
        <v>25964.185508733728</v>
      </c>
      <c r="N1018" s="37">
        <f t="shared" si="32"/>
        <v>89.531674168047331</v>
      </c>
      <c r="O1018" s="33"/>
      <c r="P1018" s="34"/>
    </row>
    <row r="1019" spans="1:16" ht="25.5" x14ac:dyDescent="0.2">
      <c r="A1019" s="14" t="s">
        <v>1223</v>
      </c>
      <c r="B1019" s="15" t="s">
        <v>1344</v>
      </c>
      <c r="C1019" s="16" t="s">
        <v>998</v>
      </c>
      <c r="D1019" s="15" t="s">
        <v>1345</v>
      </c>
      <c r="E1019" s="15" t="s">
        <v>2113</v>
      </c>
      <c r="F1019" s="17">
        <v>165345</v>
      </c>
      <c r="G1019" s="17">
        <v>7873</v>
      </c>
      <c r="H1019" s="18">
        <v>0</v>
      </c>
      <c r="I1019" s="18">
        <v>4</v>
      </c>
      <c r="J1019" s="19">
        <f t="shared" si="31"/>
        <v>6889.375</v>
      </c>
      <c r="K1019" s="19">
        <v>27557.5</v>
      </c>
      <c r="L1019" s="19">
        <v>0</v>
      </c>
      <c r="M1019" s="20">
        <v>7873</v>
      </c>
      <c r="N1019" s="37">
        <f t="shared" si="32"/>
        <v>100</v>
      </c>
      <c r="O1019" s="33"/>
      <c r="P1019" s="34"/>
    </row>
    <row r="1020" spans="1:16" x14ac:dyDescent="0.2">
      <c r="A1020" s="14" t="s">
        <v>1223</v>
      </c>
      <c r="B1020" s="15" t="s">
        <v>1342</v>
      </c>
      <c r="C1020" s="16" t="s">
        <v>998</v>
      </c>
      <c r="D1020" s="15" t="s">
        <v>1343</v>
      </c>
      <c r="E1020" s="15" t="s">
        <v>2154</v>
      </c>
      <c r="F1020" s="17">
        <v>41580</v>
      </c>
      <c r="G1020" s="17">
        <v>2470</v>
      </c>
      <c r="H1020" s="18">
        <v>0</v>
      </c>
      <c r="I1020" s="18">
        <v>1</v>
      </c>
      <c r="J1020" s="19">
        <f t="shared" si="31"/>
        <v>6930</v>
      </c>
      <c r="K1020" s="19">
        <v>6930</v>
      </c>
      <c r="L1020" s="19">
        <v>0</v>
      </c>
      <c r="M1020" s="20">
        <v>2463.2892900000002</v>
      </c>
      <c r="N1020" s="37">
        <f t="shared" si="32"/>
        <v>99.728311336032391</v>
      </c>
      <c r="O1020" s="33"/>
      <c r="P1020" s="34"/>
    </row>
    <row r="1021" spans="1:16" ht="25.5" x14ac:dyDescent="0.2">
      <c r="A1021" s="14" t="s">
        <v>1223</v>
      </c>
      <c r="B1021" s="15" t="s">
        <v>1245</v>
      </c>
      <c r="C1021" s="16" t="s">
        <v>998</v>
      </c>
      <c r="D1021" s="15" t="s">
        <v>1250</v>
      </c>
      <c r="E1021" s="15" t="s">
        <v>2153</v>
      </c>
      <c r="F1021" s="17">
        <v>1545618</v>
      </c>
      <c r="G1021" s="17">
        <v>98417</v>
      </c>
      <c r="H1021" s="18">
        <v>0</v>
      </c>
      <c r="I1021" s="18">
        <v>43</v>
      </c>
      <c r="J1021" s="19">
        <f t="shared" si="31"/>
        <v>5990.7674418604647</v>
      </c>
      <c r="K1021" s="19">
        <v>257603</v>
      </c>
      <c r="L1021" s="19">
        <v>0</v>
      </c>
      <c r="M1021" s="20">
        <v>98267.220328639538</v>
      </c>
      <c r="N1021" s="37">
        <f t="shared" si="32"/>
        <v>99.847811179612805</v>
      </c>
      <c r="O1021" s="33"/>
      <c r="P1021" s="34"/>
    </row>
    <row r="1022" spans="1:16" x14ac:dyDescent="0.2">
      <c r="A1022" s="14" t="s">
        <v>1223</v>
      </c>
      <c r="B1022" s="15" t="s">
        <v>1245</v>
      </c>
      <c r="C1022" s="16" t="s">
        <v>998</v>
      </c>
      <c r="D1022" s="15" t="s">
        <v>1338</v>
      </c>
      <c r="E1022" s="15" t="s">
        <v>2152</v>
      </c>
      <c r="F1022" s="17">
        <v>2895000</v>
      </c>
      <c r="G1022" s="17">
        <v>307572</v>
      </c>
      <c r="H1022" s="18">
        <v>0</v>
      </c>
      <c r="I1022" s="18">
        <v>70</v>
      </c>
      <c r="J1022" s="19">
        <f t="shared" si="31"/>
        <v>6892.8571428571431</v>
      </c>
      <c r="K1022" s="19">
        <v>482500</v>
      </c>
      <c r="L1022" s="19">
        <v>0</v>
      </c>
      <c r="M1022" s="20">
        <v>232397.93437499995</v>
      </c>
      <c r="N1022" s="37">
        <f t="shared" si="32"/>
        <v>75.558872190901624</v>
      </c>
      <c r="O1022" s="33"/>
      <c r="P1022" s="34"/>
    </row>
    <row r="1023" spans="1:16" x14ac:dyDescent="0.2">
      <c r="A1023" s="14" t="s">
        <v>1223</v>
      </c>
      <c r="B1023" s="15" t="s">
        <v>1245</v>
      </c>
      <c r="C1023" s="16" t="s">
        <v>998</v>
      </c>
      <c r="D1023" s="15" t="s">
        <v>1339</v>
      </c>
      <c r="E1023" s="15" t="s">
        <v>2151</v>
      </c>
      <c r="F1023" s="17">
        <v>1278906</v>
      </c>
      <c r="G1023" s="17">
        <v>106575</v>
      </c>
      <c r="H1023" s="18">
        <v>0</v>
      </c>
      <c r="I1023" s="18">
        <v>27</v>
      </c>
      <c r="J1023" s="19">
        <f t="shared" si="31"/>
        <v>7894.4814814814818</v>
      </c>
      <c r="K1023" s="19">
        <v>213151</v>
      </c>
      <c r="L1023" s="19">
        <v>0</v>
      </c>
      <c r="M1023" s="20">
        <v>100937.68368068516</v>
      </c>
      <c r="N1023" s="37">
        <f t="shared" si="32"/>
        <v>94.710470261022905</v>
      </c>
      <c r="O1023" s="33"/>
      <c r="P1023" s="34"/>
    </row>
    <row r="1024" spans="1:16" x14ac:dyDescent="0.2">
      <c r="A1024" s="14" t="s">
        <v>1223</v>
      </c>
      <c r="B1024" s="15" t="s">
        <v>1245</v>
      </c>
      <c r="C1024" s="16" t="s">
        <v>998</v>
      </c>
      <c r="D1024" s="15" t="s">
        <v>1340</v>
      </c>
      <c r="E1024" s="15" t="s">
        <v>2161</v>
      </c>
      <c r="F1024" s="17">
        <v>3015194</v>
      </c>
      <c r="G1024" s="17">
        <v>252000</v>
      </c>
      <c r="H1024" s="18">
        <v>0</v>
      </c>
      <c r="I1024" s="18">
        <v>63</v>
      </c>
      <c r="J1024" s="19">
        <f t="shared" si="31"/>
        <v>7976.7037037037035</v>
      </c>
      <c r="K1024" s="19">
        <v>502532.33333333331</v>
      </c>
      <c r="L1024" s="19">
        <v>0</v>
      </c>
      <c r="M1024" s="20">
        <v>232331.36255285185</v>
      </c>
      <c r="N1024" s="37">
        <f t="shared" si="32"/>
        <v>92.194985140020563</v>
      </c>
      <c r="O1024" s="33"/>
      <c r="P1024" s="34"/>
    </row>
    <row r="1025" spans="1:16" x14ac:dyDescent="0.2">
      <c r="A1025" s="14" t="s">
        <v>1223</v>
      </c>
      <c r="B1025" s="15" t="s">
        <v>1245</v>
      </c>
      <c r="C1025" s="16" t="s">
        <v>998</v>
      </c>
      <c r="D1025" s="15" t="s">
        <v>1341</v>
      </c>
      <c r="E1025" s="15" t="s">
        <v>2147</v>
      </c>
      <c r="F1025" s="17">
        <v>3073915</v>
      </c>
      <c r="G1025" s="17">
        <v>236280</v>
      </c>
      <c r="H1025" s="18">
        <v>0</v>
      </c>
      <c r="I1025" s="18">
        <v>67</v>
      </c>
      <c r="J1025" s="19">
        <f t="shared" si="31"/>
        <v>7646.5547263681592</v>
      </c>
      <c r="K1025" s="19">
        <v>512319.16666666669</v>
      </c>
      <c r="L1025" s="19">
        <v>0</v>
      </c>
      <c r="M1025" s="20">
        <v>225433.35601082089</v>
      </c>
      <c r="N1025" s="37">
        <f t="shared" si="32"/>
        <v>95.409410873040841</v>
      </c>
      <c r="O1025" s="33"/>
      <c r="P1025" s="34"/>
    </row>
    <row r="1026" spans="1:16" x14ac:dyDescent="0.2">
      <c r="A1026" s="14" t="s">
        <v>1223</v>
      </c>
      <c r="B1026" s="15" t="s">
        <v>1245</v>
      </c>
      <c r="C1026" s="16" t="s">
        <v>998</v>
      </c>
      <c r="D1026" s="15" t="s">
        <v>523</v>
      </c>
      <c r="E1026" s="15" t="s">
        <v>524</v>
      </c>
      <c r="F1026" s="17">
        <v>1765907</v>
      </c>
      <c r="G1026" s="17">
        <v>130000</v>
      </c>
      <c r="H1026" s="18">
        <v>0</v>
      </c>
      <c r="I1026" s="18">
        <v>39</v>
      </c>
      <c r="J1026" s="19">
        <f t="shared" si="31"/>
        <v>7546.6111111111104</v>
      </c>
      <c r="K1026" s="19">
        <v>294317.83333333331</v>
      </c>
      <c r="L1026" s="19">
        <v>0</v>
      </c>
      <c r="M1026" s="20">
        <v>130000</v>
      </c>
      <c r="N1026" s="37">
        <f t="shared" si="32"/>
        <v>100</v>
      </c>
      <c r="O1026" s="33"/>
      <c r="P1026" s="34"/>
    </row>
    <row r="1027" spans="1:16" x14ac:dyDescent="0.2">
      <c r="A1027" s="14" t="s">
        <v>1223</v>
      </c>
      <c r="B1027" s="15" t="s">
        <v>1245</v>
      </c>
      <c r="C1027" s="16" t="s">
        <v>998</v>
      </c>
      <c r="D1027" s="15" t="s">
        <v>1248</v>
      </c>
      <c r="E1027" s="15" t="s">
        <v>2155</v>
      </c>
      <c r="F1027" s="17">
        <v>1336440</v>
      </c>
      <c r="G1027" s="17">
        <v>77141</v>
      </c>
      <c r="H1027" s="18">
        <v>0</v>
      </c>
      <c r="I1027" s="18">
        <v>32</v>
      </c>
      <c r="J1027" s="19">
        <f t="shared" ref="J1027:J1090" si="33">+K1027/I1027</f>
        <v>6960.625</v>
      </c>
      <c r="K1027" s="19">
        <v>222740</v>
      </c>
      <c r="L1027" s="19">
        <v>0</v>
      </c>
      <c r="M1027" s="20">
        <v>77141</v>
      </c>
      <c r="N1027" s="37">
        <f t="shared" ref="N1027:N1090" si="34">+M1027/G1027*100</f>
        <v>100</v>
      </c>
      <c r="O1027" s="33"/>
      <c r="P1027" s="34"/>
    </row>
    <row r="1028" spans="1:16" ht="25.5" x14ac:dyDescent="0.2">
      <c r="A1028" s="14" t="s">
        <v>1223</v>
      </c>
      <c r="B1028" s="15" t="s">
        <v>1245</v>
      </c>
      <c r="C1028" s="16" t="s">
        <v>998</v>
      </c>
      <c r="D1028" s="15" t="s">
        <v>1247</v>
      </c>
      <c r="E1028" s="15" t="s">
        <v>2112</v>
      </c>
      <c r="F1028" s="17">
        <v>799826</v>
      </c>
      <c r="G1028" s="17">
        <v>62712</v>
      </c>
      <c r="H1028" s="18">
        <v>1</v>
      </c>
      <c r="I1028" s="18">
        <v>18</v>
      </c>
      <c r="J1028" s="19">
        <f t="shared" si="33"/>
        <v>7405.7962962962965</v>
      </c>
      <c r="K1028" s="19">
        <v>133304.33333333334</v>
      </c>
      <c r="L1028" s="19">
        <v>0</v>
      </c>
      <c r="M1028" s="20">
        <v>59228</v>
      </c>
      <c r="N1028" s="37">
        <f t="shared" si="34"/>
        <v>94.444444444444443</v>
      </c>
      <c r="O1028" s="33"/>
      <c r="P1028" s="34"/>
    </row>
    <row r="1029" spans="1:16" ht="25.5" x14ac:dyDescent="0.2">
      <c r="A1029" s="14" t="s">
        <v>1223</v>
      </c>
      <c r="B1029" s="15" t="s">
        <v>1245</v>
      </c>
      <c r="C1029" s="16" t="s">
        <v>998</v>
      </c>
      <c r="D1029" s="15" t="s">
        <v>1249</v>
      </c>
      <c r="E1029" s="15" t="s">
        <v>2162</v>
      </c>
      <c r="F1029" s="17">
        <v>1786800</v>
      </c>
      <c r="G1029" s="17">
        <v>134010</v>
      </c>
      <c r="H1029" s="18">
        <v>0</v>
      </c>
      <c r="I1029" s="18">
        <v>38</v>
      </c>
      <c r="J1029" s="19">
        <f t="shared" si="33"/>
        <v>7836.8421052631575</v>
      </c>
      <c r="K1029" s="19">
        <v>297800</v>
      </c>
      <c r="L1029" s="19">
        <v>0</v>
      </c>
      <c r="M1029" s="20">
        <v>121420.65389999999</v>
      </c>
      <c r="N1029" s="37">
        <f t="shared" si="34"/>
        <v>90.605666666666664</v>
      </c>
      <c r="O1029" s="33"/>
      <c r="P1029" s="34"/>
    </row>
    <row r="1030" spans="1:16" ht="25.5" x14ac:dyDescent="0.2">
      <c r="A1030" s="14" t="s">
        <v>1223</v>
      </c>
      <c r="B1030" s="15" t="s">
        <v>1245</v>
      </c>
      <c r="C1030" s="16" t="s">
        <v>998</v>
      </c>
      <c r="D1030" s="15" t="s">
        <v>1246</v>
      </c>
      <c r="E1030" s="15" t="s">
        <v>2156</v>
      </c>
      <c r="F1030" s="17">
        <v>1090669</v>
      </c>
      <c r="G1030" s="17">
        <v>100780</v>
      </c>
      <c r="H1030" s="18">
        <v>0</v>
      </c>
      <c r="I1030" s="18">
        <v>29</v>
      </c>
      <c r="J1030" s="19">
        <f t="shared" si="33"/>
        <v>6268.2126436781609</v>
      </c>
      <c r="K1030" s="19">
        <v>181778.16666666666</v>
      </c>
      <c r="L1030" s="19">
        <v>0</v>
      </c>
      <c r="M1030" s="20">
        <v>90498.351164083302</v>
      </c>
      <c r="N1030" s="37">
        <f t="shared" si="34"/>
        <v>89.797927330902255</v>
      </c>
      <c r="O1030" s="33"/>
      <c r="P1030" s="34"/>
    </row>
    <row r="1031" spans="1:16" ht="25.5" x14ac:dyDescent="0.2">
      <c r="A1031" s="14" t="s">
        <v>1223</v>
      </c>
      <c r="B1031" s="15" t="s">
        <v>1242</v>
      </c>
      <c r="C1031" s="16" t="s">
        <v>998</v>
      </c>
      <c r="D1031" s="15" t="s">
        <v>1243</v>
      </c>
      <c r="E1031" s="15" t="s">
        <v>2087</v>
      </c>
      <c r="F1031" s="17">
        <v>376530</v>
      </c>
      <c r="G1031" s="17">
        <v>16000</v>
      </c>
      <c r="H1031" s="18">
        <v>0</v>
      </c>
      <c r="I1031" s="18">
        <v>7</v>
      </c>
      <c r="J1031" s="19">
        <f t="shared" si="33"/>
        <v>8965</v>
      </c>
      <c r="K1031" s="19">
        <v>62755</v>
      </c>
      <c r="L1031" s="19">
        <v>35910</v>
      </c>
      <c r="M1031" s="20">
        <v>11715.637499999999</v>
      </c>
      <c r="N1031" s="37">
        <f t="shared" si="34"/>
        <v>73.222734375000002</v>
      </c>
      <c r="O1031" s="33"/>
      <c r="P1031" s="34"/>
    </row>
    <row r="1032" spans="1:16" ht="25.5" x14ac:dyDescent="0.2">
      <c r="A1032" s="14" t="s">
        <v>1223</v>
      </c>
      <c r="B1032" s="15" t="s">
        <v>1242</v>
      </c>
      <c r="C1032" s="16" t="s">
        <v>998</v>
      </c>
      <c r="D1032" s="15" t="s">
        <v>1244</v>
      </c>
      <c r="E1032" s="15" t="s">
        <v>2157</v>
      </c>
      <c r="F1032" s="17">
        <v>141900</v>
      </c>
      <c r="G1032" s="17">
        <v>8100</v>
      </c>
      <c r="H1032" s="18">
        <v>0</v>
      </c>
      <c r="I1032" s="18">
        <v>9</v>
      </c>
      <c r="J1032" s="19">
        <f t="shared" si="33"/>
        <v>2627.7777777777778</v>
      </c>
      <c r="K1032" s="19">
        <v>23650</v>
      </c>
      <c r="L1032" s="19">
        <v>0</v>
      </c>
      <c r="M1032" s="20">
        <v>8100</v>
      </c>
      <c r="N1032" s="37">
        <f t="shared" si="34"/>
        <v>100</v>
      </c>
      <c r="O1032" s="33"/>
      <c r="P1032" s="34"/>
    </row>
    <row r="1033" spans="1:16" x14ac:dyDescent="0.2">
      <c r="A1033" s="14" t="s">
        <v>1223</v>
      </c>
      <c r="B1033" s="15" t="s">
        <v>816</v>
      </c>
      <c r="C1033" s="16" t="s">
        <v>1370</v>
      </c>
      <c r="D1033" s="15" t="s">
        <v>1474</v>
      </c>
      <c r="E1033" s="15" t="s">
        <v>94</v>
      </c>
      <c r="F1033" s="17">
        <v>1910240</v>
      </c>
      <c r="G1033" s="17">
        <v>115800</v>
      </c>
      <c r="H1033" s="18">
        <v>1</v>
      </c>
      <c r="I1033" s="18">
        <v>21</v>
      </c>
      <c r="J1033" s="19">
        <f t="shared" si="33"/>
        <v>15160.63492063492</v>
      </c>
      <c r="K1033" s="19">
        <v>318373.33333333331</v>
      </c>
      <c r="L1033" s="19">
        <v>0</v>
      </c>
      <c r="M1033" s="20">
        <v>110285.71428571428</v>
      </c>
      <c r="N1033" s="37">
        <f t="shared" si="34"/>
        <v>95.238095238095227</v>
      </c>
      <c r="O1033" s="33"/>
      <c r="P1033" s="34"/>
    </row>
    <row r="1034" spans="1:16" x14ac:dyDescent="0.2">
      <c r="A1034" s="14" t="s">
        <v>1223</v>
      </c>
      <c r="B1034" s="15" t="s">
        <v>816</v>
      </c>
      <c r="C1034" s="16" t="s">
        <v>1370</v>
      </c>
      <c r="D1034" s="15" t="s">
        <v>1477</v>
      </c>
      <c r="E1034" s="15" t="s">
        <v>92</v>
      </c>
      <c r="F1034" s="17">
        <v>1863414</v>
      </c>
      <c r="G1034" s="17">
        <v>77900</v>
      </c>
      <c r="H1034" s="18">
        <v>2</v>
      </c>
      <c r="I1034" s="18">
        <v>18</v>
      </c>
      <c r="J1034" s="19">
        <f t="shared" si="33"/>
        <v>17253.833333333332</v>
      </c>
      <c r="K1034" s="19">
        <v>310569</v>
      </c>
      <c r="L1034" s="19">
        <v>0</v>
      </c>
      <c r="M1034" s="20">
        <v>69244.444444444438</v>
      </c>
      <c r="N1034" s="37">
        <f t="shared" si="34"/>
        <v>88.888888888888886</v>
      </c>
      <c r="O1034" s="33"/>
      <c r="P1034" s="34"/>
    </row>
    <row r="1035" spans="1:16" x14ac:dyDescent="0.2">
      <c r="A1035" s="14" t="s">
        <v>1223</v>
      </c>
      <c r="B1035" s="15" t="s">
        <v>816</v>
      </c>
      <c r="C1035" s="16" t="s">
        <v>1370</v>
      </c>
      <c r="D1035" s="15" t="s">
        <v>527</v>
      </c>
      <c r="E1035" s="15" t="s">
        <v>528</v>
      </c>
      <c r="F1035" s="17">
        <v>923352</v>
      </c>
      <c r="G1035" s="17">
        <v>50660</v>
      </c>
      <c r="H1035" s="18">
        <v>3</v>
      </c>
      <c r="I1035" s="18">
        <v>12</v>
      </c>
      <c r="J1035" s="19">
        <f t="shared" si="33"/>
        <v>12824.333333333334</v>
      </c>
      <c r="K1035" s="19">
        <v>153892</v>
      </c>
      <c r="L1035" s="19">
        <v>0</v>
      </c>
      <c r="M1035" s="20">
        <v>31167.833324249994</v>
      </c>
      <c r="N1035" s="37">
        <f t="shared" si="34"/>
        <v>61.523555713087241</v>
      </c>
      <c r="O1035" s="33"/>
      <c r="P1035" s="34"/>
    </row>
    <row r="1036" spans="1:16" x14ac:dyDescent="0.2">
      <c r="A1036" s="14" t="s">
        <v>1223</v>
      </c>
      <c r="B1036" s="15" t="s">
        <v>816</v>
      </c>
      <c r="C1036" s="16" t="s">
        <v>1370</v>
      </c>
      <c r="D1036" s="15" t="s">
        <v>1475</v>
      </c>
      <c r="E1036" s="15" t="s">
        <v>93</v>
      </c>
      <c r="F1036" s="17">
        <v>702432</v>
      </c>
      <c r="G1036" s="17">
        <v>33170</v>
      </c>
      <c r="H1036" s="18">
        <v>3</v>
      </c>
      <c r="I1036" s="18">
        <v>11</v>
      </c>
      <c r="J1036" s="19">
        <f t="shared" si="33"/>
        <v>10642.90909090909</v>
      </c>
      <c r="K1036" s="19">
        <v>117072</v>
      </c>
      <c r="L1036" s="19">
        <v>0</v>
      </c>
      <c r="M1036" s="20">
        <v>24040.590069421487</v>
      </c>
      <c r="N1036" s="37">
        <f t="shared" si="34"/>
        <v>72.476907052823293</v>
      </c>
      <c r="O1036" s="33"/>
      <c r="P1036" s="34"/>
    </row>
    <row r="1037" spans="1:16" x14ac:dyDescent="0.2">
      <c r="A1037" s="14" t="s">
        <v>1223</v>
      </c>
      <c r="B1037" s="15" t="s">
        <v>816</v>
      </c>
      <c r="C1037" s="16" t="s">
        <v>1370</v>
      </c>
      <c r="D1037" s="15" t="s">
        <v>1449</v>
      </c>
      <c r="E1037" s="15" t="s">
        <v>95</v>
      </c>
      <c r="F1037" s="17">
        <v>91920</v>
      </c>
      <c r="G1037" s="17">
        <v>4377</v>
      </c>
      <c r="H1037" s="18">
        <v>1</v>
      </c>
      <c r="I1037" s="18">
        <v>1</v>
      </c>
      <c r="J1037" s="19">
        <f t="shared" si="33"/>
        <v>15320</v>
      </c>
      <c r="K1037" s="19">
        <v>15320</v>
      </c>
      <c r="L1037" s="19">
        <v>0</v>
      </c>
      <c r="M1037" s="20">
        <v>0</v>
      </c>
      <c r="N1037" s="37">
        <f t="shared" si="34"/>
        <v>0</v>
      </c>
      <c r="O1037" s="33"/>
      <c r="P1037" s="34"/>
    </row>
    <row r="1038" spans="1:16" x14ac:dyDescent="0.2">
      <c r="A1038" s="14" t="s">
        <v>1223</v>
      </c>
      <c r="B1038" s="15" t="s">
        <v>816</v>
      </c>
      <c r="C1038" s="16" t="s">
        <v>1370</v>
      </c>
      <c r="D1038" s="15" t="s">
        <v>1482</v>
      </c>
      <c r="E1038" s="15" t="s">
        <v>96</v>
      </c>
      <c r="F1038" s="17">
        <v>1806725</v>
      </c>
      <c r="G1038" s="17">
        <v>220000</v>
      </c>
      <c r="H1038" s="18">
        <v>12</v>
      </c>
      <c r="I1038" s="18">
        <v>22</v>
      </c>
      <c r="J1038" s="19">
        <f t="shared" si="33"/>
        <v>13687.310606060606</v>
      </c>
      <c r="K1038" s="19">
        <v>301120.83333333331</v>
      </c>
      <c r="L1038" s="19">
        <v>0</v>
      </c>
      <c r="M1038" s="20">
        <v>46376.092376033048</v>
      </c>
      <c r="N1038" s="37">
        <f t="shared" si="34"/>
        <v>21.080041989105929</v>
      </c>
      <c r="O1038" s="33"/>
      <c r="P1038" s="34"/>
    </row>
    <row r="1039" spans="1:16" x14ac:dyDescent="0.2">
      <c r="A1039" s="14" t="s">
        <v>1223</v>
      </c>
      <c r="B1039" s="15" t="s">
        <v>816</v>
      </c>
      <c r="C1039" s="16" t="s">
        <v>1370</v>
      </c>
      <c r="D1039" s="15" t="s">
        <v>1472</v>
      </c>
      <c r="E1039" s="15" t="s">
        <v>69</v>
      </c>
      <c r="F1039" s="17">
        <v>157667</v>
      </c>
      <c r="G1039" s="17">
        <v>11300</v>
      </c>
      <c r="H1039" s="18">
        <v>8</v>
      </c>
      <c r="I1039" s="18">
        <v>8</v>
      </c>
      <c r="J1039" s="19">
        <f t="shared" si="33"/>
        <v>3284.7291666666665</v>
      </c>
      <c r="K1039" s="19">
        <v>26277.833333333332</v>
      </c>
      <c r="L1039" s="19">
        <v>0</v>
      </c>
      <c r="M1039" s="20">
        <v>0</v>
      </c>
      <c r="N1039" s="37">
        <f t="shared" si="34"/>
        <v>0</v>
      </c>
      <c r="O1039" s="33"/>
      <c r="P1039" s="34"/>
    </row>
    <row r="1040" spans="1:16" x14ac:dyDescent="0.2">
      <c r="A1040" s="14" t="s">
        <v>1223</v>
      </c>
      <c r="B1040" s="15" t="s">
        <v>816</v>
      </c>
      <c r="C1040" s="16" t="s">
        <v>1370</v>
      </c>
      <c r="D1040" s="15" t="s">
        <v>897</v>
      </c>
      <c r="E1040" s="15" t="s">
        <v>898</v>
      </c>
      <c r="F1040" s="17">
        <v>125280</v>
      </c>
      <c r="G1040" s="17">
        <v>5220</v>
      </c>
      <c r="H1040" s="18">
        <v>0</v>
      </c>
      <c r="I1040" s="18">
        <v>2</v>
      </c>
      <c r="J1040" s="19">
        <f t="shared" si="33"/>
        <v>10440</v>
      </c>
      <c r="K1040" s="19">
        <v>20880</v>
      </c>
      <c r="L1040" s="19">
        <v>0</v>
      </c>
      <c r="M1040" s="20">
        <v>5220</v>
      </c>
      <c r="N1040" s="37">
        <f t="shared" si="34"/>
        <v>100</v>
      </c>
      <c r="O1040" s="33"/>
      <c r="P1040" s="34"/>
    </row>
    <row r="1041" spans="1:16" x14ac:dyDescent="0.2">
      <c r="A1041" s="14" t="s">
        <v>1223</v>
      </c>
      <c r="B1041" s="15" t="s">
        <v>816</v>
      </c>
      <c r="C1041" s="16" t="s">
        <v>1370</v>
      </c>
      <c r="D1041" s="15" t="s">
        <v>525</v>
      </c>
      <c r="E1041" s="15" t="s">
        <v>526</v>
      </c>
      <c r="F1041" s="17">
        <v>249600</v>
      </c>
      <c r="G1041" s="17">
        <v>13900</v>
      </c>
      <c r="H1041" s="18">
        <v>0</v>
      </c>
      <c r="I1041" s="18">
        <v>3</v>
      </c>
      <c r="J1041" s="19">
        <f t="shared" si="33"/>
        <v>13866.666666666666</v>
      </c>
      <c r="K1041" s="19">
        <v>41600</v>
      </c>
      <c r="L1041" s="19">
        <v>0</v>
      </c>
      <c r="M1041" s="20">
        <v>12920.543999999998</v>
      </c>
      <c r="N1041" s="37">
        <f t="shared" si="34"/>
        <v>92.953553956834526</v>
      </c>
      <c r="O1041" s="33"/>
      <c r="P1041" s="34"/>
    </row>
    <row r="1042" spans="1:16" x14ac:dyDescent="0.2">
      <c r="A1042" s="14" t="s">
        <v>1223</v>
      </c>
      <c r="B1042" s="15" t="s">
        <v>1224</v>
      </c>
      <c r="C1042" s="16" t="s">
        <v>998</v>
      </c>
      <c r="D1042" s="15" t="s">
        <v>1225</v>
      </c>
      <c r="E1042" s="15" t="s">
        <v>2097</v>
      </c>
      <c r="F1042" s="17">
        <v>621986</v>
      </c>
      <c r="G1042" s="17">
        <v>35513</v>
      </c>
      <c r="H1042" s="18">
        <v>11</v>
      </c>
      <c r="I1042" s="18">
        <v>11</v>
      </c>
      <c r="J1042" s="19">
        <f t="shared" si="33"/>
        <v>9424.0303030303021</v>
      </c>
      <c r="K1042" s="19">
        <v>103664.33333333333</v>
      </c>
      <c r="L1042" s="19">
        <v>56430</v>
      </c>
      <c r="M1042" s="20">
        <v>0</v>
      </c>
      <c r="N1042" s="37">
        <f t="shared" si="34"/>
        <v>0</v>
      </c>
      <c r="O1042" s="33"/>
      <c r="P1042" s="34"/>
    </row>
    <row r="1043" spans="1:16" x14ac:dyDescent="0.2">
      <c r="A1043" s="14" t="s">
        <v>1223</v>
      </c>
      <c r="B1043" s="15" t="s">
        <v>1224</v>
      </c>
      <c r="C1043" s="16" t="s">
        <v>998</v>
      </c>
      <c r="D1043" s="15" t="s">
        <v>1241</v>
      </c>
      <c r="E1043" s="15" t="s">
        <v>2096</v>
      </c>
      <c r="F1043" s="17">
        <v>172848</v>
      </c>
      <c r="G1043" s="17">
        <v>9603</v>
      </c>
      <c r="H1043" s="18">
        <v>2</v>
      </c>
      <c r="I1043" s="18">
        <v>10</v>
      </c>
      <c r="J1043" s="19">
        <f t="shared" si="33"/>
        <v>2880.8</v>
      </c>
      <c r="K1043" s="19">
        <v>28808</v>
      </c>
      <c r="L1043" s="19">
        <v>0</v>
      </c>
      <c r="M1043" s="20">
        <v>7682.4</v>
      </c>
      <c r="N1043" s="37">
        <f t="shared" si="34"/>
        <v>80</v>
      </c>
      <c r="O1043" s="33"/>
      <c r="P1043" s="34"/>
    </row>
    <row r="1044" spans="1:16" x14ac:dyDescent="0.2">
      <c r="A1044" s="14" t="s">
        <v>822</v>
      </c>
      <c r="B1044" s="15" t="s">
        <v>816</v>
      </c>
      <c r="C1044" s="16" t="s">
        <v>1370</v>
      </c>
      <c r="D1044" s="15" t="s">
        <v>1480</v>
      </c>
      <c r="E1044" s="15" t="s">
        <v>77</v>
      </c>
      <c r="F1044" s="17">
        <v>1375729</v>
      </c>
      <c r="G1044" s="17">
        <v>75515</v>
      </c>
      <c r="H1044" s="18">
        <v>0</v>
      </c>
      <c r="I1044" s="18">
        <v>24</v>
      </c>
      <c r="J1044" s="19">
        <f t="shared" si="33"/>
        <v>9553.6736111111113</v>
      </c>
      <c r="K1044" s="19">
        <v>229288.16666666666</v>
      </c>
      <c r="L1044" s="19">
        <v>0</v>
      </c>
      <c r="M1044" s="20">
        <v>75515</v>
      </c>
      <c r="N1044" s="37">
        <f t="shared" si="34"/>
        <v>100</v>
      </c>
      <c r="O1044" s="33"/>
      <c r="P1044" s="34"/>
    </row>
    <row r="1045" spans="1:16" x14ac:dyDescent="0.2">
      <c r="A1045" s="14" t="s">
        <v>822</v>
      </c>
      <c r="B1045" s="15" t="s">
        <v>816</v>
      </c>
      <c r="C1045" s="16" t="s">
        <v>1370</v>
      </c>
      <c r="D1045" s="15" t="s">
        <v>825</v>
      </c>
      <c r="E1045" s="15" t="s">
        <v>1852</v>
      </c>
      <c r="F1045" s="17">
        <v>2201000</v>
      </c>
      <c r="G1045" s="17">
        <v>116717</v>
      </c>
      <c r="H1045" s="18">
        <v>0</v>
      </c>
      <c r="I1045" s="18">
        <v>33</v>
      </c>
      <c r="J1045" s="19">
        <f t="shared" si="33"/>
        <v>11116.161616161615</v>
      </c>
      <c r="K1045" s="19">
        <v>366833.33333333331</v>
      </c>
      <c r="L1045" s="19">
        <v>0</v>
      </c>
      <c r="M1045" s="20">
        <v>116717</v>
      </c>
      <c r="N1045" s="37">
        <f t="shared" si="34"/>
        <v>100</v>
      </c>
      <c r="O1045" s="33"/>
      <c r="P1045" s="34"/>
    </row>
    <row r="1046" spans="1:16" x14ac:dyDescent="0.2">
      <c r="A1046" s="14" t="s">
        <v>822</v>
      </c>
      <c r="B1046" s="15" t="s">
        <v>816</v>
      </c>
      <c r="C1046" s="16" t="s">
        <v>1370</v>
      </c>
      <c r="D1046" s="15" t="s">
        <v>1479</v>
      </c>
      <c r="E1046" s="15" t="s">
        <v>90</v>
      </c>
      <c r="F1046" s="17">
        <v>576000</v>
      </c>
      <c r="G1046" s="17">
        <v>38000</v>
      </c>
      <c r="H1046" s="18">
        <v>0</v>
      </c>
      <c r="I1046" s="18">
        <v>15</v>
      </c>
      <c r="J1046" s="19">
        <f t="shared" si="33"/>
        <v>6400</v>
      </c>
      <c r="K1046" s="19">
        <v>96000</v>
      </c>
      <c r="L1046" s="19">
        <v>0</v>
      </c>
      <c r="M1046" s="20">
        <v>32798.303999999996</v>
      </c>
      <c r="N1046" s="37">
        <f t="shared" si="34"/>
        <v>86.311326315789458</v>
      </c>
      <c r="O1046" s="33"/>
      <c r="P1046" s="34"/>
    </row>
    <row r="1047" spans="1:16" x14ac:dyDescent="0.2">
      <c r="A1047" s="14" t="s">
        <v>822</v>
      </c>
      <c r="B1047" s="15" t="s">
        <v>816</v>
      </c>
      <c r="C1047" s="16" t="s">
        <v>1370</v>
      </c>
      <c r="D1047" s="15" t="s">
        <v>831</v>
      </c>
      <c r="E1047" s="15" t="s">
        <v>1860</v>
      </c>
      <c r="F1047" s="17">
        <v>1265000</v>
      </c>
      <c r="G1047" s="17">
        <v>70000</v>
      </c>
      <c r="H1047" s="18">
        <v>0</v>
      </c>
      <c r="I1047" s="18">
        <v>24</v>
      </c>
      <c r="J1047" s="19">
        <f t="shared" si="33"/>
        <v>8784.7222222222226</v>
      </c>
      <c r="K1047" s="19">
        <v>210833.33333333334</v>
      </c>
      <c r="L1047" s="19">
        <v>0</v>
      </c>
      <c r="M1047" s="20">
        <v>61390.0546875</v>
      </c>
      <c r="N1047" s="37">
        <f t="shared" si="34"/>
        <v>87.700078125000005</v>
      </c>
      <c r="O1047" s="33"/>
      <c r="P1047" s="34"/>
    </row>
    <row r="1048" spans="1:16" x14ac:dyDescent="0.2">
      <c r="A1048" s="14" t="s">
        <v>822</v>
      </c>
      <c r="B1048" s="15" t="s">
        <v>816</v>
      </c>
      <c r="C1048" s="16" t="s">
        <v>1370</v>
      </c>
      <c r="D1048" s="15" t="s">
        <v>1473</v>
      </c>
      <c r="E1048" s="15" t="s">
        <v>91</v>
      </c>
      <c r="F1048" s="17">
        <v>18000</v>
      </c>
      <c r="G1048" s="17">
        <v>6200</v>
      </c>
      <c r="H1048" s="18">
        <v>2</v>
      </c>
      <c r="I1048" s="18">
        <v>3</v>
      </c>
      <c r="J1048" s="19">
        <f t="shared" si="33"/>
        <v>1000</v>
      </c>
      <c r="K1048" s="19">
        <v>3000</v>
      </c>
      <c r="L1048" s="19">
        <v>0</v>
      </c>
      <c r="M1048" s="20">
        <v>352.00200000000001</v>
      </c>
      <c r="N1048" s="37">
        <f t="shared" si="34"/>
        <v>5.6774516129032264</v>
      </c>
      <c r="O1048" s="33"/>
      <c r="P1048" s="34"/>
    </row>
    <row r="1049" spans="1:16" ht="25.5" x14ac:dyDescent="0.2">
      <c r="A1049" s="14" t="s">
        <v>822</v>
      </c>
      <c r="B1049" s="15" t="s">
        <v>816</v>
      </c>
      <c r="C1049" s="16" t="s">
        <v>817</v>
      </c>
      <c r="D1049" s="15" t="s">
        <v>857</v>
      </c>
      <c r="E1049" s="15" t="s">
        <v>1859</v>
      </c>
      <c r="F1049" s="17">
        <v>2070940</v>
      </c>
      <c r="G1049" s="17">
        <v>114944</v>
      </c>
      <c r="H1049" s="18">
        <v>1</v>
      </c>
      <c r="I1049" s="18">
        <v>49</v>
      </c>
      <c r="J1049" s="19">
        <f t="shared" si="33"/>
        <v>7044.0136054421773</v>
      </c>
      <c r="K1049" s="19">
        <v>345156.66666666669</v>
      </c>
      <c r="L1049" s="19">
        <v>0</v>
      </c>
      <c r="M1049" s="20">
        <v>112598.20408163265</v>
      </c>
      <c r="N1049" s="37">
        <f t="shared" si="34"/>
        <v>97.959183673469383</v>
      </c>
      <c r="O1049" s="33"/>
      <c r="P1049" s="34"/>
    </row>
    <row r="1050" spans="1:16" x14ac:dyDescent="0.2">
      <c r="A1050" s="14" t="s">
        <v>822</v>
      </c>
      <c r="B1050" s="15" t="s">
        <v>816</v>
      </c>
      <c r="C1050" s="16" t="s">
        <v>817</v>
      </c>
      <c r="D1050" s="15" t="s">
        <v>831</v>
      </c>
      <c r="E1050" s="15" t="s">
        <v>1860</v>
      </c>
      <c r="F1050" s="17">
        <v>1393000</v>
      </c>
      <c r="G1050" s="17">
        <v>74965</v>
      </c>
      <c r="H1050" s="18">
        <v>0</v>
      </c>
      <c r="I1050" s="18">
        <v>35</v>
      </c>
      <c r="J1050" s="19">
        <f t="shared" si="33"/>
        <v>6633.333333333333</v>
      </c>
      <c r="K1050" s="19">
        <v>232166.66666666666</v>
      </c>
      <c r="L1050" s="19">
        <v>0</v>
      </c>
      <c r="M1050" s="20">
        <v>74965</v>
      </c>
      <c r="N1050" s="37">
        <f t="shared" si="34"/>
        <v>100</v>
      </c>
      <c r="O1050" s="33"/>
      <c r="P1050" s="34"/>
    </row>
    <row r="1051" spans="1:16" x14ac:dyDescent="0.2">
      <c r="A1051" s="14" t="s">
        <v>822</v>
      </c>
      <c r="B1051" s="15" t="s">
        <v>816</v>
      </c>
      <c r="C1051" s="16" t="s">
        <v>817</v>
      </c>
      <c r="D1051" s="15" t="s">
        <v>829</v>
      </c>
      <c r="E1051" s="15" t="s">
        <v>1861</v>
      </c>
      <c r="F1051" s="17">
        <v>3383825</v>
      </c>
      <c r="G1051" s="17">
        <v>169880</v>
      </c>
      <c r="H1051" s="18">
        <v>0</v>
      </c>
      <c r="I1051" s="18">
        <v>77</v>
      </c>
      <c r="J1051" s="19">
        <f t="shared" si="33"/>
        <v>7324.2965367965371</v>
      </c>
      <c r="K1051" s="19">
        <v>563970.83333333337</v>
      </c>
      <c r="L1051" s="19">
        <v>0</v>
      </c>
      <c r="M1051" s="20">
        <v>169880</v>
      </c>
      <c r="N1051" s="37">
        <f t="shared" si="34"/>
        <v>100</v>
      </c>
      <c r="O1051" s="33"/>
      <c r="P1051" s="34"/>
    </row>
    <row r="1052" spans="1:16" x14ac:dyDescent="0.2">
      <c r="A1052" s="14" t="s">
        <v>822</v>
      </c>
      <c r="B1052" s="15" t="s">
        <v>816</v>
      </c>
      <c r="C1052" s="16" t="s">
        <v>817</v>
      </c>
      <c r="D1052" s="15" t="s">
        <v>848</v>
      </c>
      <c r="E1052" s="15" t="s">
        <v>1862</v>
      </c>
      <c r="F1052" s="17">
        <v>2098882</v>
      </c>
      <c r="G1052" s="17">
        <v>131102</v>
      </c>
      <c r="H1052" s="18">
        <v>0</v>
      </c>
      <c r="I1052" s="18">
        <v>51</v>
      </c>
      <c r="J1052" s="19">
        <f t="shared" si="33"/>
        <v>6859.0915032679741</v>
      </c>
      <c r="K1052" s="19">
        <v>349813.66666666669</v>
      </c>
      <c r="L1052" s="19">
        <v>0</v>
      </c>
      <c r="M1052" s="20">
        <v>131102</v>
      </c>
      <c r="N1052" s="37">
        <f t="shared" si="34"/>
        <v>100</v>
      </c>
      <c r="O1052" s="33"/>
      <c r="P1052" s="34"/>
    </row>
    <row r="1053" spans="1:16" x14ac:dyDescent="0.2">
      <c r="A1053" s="14" t="s">
        <v>822</v>
      </c>
      <c r="B1053" s="15" t="s">
        <v>816</v>
      </c>
      <c r="C1053" s="16" t="s">
        <v>817</v>
      </c>
      <c r="D1053" s="15" t="s">
        <v>823</v>
      </c>
      <c r="E1053" s="15" t="s">
        <v>1835</v>
      </c>
      <c r="F1053" s="17">
        <v>256839</v>
      </c>
      <c r="G1053" s="17">
        <v>15000</v>
      </c>
      <c r="H1053" s="18">
        <v>0</v>
      </c>
      <c r="I1053" s="18">
        <v>7</v>
      </c>
      <c r="J1053" s="19">
        <f t="shared" si="33"/>
        <v>6115.2142857142853</v>
      </c>
      <c r="K1053" s="19">
        <v>42806.5</v>
      </c>
      <c r="L1053" s="19">
        <v>0</v>
      </c>
      <c r="M1053" s="20">
        <v>15000</v>
      </c>
      <c r="N1053" s="37">
        <f t="shared" si="34"/>
        <v>100</v>
      </c>
      <c r="O1053" s="33"/>
      <c r="P1053" s="34"/>
    </row>
    <row r="1054" spans="1:16" x14ac:dyDescent="0.2">
      <c r="A1054" s="14" t="s">
        <v>822</v>
      </c>
      <c r="B1054" s="15" t="s">
        <v>816</v>
      </c>
      <c r="C1054" s="16" t="s">
        <v>817</v>
      </c>
      <c r="D1054" s="15" t="s">
        <v>824</v>
      </c>
      <c r="E1054" s="15" t="s">
        <v>1833</v>
      </c>
      <c r="F1054" s="17">
        <v>1365775</v>
      </c>
      <c r="G1054" s="17">
        <v>66064</v>
      </c>
      <c r="H1054" s="18">
        <v>1</v>
      </c>
      <c r="I1054" s="18">
        <v>36</v>
      </c>
      <c r="J1054" s="19">
        <f t="shared" si="33"/>
        <v>6323.0324074074069</v>
      </c>
      <c r="K1054" s="19">
        <v>227629.16666666666</v>
      </c>
      <c r="L1054" s="19">
        <v>0</v>
      </c>
      <c r="M1054" s="20">
        <v>64228.888888888891</v>
      </c>
      <c r="N1054" s="37">
        <f t="shared" si="34"/>
        <v>97.222222222222214</v>
      </c>
      <c r="O1054" s="33"/>
      <c r="P1054" s="34"/>
    </row>
    <row r="1055" spans="1:16" x14ac:dyDescent="0.2">
      <c r="A1055" s="14" t="s">
        <v>822</v>
      </c>
      <c r="B1055" s="15" t="s">
        <v>816</v>
      </c>
      <c r="C1055" s="16" t="s">
        <v>817</v>
      </c>
      <c r="D1055" s="15" t="s">
        <v>825</v>
      </c>
      <c r="E1055" s="15" t="s">
        <v>1852</v>
      </c>
      <c r="F1055" s="17">
        <v>1314329</v>
      </c>
      <c r="G1055" s="17">
        <v>70695</v>
      </c>
      <c r="H1055" s="18">
        <v>0</v>
      </c>
      <c r="I1055" s="18">
        <v>36</v>
      </c>
      <c r="J1055" s="19">
        <f t="shared" si="33"/>
        <v>6084.8564814814818</v>
      </c>
      <c r="K1055" s="19">
        <v>219054.83333333334</v>
      </c>
      <c r="L1055" s="19">
        <v>0</v>
      </c>
      <c r="M1055" s="20">
        <v>70695</v>
      </c>
      <c r="N1055" s="37">
        <f t="shared" si="34"/>
        <v>100</v>
      </c>
      <c r="O1055" s="33"/>
      <c r="P1055" s="34"/>
    </row>
    <row r="1056" spans="1:16" x14ac:dyDescent="0.2">
      <c r="A1056" s="14" t="s">
        <v>822</v>
      </c>
      <c r="B1056" s="15" t="s">
        <v>816</v>
      </c>
      <c r="C1056" s="16" t="s">
        <v>817</v>
      </c>
      <c r="D1056" s="15" t="s">
        <v>826</v>
      </c>
      <c r="E1056" s="15" t="s">
        <v>1827</v>
      </c>
      <c r="F1056" s="17">
        <v>283374</v>
      </c>
      <c r="G1056" s="17">
        <v>17130</v>
      </c>
      <c r="H1056" s="18">
        <v>0</v>
      </c>
      <c r="I1056" s="18">
        <v>8</v>
      </c>
      <c r="J1056" s="19">
        <f t="shared" si="33"/>
        <v>5903.625</v>
      </c>
      <c r="K1056" s="19">
        <v>47229</v>
      </c>
      <c r="L1056" s="19">
        <v>0</v>
      </c>
      <c r="M1056" s="20">
        <v>17130</v>
      </c>
      <c r="N1056" s="37">
        <f t="shared" si="34"/>
        <v>100</v>
      </c>
      <c r="O1056" s="33"/>
      <c r="P1056" s="34"/>
    </row>
    <row r="1057" spans="1:16" x14ac:dyDescent="0.2">
      <c r="A1057" s="14" t="s">
        <v>1017</v>
      </c>
      <c r="B1057" s="15" t="s">
        <v>1017</v>
      </c>
      <c r="C1057" s="16" t="s">
        <v>998</v>
      </c>
      <c r="D1057" s="15" t="s">
        <v>1268</v>
      </c>
      <c r="E1057" s="15" t="s">
        <v>2092</v>
      </c>
      <c r="F1057" s="17">
        <v>4701606</v>
      </c>
      <c r="G1057" s="17">
        <v>153894</v>
      </c>
      <c r="H1057" s="18">
        <v>9</v>
      </c>
      <c r="I1057" s="18">
        <v>100</v>
      </c>
      <c r="J1057" s="19">
        <f t="shared" si="33"/>
        <v>7836.01</v>
      </c>
      <c r="K1057" s="19">
        <v>783601</v>
      </c>
      <c r="L1057" s="19">
        <v>0</v>
      </c>
      <c r="M1057" s="20">
        <v>140043.54</v>
      </c>
      <c r="N1057" s="37">
        <f t="shared" si="34"/>
        <v>91</v>
      </c>
      <c r="O1057" s="33"/>
      <c r="P1057" s="34"/>
    </row>
    <row r="1058" spans="1:16" x14ac:dyDescent="0.2">
      <c r="A1058" s="14" t="s">
        <v>1017</v>
      </c>
      <c r="B1058" s="15" t="s">
        <v>1017</v>
      </c>
      <c r="C1058" s="16" t="s">
        <v>998</v>
      </c>
      <c r="D1058" s="15" t="s">
        <v>1476</v>
      </c>
      <c r="E1058" s="15" t="s">
        <v>86</v>
      </c>
      <c r="F1058" s="17">
        <v>302251</v>
      </c>
      <c r="G1058" s="17">
        <v>20000</v>
      </c>
      <c r="H1058" s="18">
        <v>0</v>
      </c>
      <c r="I1058" s="18">
        <v>8</v>
      </c>
      <c r="J1058" s="19">
        <f t="shared" si="33"/>
        <v>6296.895833333333</v>
      </c>
      <c r="K1058" s="19">
        <v>50375.166666666664</v>
      </c>
      <c r="L1058" s="19">
        <v>0</v>
      </c>
      <c r="M1058" s="20">
        <v>17642.680527208329</v>
      </c>
      <c r="N1058" s="37">
        <f t="shared" si="34"/>
        <v>88.21340263604165</v>
      </c>
      <c r="O1058" s="33"/>
      <c r="P1058" s="34"/>
    </row>
    <row r="1059" spans="1:16" x14ac:dyDescent="0.2">
      <c r="A1059" s="14" t="s">
        <v>1017</v>
      </c>
      <c r="B1059" s="15" t="s">
        <v>816</v>
      </c>
      <c r="C1059" s="16" t="s">
        <v>1370</v>
      </c>
      <c r="D1059" s="15" t="s">
        <v>1478</v>
      </c>
      <c r="E1059" s="15" t="s">
        <v>87</v>
      </c>
      <c r="F1059" s="17">
        <v>222293</v>
      </c>
      <c r="G1059" s="17">
        <v>8404</v>
      </c>
      <c r="H1059" s="18">
        <v>0</v>
      </c>
      <c r="I1059" s="18">
        <v>5</v>
      </c>
      <c r="J1059" s="19">
        <f t="shared" si="33"/>
        <v>7409.7666666666673</v>
      </c>
      <c r="K1059" s="19">
        <v>37048.833333333336</v>
      </c>
      <c r="L1059" s="19">
        <v>0</v>
      </c>
      <c r="M1059" s="20">
        <v>5830.2118867999998</v>
      </c>
      <c r="N1059" s="37">
        <f t="shared" si="34"/>
        <v>69.374249009995239</v>
      </c>
      <c r="O1059" s="33"/>
      <c r="P1059" s="34"/>
    </row>
    <row r="1060" spans="1:16" x14ac:dyDescent="0.2">
      <c r="A1060" s="14" t="s">
        <v>1017</v>
      </c>
      <c r="B1060" s="15" t="s">
        <v>816</v>
      </c>
      <c r="C1060" s="16" t="s">
        <v>1370</v>
      </c>
      <c r="D1060" s="15" t="s">
        <v>1459</v>
      </c>
      <c r="E1060" s="15" t="s">
        <v>97</v>
      </c>
      <c r="F1060" s="17">
        <v>80496</v>
      </c>
      <c r="G1060" s="17">
        <v>3445</v>
      </c>
      <c r="H1060" s="18">
        <v>0</v>
      </c>
      <c r="I1060" s="18">
        <v>2</v>
      </c>
      <c r="J1060" s="19">
        <f t="shared" si="33"/>
        <v>6708</v>
      </c>
      <c r="K1060" s="19">
        <v>13416</v>
      </c>
      <c r="L1060" s="19">
        <v>0</v>
      </c>
      <c r="M1060" s="20">
        <v>2152.885644</v>
      </c>
      <c r="N1060" s="37">
        <f t="shared" si="34"/>
        <v>62.493052075471702</v>
      </c>
      <c r="O1060" s="33"/>
      <c r="P1060" s="34"/>
    </row>
    <row r="1061" spans="1:16" x14ac:dyDescent="0.2">
      <c r="A1061" s="14" t="s">
        <v>1017</v>
      </c>
      <c r="B1061" s="15" t="s">
        <v>816</v>
      </c>
      <c r="C1061" s="16" t="s">
        <v>1370</v>
      </c>
      <c r="D1061" s="15" t="s">
        <v>1481</v>
      </c>
      <c r="E1061" s="15" t="s">
        <v>88</v>
      </c>
      <c r="F1061" s="17">
        <v>211302</v>
      </c>
      <c r="G1061" s="17">
        <v>10800</v>
      </c>
      <c r="H1061" s="18">
        <v>0</v>
      </c>
      <c r="I1061" s="18">
        <v>3</v>
      </c>
      <c r="J1061" s="19">
        <f t="shared" si="33"/>
        <v>11739</v>
      </c>
      <c r="K1061" s="19">
        <v>35217</v>
      </c>
      <c r="L1061" s="19">
        <v>0</v>
      </c>
      <c r="M1061" s="20">
        <v>10800</v>
      </c>
      <c r="N1061" s="37">
        <f t="shared" si="34"/>
        <v>100</v>
      </c>
      <c r="O1061" s="33"/>
      <c r="P1061" s="34"/>
    </row>
    <row r="1062" spans="1:16" x14ac:dyDescent="0.2">
      <c r="A1062" s="14" t="s">
        <v>1017</v>
      </c>
      <c r="B1062" s="15" t="s">
        <v>816</v>
      </c>
      <c r="C1062" s="16" t="s">
        <v>1370</v>
      </c>
      <c r="D1062" s="15" t="s">
        <v>1471</v>
      </c>
      <c r="E1062" s="15" t="s">
        <v>85</v>
      </c>
      <c r="F1062" s="17">
        <v>195168</v>
      </c>
      <c r="G1062" s="17">
        <v>12633</v>
      </c>
      <c r="H1062" s="18">
        <v>1</v>
      </c>
      <c r="I1062" s="18">
        <v>4</v>
      </c>
      <c r="J1062" s="19">
        <f t="shared" si="33"/>
        <v>8132</v>
      </c>
      <c r="K1062" s="19">
        <v>32528</v>
      </c>
      <c r="L1062" s="19">
        <v>0</v>
      </c>
      <c r="M1062" s="20">
        <v>7577.1536399999977</v>
      </c>
      <c r="N1062" s="37">
        <f t="shared" si="34"/>
        <v>59.979052006649233</v>
      </c>
      <c r="O1062" s="33"/>
      <c r="P1062" s="34"/>
    </row>
    <row r="1063" spans="1:16" x14ac:dyDescent="0.2">
      <c r="A1063" s="14" t="s">
        <v>1017</v>
      </c>
      <c r="B1063" s="15" t="s">
        <v>816</v>
      </c>
      <c r="C1063" s="16" t="s">
        <v>1370</v>
      </c>
      <c r="D1063" s="15" t="s">
        <v>1470</v>
      </c>
      <c r="E1063" s="15" t="s">
        <v>84</v>
      </c>
      <c r="F1063" s="17">
        <v>152076</v>
      </c>
      <c r="G1063" s="17">
        <v>10778</v>
      </c>
      <c r="H1063" s="18">
        <v>0</v>
      </c>
      <c r="I1063" s="18">
        <v>2</v>
      </c>
      <c r="J1063" s="19">
        <f t="shared" si="33"/>
        <v>12673</v>
      </c>
      <c r="K1063" s="19">
        <v>25346</v>
      </c>
      <c r="L1063" s="19">
        <v>0</v>
      </c>
      <c r="M1063" s="20">
        <v>10233.878382000001</v>
      </c>
      <c r="N1063" s="37">
        <f t="shared" si="34"/>
        <v>94.951552996845436</v>
      </c>
      <c r="O1063" s="33"/>
      <c r="P1063" s="34"/>
    </row>
    <row r="1064" spans="1:16" x14ac:dyDescent="0.2">
      <c r="A1064" s="14" t="s">
        <v>1017</v>
      </c>
      <c r="B1064" s="15" t="s">
        <v>816</v>
      </c>
      <c r="C1064" s="16" t="s">
        <v>1370</v>
      </c>
      <c r="D1064" s="15" t="s">
        <v>1476</v>
      </c>
      <c r="E1064" s="15" t="s">
        <v>86</v>
      </c>
      <c r="F1064" s="17">
        <v>973434</v>
      </c>
      <c r="G1064" s="17">
        <v>43677</v>
      </c>
      <c r="H1064" s="18">
        <v>2</v>
      </c>
      <c r="I1064" s="18">
        <v>15</v>
      </c>
      <c r="J1064" s="19">
        <f t="shared" si="33"/>
        <v>10815.933333333332</v>
      </c>
      <c r="K1064" s="19">
        <v>162239</v>
      </c>
      <c r="L1064" s="19">
        <v>0</v>
      </c>
      <c r="M1064" s="20">
        <v>35519.21789416</v>
      </c>
      <c r="N1064" s="37">
        <f t="shared" si="34"/>
        <v>81.322476118231563</v>
      </c>
      <c r="O1064" s="33"/>
      <c r="P1064" s="34"/>
    </row>
    <row r="1065" spans="1:16" x14ac:dyDescent="0.2">
      <c r="A1065" s="14" t="s">
        <v>1017</v>
      </c>
      <c r="B1065" s="15" t="s">
        <v>816</v>
      </c>
      <c r="C1065" s="16" t="s">
        <v>1370</v>
      </c>
      <c r="D1065" s="15" t="s">
        <v>1461</v>
      </c>
      <c r="E1065" s="15" t="s">
        <v>427</v>
      </c>
      <c r="F1065" s="17">
        <v>272706</v>
      </c>
      <c r="G1065" s="17">
        <v>17615</v>
      </c>
      <c r="H1065" s="18">
        <v>1</v>
      </c>
      <c r="I1065" s="18">
        <v>9</v>
      </c>
      <c r="J1065" s="19">
        <f t="shared" si="33"/>
        <v>5050.1111111111113</v>
      </c>
      <c r="K1065" s="19">
        <v>45451</v>
      </c>
      <c r="L1065" s="19">
        <v>0</v>
      </c>
      <c r="M1065" s="20">
        <v>14778.887560888888</v>
      </c>
      <c r="N1065" s="37">
        <f t="shared" si="34"/>
        <v>83.899446840129926</v>
      </c>
      <c r="O1065" s="33"/>
      <c r="P1065" s="34"/>
    </row>
    <row r="1066" spans="1:16" x14ac:dyDescent="0.2">
      <c r="A1066" s="14" t="s">
        <v>1017</v>
      </c>
      <c r="B1066" s="15" t="s">
        <v>816</v>
      </c>
      <c r="C1066" s="16" t="s">
        <v>1370</v>
      </c>
      <c r="D1066" s="15" t="s">
        <v>1462</v>
      </c>
      <c r="E1066" s="15" t="s">
        <v>419</v>
      </c>
      <c r="F1066" s="17">
        <v>314038</v>
      </c>
      <c r="G1066" s="17">
        <v>19684</v>
      </c>
      <c r="H1066" s="18">
        <v>0</v>
      </c>
      <c r="I1066" s="18">
        <v>5</v>
      </c>
      <c r="J1066" s="19">
        <f t="shared" si="33"/>
        <v>10467.933333333332</v>
      </c>
      <c r="K1066" s="19">
        <v>52339.666666666664</v>
      </c>
      <c r="L1066" s="19">
        <v>0</v>
      </c>
      <c r="M1066" s="20">
        <v>19684</v>
      </c>
      <c r="N1066" s="37">
        <f t="shared" si="34"/>
        <v>100</v>
      </c>
      <c r="O1066" s="33"/>
      <c r="P1066" s="34"/>
    </row>
    <row r="1067" spans="1:16" ht="25.5" x14ac:dyDescent="0.2">
      <c r="A1067" s="14" t="s">
        <v>1017</v>
      </c>
      <c r="B1067" s="15" t="s">
        <v>816</v>
      </c>
      <c r="C1067" s="16" t="s">
        <v>1370</v>
      </c>
      <c r="D1067" s="15" t="s">
        <v>1463</v>
      </c>
      <c r="E1067" s="15" t="s">
        <v>293</v>
      </c>
      <c r="F1067" s="17">
        <v>72210</v>
      </c>
      <c r="G1067" s="17">
        <v>4204</v>
      </c>
      <c r="H1067" s="18">
        <v>0</v>
      </c>
      <c r="I1067" s="18">
        <v>2</v>
      </c>
      <c r="J1067" s="19">
        <f t="shared" si="33"/>
        <v>6017.5</v>
      </c>
      <c r="K1067" s="19">
        <v>12035</v>
      </c>
      <c r="L1067" s="19">
        <v>0</v>
      </c>
      <c r="M1067" s="20">
        <v>4204</v>
      </c>
      <c r="N1067" s="37">
        <f t="shared" si="34"/>
        <v>100</v>
      </c>
      <c r="O1067" s="33"/>
      <c r="P1067" s="34"/>
    </row>
    <row r="1068" spans="1:16" x14ac:dyDescent="0.2">
      <c r="A1068" s="14" t="s">
        <v>1017</v>
      </c>
      <c r="B1068" s="15" t="s">
        <v>816</v>
      </c>
      <c r="C1068" s="16" t="s">
        <v>1370</v>
      </c>
      <c r="D1068" s="15" t="s">
        <v>1464</v>
      </c>
      <c r="E1068" s="15" t="s">
        <v>78</v>
      </c>
      <c r="F1068" s="17">
        <v>322190</v>
      </c>
      <c r="G1068" s="17">
        <v>12080</v>
      </c>
      <c r="H1068" s="18">
        <v>0</v>
      </c>
      <c r="I1068" s="18">
        <v>2</v>
      </c>
      <c r="J1068" s="19">
        <f t="shared" si="33"/>
        <v>26849.166666666668</v>
      </c>
      <c r="K1068" s="19">
        <v>53698.333333333336</v>
      </c>
      <c r="L1068" s="19">
        <v>24660</v>
      </c>
      <c r="M1068" s="20">
        <v>6007.1759999999986</v>
      </c>
      <c r="N1068" s="37">
        <f t="shared" si="34"/>
        <v>49.728278145695356</v>
      </c>
      <c r="O1068" s="33"/>
      <c r="P1068" s="34"/>
    </row>
    <row r="1069" spans="1:16" x14ac:dyDescent="0.2">
      <c r="A1069" s="14" t="s">
        <v>1017</v>
      </c>
      <c r="B1069" s="15" t="s">
        <v>816</v>
      </c>
      <c r="C1069" s="16" t="s">
        <v>1370</v>
      </c>
      <c r="D1069" s="15" t="s">
        <v>1465</v>
      </c>
      <c r="E1069" s="15" t="s">
        <v>79</v>
      </c>
      <c r="F1069" s="17">
        <v>229362</v>
      </c>
      <c r="G1069" s="17">
        <v>9738</v>
      </c>
      <c r="H1069" s="18">
        <v>0</v>
      </c>
      <c r="I1069" s="18">
        <v>4</v>
      </c>
      <c r="J1069" s="19">
        <f t="shared" si="33"/>
        <v>9556.75</v>
      </c>
      <c r="K1069" s="19">
        <v>38227</v>
      </c>
      <c r="L1069" s="19">
        <v>0</v>
      </c>
      <c r="M1069" s="20">
        <v>8607.8698492500007</v>
      </c>
      <c r="N1069" s="37">
        <f t="shared" si="34"/>
        <v>88.394638008317941</v>
      </c>
      <c r="O1069" s="33"/>
      <c r="P1069" s="34"/>
    </row>
    <row r="1070" spans="1:16" x14ac:dyDescent="0.2">
      <c r="A1070" s="14" t="s">
        <v>1017</v>
      </c>
      <c r="B1070" s="15" t="s">
        <v>816</v>
      </c>
      <c r="C1070" s="16" t="s">
        <v>1370</v>
      </c>
      <c r="D1070" s="15" t="s">
        <v>1466</v>
      </c>
      <c r="E1070" s="15" t="s">
        <v>80</v>
      </c>
      <c r="F1070" s="17">
        <v>2899301</v>
      </c>
      <c r="G1070" s="17">
        <v>108640</v>
      </c>
      <c r="H1070" s="18">
        <v>3</v>
      </c>
      <c r="I1070" s="18">
        <v>44</v>
      </c>
      <c r="J1070" s="19">
        <f t="shared" si="33"/>
        <v>10982.200757575758</v>
      </c>
      <c r="K1070" s="19">
        <v>483216.83333333331</v>
      </c>
      <c r="L1070" s="19">
        <v>0</v>
      </c>
      <c r="M1070" s="20">
        <v>101232.72727272726</v>
      </c>
      <c r="N1070" s="37">
        <f t="shared" si="34"/>
        <v>93.181818181818173</v>
      </c>
      <c r="O1070" s="33"/>
      <c r="P1070" s="34"/>
    </row>
    <row r="1071" spans="1:16" x14ac:dyDescent="0.2">
      <c r="A1071" s="14" t="s">
        <v>1017</v>
      </c>
      <c r="B1071" s="15" t="s">
        <v>816</v>
      </c>
      <c r="C1071" s="16" t="s">
        <v>1370</v>
      </c>
      <c r="D1071" s="15" t="s">
        <v>1467</v>
      </c>
      <c r="E1071" s="15" t="s">
        <v>81</v>
      </c>
      <c r="F1071" s="17">
        <v>148548</v>
      </c>
      <c r="G1071" s="17">
        <v>5815</v>
      </c>
      <c r="H1071" s="18">
        <v>0</v>
      </c>
      <c r="I1071" s="18">
        <v>4</v>
      </c>
      <c r="J1071" s="19">
        <f t="shared" si="33"/>
        <v>6189.5</v>
      </c>
      <c r="K1071" s="19">
        <v>24758</v>
      </c>
      <c r="L1071" s="19">
        <v>0</v>
      </c>
      <c r="M1071" s="20">
        <v>5815</v>
      </c>
      <c r="N1071" s="37">
        <f t="shared" si="34"/>
        <v>100</v>
      </c>
      <c r="O1071" s="33"/>
      <c r="P1071" s="34"/>
    </row>
    <row r="1072" spans="1:16" x14ac:dyDescent="0.2">
      <c r="A1072" s="14" t="s">
        <v>1017</v>
      </c>
      <c r="B1072" s="15" t="s">
        <v>816</v>
      </c>
      <c r="C1072" s="16" t="s">
        <v>1370</v>
      </c>
      <c r="D1072" s="15" t="s">
        <v>1468</v>
      </c>
      <c r="E1072" s="15" t="s">
        <v>82</v>
      </c>
      <c r="F1072" s="17">
        <v>291600</v>
      </c>
      <c r="G1072" s="17">
        <v>8932</v>
      </c>
      <c r="H1072" s="18">
        <v>4</v>
      </c>
      <c r="I1072" s="18">
        <v>4</v>
      </c>
      <c r="J1072" s="19">
        <f t="shared" si="33"/>
        <v>12150</v>
      </c>
      <c r="K1072" s="19">
        <v>48600</v>
      </c>
      <c r="L1072" s="19">
        <v>0</v>
      </c>
      <c r="M1072" s="20">
        <v>0</v>
      </c>
      <c r="N1072" s="37">
        <f t="shared" si="34"/>
        <v>0</v>
      </c>
      <c r="O1072" s="33"/>
      <c r="P1072" s="34"/>
    </row>
    <row r="1073" spans="1:16" x14ac:dyDescent="0.2">
      <c r="A1073" s="14" t="s">
        <v>1017</v>
      </c>
      <c r="B1073" s="15" t="s">
        <v>816</v>
      </c>
      <c r="C1073" s="16" t="s">
        <v>1370</v>
      </c>
      <c r="D1073" s="15" t="s">
        <v>1469</v>
      </c>
      <c r="E1073" s="15" t="s">
        <v>83</v>
      </c>
      <c r="F1073" s="17">
        <v>1240825</v>
      </c>
      <c r="G1073" s="17">
        <v>79226</v>
      </c>
      <c r="H1073" s="18">
        <v>0</v>
      </c>
      <c r="I1073" s="18">
        <v>14</v>
      </c>
      <c r="J1073" s="19">
        <f t="shared" si="33"/>
        <v>14771.726190476189</v>
      </c>
      <c r="K1073" s="19">
        <v>206804.16666666666</v>
      </c>
      <c r="L1073" s="19">
        <v>0</v>
      </c>
      <c r="M1073" s="20">
        <v>79226</v>
      </c>
      <c r="N1073" s="37">
        <f t="shared" si="34"/>
        <v>100</v>
      </c>
      <c r="O1073" s="33"/>
      <c r="P1073" s="34"/>
    </row>
    <row r="1074" spans="1:16" ht="25.5" x14ac:dyDescent="0.2">
      <c r="A1074" s="14" t="s">
        <v>1017</v>
      </c>
      <c r="B1074" s="15" t="s">
        <v>1018</v>
      </c>
      <c r="C1074" s="16" t="s">
        <v>998</v>
      </c>
      <c r="D1074" s="15" t="s">
        <v>1019</v>
      </c>
      <c r="E1074" s="15" t="s">
        <v>2164</v>
      </c>
      <c r="F1074" s="17">
        <v>1350269</v>
      </c>
      <c r="G1074" s="17">
        <v>38600</v>
      </c>
      <c r="H1074" s="18">
        <v>0</v>
      </c>
      <c r="I1074" s="18">
        <v>24</v>
      </c>
      <c r="J1074" s="19">
        <f t="shared" si="33"/>
        <v>9376.8680555555566</v>
      </c>
      <c r="K1074" s="19">
        <v>225044.83333333334</v>
      </c>
      <c r="L1074" s="19">
        <v>123120</v>
      </c>
      <c r="M1074" s="20">
        <v>38062.804499999984</v>
      </c>
      <c r="N1074" s="37">
        <f t="shared" si="34"/>
        <v>98.608301813471471</v>
      </c>
      <c r="O1074" s="33"/>
      <c r="P1074" s="34"/>
    </row>
    <row r="1075" spans="1:16" x14ac:dyDescent="0.2">
      <c r="A1075" s="14" t="s">
        <v>827</v>
      </c>
      <c r="B1075" s="15" t="s">
        <v>1020</v>
      </c>
      <c r="C1075" s="16" t="s">
        <v>998</v>
      </c>
      <c r="D1075" s="15" t="s">
        <v>1021</v>
      </c>
      <c r="E1075" s="15" t="s">
        <v>2163</v>
      </c>
      <c r="F1075" s="17">
        <v>638086</v>
      </c>
      <c r="G1075" s="17">
        <v>22723</v>
      </c>
      <c r="H1075" s="18">
        <v>0</v>
      </c>
      <c r="I1075" s="18">
        <v>17</v>
      </c>
      <c r="J1075" s="19">
        <f t="shared" si="33"/>
        <v>6255.7450980392159</v>
      </c>
      <c r="K1075" s="19">
        <v>106347.66666666667</v>
      </c>
      <c r="L1075" s="19">
        <v>0</v>
      </c>
      <c r="M1075" s="20">
        <v>22723</v>
      </c>
      <c r="N1075" s="37">
        <f t="shared" si="34"/>
        <v>100</v>
      </c>
      <c r="O1075" s="33"/>
      <c r="P1075" s="34"/>
    </row>
    <row r="1076" spans="1:16" x14ac:dyDescent="0.2">
      <c r="A1076" s="14" t="s">
        <v>827</v>
      </c>
      <c r="B1076" s="15" t="s">
        <v>816</v>
      </c>
      <c r="C1076" s="16" t="s">
        <v>1370</v>
      </c>
      <c r="D1076" s="15" t="s">
        <v>650</v>
      </c>
      <c r="E1076" s="15" t="s">
        <v>406</v>
      </c>
      <c r="F1076" s="17">
        <v>321000</v>
      </c>
      <c r="G1076" s="17">
        <v>22500</v>
      </c>
      <c r="H1076" s="18">
        <v>0</v>
      </c>
      <c r="I1076" s="18">
        <v>4</v>
      </c>
      <c r="J1076" s="19">
        <f t="shared" si="33"/>
        <v>13375</v>
      </c>
      <c r="K1076" s="19">
        <v>53500</v>
      </c>
      <c r="L1076" s="19">
        <v>0</v>
      </c>
      <c r="M1076" s="20">
        <v>18278.2215</v>
      </c>
      <c r="N1076" s="37">
        <f t="shared" si="34"/>
        <v>81.236540000000005</v>
      </c>
      <c r="O1076" s="33"/>
      <c r="P1076" s="34"/>
    </row>
    <row r="1077" spans="1:16" x14ac:dyDescent="0.2">
      <c r="A1077" s="14" t="s">
        <v>827</v>
      </c>
      <c r="B1077" s="15" t="s">
        <v>816</v>
      </c>
      <c r="C1077" s="16" t="s">
        <v>1370</v>
      </c>
      <c r="D1077" s="15" t="s">
        <v>651</v>
      </c>
      <c r="E1077" s="15" t="s">
        <v>410</v>
      </c>
      <c r="F1077" s="17">
        <v>1689332</v>
      </c>
      <c r="G1077" s="17">
        <v>115000</v>
      </c>
      <c r="H1077" s="18">
        <v>0</v>
      </c>
      <c r="I1077" s="18">
        <v>20</v>
      </c>
      <c r="J1077" s="19">
        <f t="shared" si="33"/>
        <v>14077.766666666666</v>
      </c>
      <c r="K1077" s="19">
        <v>281555.33333333331</v>
      </c>
      <c r="L1077" s="19">
        <v>0</v>
      </c>
      <c r="M1077" s="20">
        <v>103043.21263810001</v>
      </c>
      <c r="N1077" s="37">
        <f t="shared" si="34"/>
        <v>89.602793598347844</v>
      </c>
      <c r="O1077" s="33"/>
      <c r="P1077" s="34"/>
    </row>
    <row r="1078" spans="1:16" x14ac:dyDescent="0.2">
      <c r="A1078" s="14" t="s">
        <v>827</v>
      </c>
      <c r="B1078" s="15" t="s">
        <v>816</v>
      </c>
      <c r="C1078" s="16" t="s">
        <v>1370</v>
      </c>
      <c r="D1078" s="15" t="s">
        <v>649</v>
      </c>
      <c r="E1078" s="15" t="s">
        <v>412</v>
      </c>
      <c r="F1078" s="17">
        <v>260064</v>
      </c>
      <c r="G1078" s="17">
        <v>13000</v>
      </c>
      <c r="H1078" s="18">
        <v>1</v>
      </c>
      <c r="I1078" s="18">
        <v>6</v>
      </c>
      <c r="J1078" s="19">
        <f t="shared" si="33"/>
        <v>7224</v>
      </c>
      <c r="K1078" s="19">
        <v>43344</v>
      </c>
      <c r="L1078" s="19">
        <v>0</v>
      </c>
      <c r="M1078" s="20">
        <v>8850.158519999999</v>
      </c>
      <c r="N1078" s="37">
        <f t="shared" si="34"/>
        <v>68.078142461538448</v>
      </c>
      <c r="O1078" s="33"/>
      <c r="P1078" s="34"/>
    </row>
    <row r="1079" spans="1:16" x14ac:dyDescent="0.2">
      <c r="A1079" s="14" t="s">
        <v>827</v>
      </c>
      <c r="B1079" s="15" t="s">
        <v>816</v>
      </c>
      <c r="C1079" s="16" t="s">
        <v>1370</v>
      </c>
      <c r="D1079" s="15" t="s">
        <v>656</v>
      </c>
      <c r="E1079" s="15" t="s">
        <v>407</v>
      </c>
      <c r="F1079" s="17">
        <v>79200</v>
      </c>
      <c r="G1079" s="17">
        <v>4200</v>
      </c>
      <c r="H1079" s="18">
        <v>5</v>
      </c>
      <c r="I1079" s="18">
        <v>5</v>
      </c>
      <c r="J1079" s="19">
        <f t="shared" si="33"/>
        <v>2640</v>
      </c>
      <c r="K1079" s="19">
        <v>13200</v>
      </c>
      <c r="L1079" s="19">
        <v>0</v>
      </c>
      <c r="M1079" s="20">
        <v>0</v>
      </c>
      <c r="N1079" s="37">
        <f t="shared" si="34"/>
        <v>0</v>
      </c>
      <c r="O1079" s="33"/>
      <c r="P1079" s="34"/>
    </row>
    <row r="1080" spans="1:16" x14ac:dyDescent="0.2">
      <c r="A1080" s="14" t="s">
        <v>827</v>
      </c>
      <c r="B1080" s="15" t="s">
        <v>816</v>
      </c>
      <c r="C1080" s="16" t="s">
        <v>1370</v>
      </c>
      <c r="D1080" s="15" t="s">
        <v>621</v>
      </c>
      <c r="E1080" s="15" t="s">
        <v>408</v>
      </c>
      <c r="F1080" s="17">
        <v>102800</v>
      </c>
      <c r="G1080" s="17">
        <v>3000</v>
      </c>
      <c r="H1080" s="18">
        <v>0</v>
      </c>
      <c r="I1080" s="18">
        <v>7</v>
      </c>
      <c r="J1080" s="19">
        <f t="shared" si="33"/>
        <v>2447.6190476190473</v>
      </c>
      <c r="K1080" s="19">
        <v>17133.333333333332</v>
      </c>
      <c r="L1080" s="19">
        <v>0</v>
      </c>
      <c r="M1080" s="20">
        <v>3000</v>
      </c>
      <c r="N1080" s="37">
        <f t="shared" si="34"/>
        <v>100</v>
      </c>
      <c r="O1080" s="33"/>
      <c r="P1080" s="34"/>
    </row>
    <row r="1081" spans="1:16" ht="25.5" x14ac:dyDescent="0.2">
      <c r="A1081" s="14" t="s">
        <v>827</v>
      </c>
      <c r="B1081" s="15" t="s">
        <v>816</v>
      </c>
      <c r="C1081" s="16" t="s">
        <v>1370</v>
      </c>
      <c r="D1081" s="15" t="s">
        <v>1696</v>
      </c>
      <c r="E1081" s="15" t="s">
        <v>409</v>
      </c>
      <c r="F1081" s="17">
        <v>932400</v>
      </c>
      <c r="G1081" s="17">
        <v>60000</v>
      </c>
      <c r="H1081" s="18">
        <v>0</v>
      </c>
      <c r="I1081" s="18">
        <v>8</v>
      </c>
      <c r="J1081" s="19">
        <f t="shared" si="33"/>
        <v>19425</v>
      </c>
      <c r="K1081" s="19">
        <v>155400</v>
      </c>
      <c r="L1081" s="19">
        <v>0</v>
      </c>
      <c r="M1081" s="20">
        <v>60000</v>
      </c>
      <c r="N1081" s="37">
        <f t="shared" si="34"/>
        <v>100</v>
      </c>
      <c r="O1081" s="33"/>
      <c r="P1081" s="34"/>
    </row>
    <row r="1082" spans="1:16" ht="25.5" x14ac:dyDescent="0.2">
      <c r="A1082" s="14" t="s">
        <v>827</v>
      </c>
      <c r="B1082" s="15" t="s">
        <v>816</v>
      </c>
      <c r="C1082" s="16" t="s">
        <v>1370</v>
      </c>
      <c r="D1082" s="15" t="s">
        <v>655</v>
      </c>
      <c r="E1082" s="15" t="s">
        <v>411</v>
      </c>
      <c r="F1082" s="17">
        <v>41280</v>
      </c>
      <c r="G1082" s="17">
        <v>1450</v>
      </c>
      <c r="H1082" s="18">
        <v>4</v>
      </c>
      <c r="I1082" s="18">
        <v>4</v>
      </c>
      <c r="J1082" s="19">
        <f t="shared" si="33"/>
        <v>1720</v>
      </c>
      <c r="K1082" s="19">
        <v>6880</v>
      </c>
      <c r="L1082" s="19">
        <v>0</v>
      </c>
      <c r="M1082" s="20">
        <v>0</v>
      </c>
      <c r="N1082" s="37">
        <f t="shared" si="34"/>
        <v>0</v>
      </c>
      <c r="O1082" s="33"/>
      <c r="P1082" s="34"/>
    </row>
    <row r="1083" spans="1:16" x14ac:dyDescent="0.2">
      <c r="A1083" s="14" t="s">
        <v>827</v>
      </c>
      <c r="B1083" s="15" t="s">
        <v>816</v>
      </c>
      <c r="C1083" s="16" t="s">
        <v>817</v>
      </c>
      <c r="D1083" s="15" t="s">
        <v>828</v>
      </c>
      <c r="E1083" s="15" t="s">
        <v>1828</v>
      </c>
      <c r="F1083" s="17">
        <v>209496</v>
      </c>
      <c r="G1083" s="17">
        <v>14000</v>
      </c>
      <c r="H1083" s="18">
        <v>0</v>
      </c>
      <c r="I1083" s="18">
        <v>6</v>
      </c>
      <c r="J1083" s="19">
        <f t="shared" si="33"/>
        <v>5819.333333333333</v>
      </c>
      <c r="K1083" s="19">
        <v>34916</v>
      </c>
      <c r="L1083" s="19">
        <v>0</v>
      </c>
      <c r="M1083" s="20">
        <v>14000</v>
      </c>
      <c r="N1083" s="37">
        <f t="shared" si="34"/>
        <v>100</v>
      </c>
      <c r="O1083" s="33"/>
      <c r="P1083" s="34"/>
    </row>
    <row r="1084" spans="1:16" ht="25.5" x14ac:dyDescent="0.2">
      <c r="A1084" s="14" t="s">
        <v>1012</v>
      </c>
      <c r="B1084" s="15" t="s">
        <v>1013</v>
      </c>
      <c r="C1084" s="16" t="s">
        <v>998</v>
      </c>
      <c r="D1084" s="15" t="s">
        <v>1014</v>
      </c>
      <c r="E1084" s="15" t="s">
        <v>2101</v>
      </c>
      <c r="F1084" s="17">
        <v>189342</v>
      </c>
      <c r="G1084" s="17">
        <v>8000</v>
      </c>
      <c r="H1084" s="18">
        <v>1</v>
      </c>
      <c r="I1084" s="18">
        <v>4</v>
      </c>
      <c r="J1084" s="19">
        <f t="shared" si="33"/>
        <v>7889.25</v>
      </c>
      <c r="K1084" s="19">
        <v>31557</v>
      </c>
      <c r="L1084" s="19">
        <v>0</v>
      </c>
      <c r="M1084" s="20">
        <v>6000</v>
      </c>
      <c r="N1084" s="37">
        <f t="shared" si="34"/>
        <v>75</v>
      </c>
      <c r="O1084" s="33"/>
      <c r="P1084" s="34"/>
    </row>
    <row r="1085" spans="1:16" ht="25.5" x14ac:dyDescent="0.2">
      <c r="A1085" s="14" t="s">
        <v>1012</v>
      </c>
      <c r="B1085" s="15" t="s">
        <v>1122</v>
      </c>
      <c r="C1085" s="16" t="s">
        <v>998</v>
      </c>
      <c r="D1085" s="15" t="s">
        <v>1123</v>
      </c>
      <c r="E1085" s="15" t="s">
        <v>2100</v>
      </c>
      <c r="F1085" s="17">
        <v>230976</v>
      </c>
      <c r="G1085" s="17">
        <v>13500</v>
      </c>
      <c r="H1085" s="18">
        <v>1</v>
      </c>
      <c r="I1085" s="18">
        <v>4</v>
      </c>
      <c r="J1085" s="19">
        <f t="shared" si="33"/>
        <v>9624</v>
      </c>
      <c r="K1085" s="19">
        <v>38496</v>
      </c>
      <c r="L1085" s="19">
        <v>20520</v>
      </c>
      <c r="M1085" s="20">
        <v>6521.7048749999985</v>
      </c>
      <c r="N1085" s="37">
        <f t="shared" si="34"/>
        <v>48.308924999999988</v>
      </c>
      <c r="O1085" s="33"/>
      <c r="P1085" s="34"/>
    </row>
    <row r="1086" spans="1:16" x14ac:dyDescent="0.2">
      <c r="A1086" s="14" t="s">
        <v>1012</v>
      </c>
      <c r="B1086" s="15" t="s">
        <v>1328</v>
      </c>
      <c r="C1086" s="16" t="s">
        <v>998</v>
      </c>
      <c r="D1086" s="15" t="s">
        <v>1329</v>
      </c>
      <c r="E1086" s="15" t="s">
        <v>2085</v>
      </c>
      <c r="F1086" s="17">
        <v>456192</v>
      </c>
      <c r="G1086" s="17">
        <v>15658</v>
      </c>
      <c r="H1086" s="18">
        <v>0</v>
      </c>
      <c r="I1086" s="18">
        <v>12</v>
      </c>
      <c r="J1086" s="19">
        <f t="shared" si="33"/>
        <v>6336</v>
      </c>
      <c r="K1086" s="19">
        <v>76032</v>
      </c>
      <c r="L1086" s="19">
        <v>0</v>
      </c>
      <c r="M1086" s="20">
        <v>15658</v>
      </c>
      <c r="N1086" s="37">
        <f t="shared" si="34"/>
        <v>100</v>
      </c>
      <c r="O1086" s="33"/>
      <c r="P1086" s="34"/>
    </row>
    <row r="1087" spans="1:16" ht="25.5" x14ac:dyDescent="0.2">
      <c r="A1087" s="14" t="s">
        <v>1012</v>
      </c>
      <c r="B1087" s="15" t="s">
        <v>1055</v>
      </c>
      <c r="C1087" s="16" t="s">
        <v>998</v>
      </c>
      <c r="D1087" s="15" t="s">
        <v>1056</v>
      </c>
      <c r="E1087" s="15" t="s">
        <v>2099</v>
      </c>
      <c r="F1087" s="17">
        <v>151920</v>
      </c>
      <c r="G1087" s="17">
        <v>6900</v>
      </c>
      <c r="H1087" s="18">
        <v>0</v>
      </c>
      <c r="I1087" s="18">
        <v>7</v>
      </c>
      <c r="J1087" s="19">
        <f t="shared" si="33"/>
        <v>3617.1428571428573</v>
      </c>
      <c r="K1087" s="19">
        <v>25320</v>
      </c>
      <c r="L1087" s="19">
        <v>0</v>
      </c>
      <c r="M1087" s="20">
        <v>6900</v>
      </c>
      <c r="N1087" s="37">
        <f t="shared" si="34"/>
        <v>100</v>
      </c>
      <c r="O1087" s="33"/>
      <c r="P1087" s="34"/>
    </row>
    <row r="1088" spans="1:16" ht="25.5" x14ac:dyDescent="0.2">
      <c r="A1088" s="14" t="s">
        <v>1012</v>
      </c>
      <c r="B1088" s="15" t="s">
        <v>1055</v>
      </c>
      <c r="C1088" s="16" t="s">
        <v>998</v>
      </c>
      <c r="D1088" s="15" t="s">
        <v>899</v>
      </c>
      <c r="E1088" s="15" t="s">
        <v>900</v>
      </c>
      <c r="F1088" s="17">
        <v>96086</v>
      </c>
      <c r="G1088" s="17">
        <v>4870</v>
      </c>
      <c r="H1088" s="18">
        <v>0</v>
      </c>
      <c r="I1088" s="18">
        <v>2</v>
      </c>
      <c r="J1088" s="19">
        <f t="shared" si="33"/>
        <v>8007.166666666667</v>
      </c>
      <c r="K1088" s="19">
        <v>16014.333333333334</v>
      </c>
      <c r="L1088" s="19">
        <v>10260</v>
      </c>
      <c r="M1088" s="20">
        <v>3540.7260000000001</v>
      </c>
      <c r="N1088" s="37">
        <f t="shared" si="34"/>
        <v>72.704845995893237</v>
      </c>
      <c r="O1088" s="33"/>
      <c r="P1088" s="34"/>
    </row>
    <row r="1089" spans="1:16" x14ac:dyDescent="0.2">
      <c r="A1089" s="14" t="s">
        <v>1012</v>
      </c>
      <c r="B1089" s="15" t="s">
        <v>1055</v>
      </c>
      <c r="C1089" s="16" t="s">
        <v>998</v>
      </c>
      <c r="D1089" s="15" t="s">
        <v>1255</v>
      </c>
      <c r="E1089" s="15" t="s">
        <v>1256</v>
      </c>
      <c r="F1089" s="17">
        <v>36900</v>
      </c>
      <c r="G1089" s="17">
        <v>1230</v>
      </c>
      <c r="H1089" s="18">
        <v>0</v>
      </c>
      <c r="I1089" s="18">
        <v>2</v>
      </c>
      <c r="J1089" s="19">
        <f t="shared" si="33"/>
        <v>3075</v>
      </c>
      <c r="K1089" s="19">
        <v>6150</v>
      </c>
      <c r="L1089" s="19">
        <v>0</v>
      </c>
      <c r="M1089" s="20">
        <v>1230</v>
      </c>
      <c r="N1089" s="37">
        <f t="shared" si="34"/>
        <v>100</v>
      </c>
      <c r="O1089" s="33"/>
      <c r="P1089" s="34"/>
    </row>
    <row r="1090" spans="1:16" x14ac:dyDescent="0.2">
      <c r="A1090" s="14" t="s">
        <v>1012</v>
      </c>
      <c r="B1090" s="15" t="s">
        <v>1261</v>
      </c>
      <c r="C1090" s="16" t="s">
        <v>998</v>
      </c>
      <c r="D1090" s="15" t="s">
        <v>1267</v>
      </c>
      <c r="E1090" s="15" t="s">
        <v>2091</v>
      </c>
      <c r="F1090" s="17">
        <v>5574539</v>
      </c>
      <c r="G1090" s="17">
        <v>331000</v>
      </c>
      <c r="H1090" s="18">
        <v>0</v>
      </c>
      <c r="I1090" s="18">
        <v>134</v>
      </c>
      <c r="J1090" s="19">
        <f t="shared" si="33"/>
        <v>6933.5062189054734</v>
      </c>
      <c r="K1090" s="19">
        <v>929089.83333333337</v>
      </c>
      <c r="L1090" s="19">
        <v>0</v>
      </c>
      <c r="M1090" s="20">
        <v>331000</v>
      </c>
      <c r="N1090" s="37">
        <f t="shared" si="34"/>
        <v>100</v>
      </c>
      <c r="O1090" s="33"/>
      <c r="P1090" s="34"/>
    </row>
    <row r="1091" spans="1:16" x14ac:dyDescent="0.2">
      <c r="A1091" s="14" t="s">
        <v>1012</v>
      </c>
      <c r="B1091" s="15" t="s">
        <v>1261</v>
      </c>
      <c r="C1091" s="16" t="s">
        <v>998</v>
      </c>
      <c r="D1091" s="15" t="s">
        <v>1266</v>
      </c>
      <c r="E1091" s="15" t="s">
        <v>2093</v>
      </c>
      <c r="F1091" s="17">
        <v>16236843</v>
      </c>
      <c r="G1091" s="17">
        <v>1125000</v>
      </c>
      <c r="H1091" s="18">
        <v>0</v>
      </c>
      <c r="I1091" s="18">
        <v>380</v>
      </c>
      <c r="J1091" s="19">
        <f t="shared" ref="J1091:J1154" si="35">+K1091/I1091</f>
        <v>7121.4223684210529</v>
      </c>
      <c r="K1091" s="19">
        <v>2706140.5</v>
      </c>
      <c r="L1091" s="19">
        <v>0</v>
      </c>
      <c r="M1091" s="20">
        <v>1125000</v>
      </c>
      <c r="N1091" s="37">
        <f t="shared" ref="N1091:N1154" si="36">+M1091/G1091*100</f>
        <v>100</v>
      </c>
      <c r="O1091" s="33"/>
      <c r="P1091" s="34"/>
    </row>
    <row r="1092" spans="1:16" x14ac:dyDescent="0.2">
      <c r="A1092" s="14" t="s">
        <v>1012</v>
      </c>
      <c r="B1092" s="15" t="s">
        <v>1261</v>
      </c>
      <c r="C1092" s="16" t="s">
        <v>998</v>
      </c>
      <c r="D1092" s="15" t="s">
        <v>1265</v>
      </c>
      <c r="E1092" s="15" t="s">
        <v>2148</v>
      </c>
      <c r="F1092" s="17">
        <v>3566102</v>
      </c>
      <c r="G1092" s="17">
        <v>255500</v>
      </c>
      <c r="H1092" s="18">
        <v>0</v>
      </c>
      <c r="I1092" s="18">
        <v>89</v>
      </c>
      <c r="J1092" s="19">
        <f t="shared" si="35"/>
        <v>6678.0936329588021</v>
      </c>
      <c r="K1092" s="19">
        <v>594350.33333333337</v>
      </c>
      <c r="L1092" s="19">
        <v>0</v>
      </c>
      <c r="M1092" s="20">
        <v>250290.82564047756</v>
      </c>
      <c r="N1092" s="37">
        <f t="shared" si="36"/>
        <v>97.961184203709422</v>
      </c>
      <c r="O1092" s="33"/>
      <c r="P1092" s="34"/>
    </row>
    <row r="1093" spans="1:16" x14ac:dyDescent="0.2">
      <c r="A1093" s="14" t="s">
        <v>1012</v>
      </c>
      <c r="B1093" s="15" t="s">
        <v>1261</v>
      </c>
      <c r="C1093" s="16" t="s">
        <v>998</v>
      </c>
      <c r="D1093" s="15" t="s">
        <v>1262</v>
      </c>
      <c r="E1093" s="15" t="s">
        <v>2111</v>
      </c>
      <c r="F1093" s="17">
        <v>2634312</v>
      </c>
      <c r="G1093" s="17">
        <v>170000</v>
      </c>
      <c r="H1093" s="18">
        <v>0</v>
      </c>
      <c r="I1093" s="18">
        <v>58</v>
      </c>
      <c r="J1093" s="19">
        <f t="shared" si="35"/>
        <v>7569.8620689655172</v>
      </c>
      <c r="K1093" s="19">
        <v>439052</v>
      </c>
      <c r="L1093" s="19">
        <v>0</v>
      </c>
      <c r="M1093" s="20">
        <v>170000</v>
      </c>
      <c r="N1093" s="37">
        <f t="shared" si="36"/>
        <v>100</v>
      </c>
      <c r="O1093" s="33"/>
      <c r="P1093" s="34"/>
    </row>
    <row r="1094" spans="1:16" x14ac:dyDescent="0.2">
      <c r="A1094" s="14" t="s">
        <v>1012</v>
      </c>
      <c r="B1094" s="15" t="s">
        <v>1261</v>
      </c>
      <c r="C1094" s="16" t="s">
        <v>998</v>
      </c>
      <c r="D1094" s="15" t="s">
        <v>1263</v>
      </c>
      <c r="E1094" s="15" t="s">
        <v>2095</v>
      </c>
      <c r="F1094" s="17">
        <v>981000</v>
      </c>
      <c r="G1094" s="17">
        <v>65500</v>
      </c>
      <c r="H1094" s="18">
        <v>0</v>
      </c>
      <c r="I1094" s="18">
        <v>22</v>
      </c>
      <c r="J1094" s="19">
        <f t="shared" si="35"/>
        <v>7431.818181818182</v>
      </c>
      <c r="K1094" s="19">
        <v>163500</v>
      </c>
      <c r="L1094" s="19">
        <v>0</v>
      </c>
      <c r="M1094" s="20">
        <v>60058.964079545447</v>
      </c>
      <c r="N1094" s="37">
        <f t="shared" si="36"/>
        <v>91.693074930603728</v>
      </c>
      <c r="O1094" s="33"/>
      <c r="P1094" s="34"/>
    </row>
    <row r="1095" spans="1:16" ht="25.5" x14ac:dyDescent="0.2">
      <c r="A1095" s="14" t="s">
        <v>1012</v>
      </c>
      <c r="B1095" s="15" t="s">
        <v>1261</v>
      </c>
      <c r="C1095" s="16" t="s">
        <v>998</v>
      </c>
      <c r="D1095" s="15" t="s">
        <v>1264</v>
      </c>
      <c r="E1095" s="15" t="s">
        <v>2094</v>
      </c>
      <c r="F1095" s="17">
        <v>957798</v>
      </c>
      <c r="G1095" s="17">
        <v>61500</v>
      </c>
      <c r="H1095" s="18">
        <v>0</v>
      </c>
      <c r="I1095" s="18">
        <v>24</v>
      </c>
      <c r="J1095" s="19">
        <f t="shared" si="35"/>
        <v>6651.375</v>
      </c>
      <c r="K1095" s="19">
        <v>159633</v>
      </c>
      <c r="L1095" s="19">
        <v>0</v>
      </c>
      <c r="M1095" s="20">
        <v>60914.236745249989</v>
      </c>
      <c r="N1095" s="37">
        <f t="shared" si="36"/>
        <v>99.047539423170718</v>
      </c>
      <c r="O1095" s="33"/>
      <c r="P1095" s="34"/>
    </row>
    <row r="1096" spans="1:16" x14ac:dyDescent="0.2">
      <c r="A1096" s="14" t="s">
        <v>1012</v>
      </c>
      <c r="B1096" s="15" t="s">
        <v>924</v>
      </c>
      <c r="C1096" s="16" t="s">
        <v>998</v>
      </c>
      <c r="D1096" s="15" t="s">
        <v>1267</v>
      </c>
      <c r="E1096" s="15" t="s">
        <v>2091</v>
      </c>
      <c r="F1096" s="17">
        <v>807540</v>
      </c>
      <c r="G1096" s="17">
        <v>0</v>
      </c>
      <c r="H1096" s="18">
        <v>0</v>
      </c>
      <c r="I1096" s="18">
        <v>20</v>
      </c>
      <c r="J1096" s="19">
        <f t="shared" si="35"/>
        <v>6729.5</v>
      </c>
      <c r="K1096" s="19">
        <v>134590</v>
      </c>
      <c r="L1096" s="19">
        <v>0</v>
      </c>
      <c r="M1096" s="20">
        <v>0</v>
      </c>
      <c r="N1096" s="37" t="e">
        <f t="shared" si="36"/>
        <v>#DIV/0!</v>
      </c>
      <c r="O1096" s="33"/>
      <c r="P1096" s="34"/>
    </row>
    <row r="1097" spans="1:16" x14ac:dyDescent="0.2">
      <c r="A1097" s="14" t="s">
        <v>1012</v>
      </c>
      <c r="B1097" s="15" t="s">
        <v>1012</v>
      </c>
      <c r="C1097" s="16" t="s">
        <v>998</v>
      </c>
      <c r="D1097" s="15" t="s">
        <v>1234</v>
      </c>
      <c r="E1097" s="15" t="s">
        <v>2090</v>
      </c>
      <c r="F1097" s="17">
        <v>6163027</v>
      </c>
      <c r="G1097" s="17">
        <v>440000</v>
      </c>
      <c r="H1097" s="18">
        <v>1</v>
      </c>
      <c r="I1097" s="18">
        <v>131</v>
      </c>
      <c r="J1097" s="19">
        <f t="shared" si="35"/>
        <v>7841.0012722646306</v>
      </c>
      <c r="K1097" s="19">
        <v>1027171.1666666666</v>
      </c>
      <c r="L1097" s="19">
        <v>0</v>
      </c>
      <c r="M1097" s="20">
        <v>428134.49242665141</v>
      </c>
      <c r="N1097" s="37">
        <f t="shared" si="36"/>
        <v>97.303293733329866</v>
      </c>
      <c r="O1097" s="33"/>
      <c r="P1097" s="34"/>
    </row>
    <row r="1098" spans="1:16" x14ac:dyDescent="0.2">
      <c r="A1098" s="14" t="s">
        <v>1012</v>
      </c>
      <c r="B1098" s="15" t="s">
        <v>1012</v>
      </c>
      <c r="C1098" s="16" t="s">
        <v>998</v>
      </c>
      <c r="D1098" s="15" t="s">
        <v>1238</v>
      </c>
      <c r="E1098" s="15" t="s">
        <v>2146</v>
      </c>
      <c r="F1098" s="17">
        <v>3146251</v>
      </c>
      <c r="G1098" s="17">
        <v>218000</v>
      </c>
      <c r="H1098" s="18">
        <v>1</v>
      </c>
      <c r="I1098" s="18">
        <v>73</v>
      </c>
      <c r="J1098" s="19">
        <f t="shared" si="35"/>
        <v>7183.2214611872141</v>
      </c>
      <c r="K1098" s="19">
        <v>524375.16666666663</v>
      </c>
      <c r="L1098" s="19">
        <v>0</v>
      </c>
      <c r="M1098" s="20">
        <v>215013.69863013696</v>
      </c>
      <c r="N1098" s="37">
        <f t="shared" si="36"/>
        <v>98.630136986301352</v>
      </c>
      <c r="O1098" s="33"/>
      <c r="P1098" s="34"/>
    </row>
    <row r="1099" spans="1:16" x14ac:dyDescent="0.2">
      <c r="A1099" s="14" t="s">
        <v>1012</v>
      </c>
      <c r="B1099" s="15" t="s">
        <v>1012</v>
      </c>
      <c r="C1099" s="16" t="s">
        <v>998</v>
      </c>
      <c r="D1099" s="15" t="s">
        <v>1235</v>
      </c>
      <c r="E1099" s="15" t="s">
        <v>2089</v>
      </c>
      <c r="F1099" s="17">
        <v>251000</v>
      </c>
      <c r="G1099" s="17">
        <v>15000</v>
      </c>
      <c r="H1099" s="18">
        <v>3</v>
      </c>
      <c r="I1099" s="18">
        <v>6</v>
      </c>
      <c r="J1099" s="19">
        <f t="shared" si="35"/>
        <v>6972.2222222222226</v>
      </c>
      <c r="K1099" s="19">
        <v>41833.333333333336</v>
      </c>
      <c r="L1099" s="19">
        <v>0</v>
      </c>
      <c r="M1099" s="20">
        <v>7500</v>
      </c>
      <c r="N1099" s="37">
        <f t="shared" si="36"/>
        <v>50</v>
      </c>
      <c r="O1099" s="33"/>
      <c r="P1099" s="34"/>
    </row>
    <row r="1100" spans="1:16" x14ac:dyDescent="0.2">
      <c r="A1100" s="14" t="s">
        <v>1012</v>
      </c>
      <c r="B1100" s="15" t="s">
        <v>1012</v>
      </c>
      <c r="C1100" s="16" t="s">
        <v>998</v>
      </c>
      <c r="D1100" s="15" t="s">
        <v>1259</v>
      </c>
      <c r="E1100" s="15" t="s">
        <v>2088</v>
      </c>
      <c r="F1100" s="17">
        <v>755000</v>
      </c>
      <c r="G1100" s="17">
        <v>54600</v>
      </c>
      <c r="H1100" s="18">
        <v>0</v>
      </c>
      <c r="I1100" s="18">
        <v>20</v>
      </c>
      <c r="J1100" s="19">
        <f t="shared" si="35"/>
        <v>6291.6666666666661</v>
      </c>
      <c r="K1100" s="19">
        <v>125833.33333333333</v>
      </c>
      <c r="L1100" s="19">
        <v>0</v>
      </c>
      <c r="M1100" s="20">
        <v>54600</v>
      </c>
      <c r="N1100" s="37">
        <f t="shared" si="36"/>
        <v>100</v>
      </c>
      <c r="O1100" s="33"/>
      <c r="P1100" s="34"/>
    </row>
    <row r="1101" spans="1:16" x14ac:dyDescent="0.2">
      <c r="A1101" s="14" t="s">
        <v>1012</v>
      </c>
      <c r="B1101" s="15" t="s">
        <v>816</v>
      </c>
      <c r="C1101" s="16" t="s">
        <v>1370</v>
      </c>
      <c r="D1101" s="15" t="s">
        <v>645</v>
      </c>
      <c r="E1101" s="15" t="s">
        <v>420</v>
      </c>
      <c r="F1101" s="17">
        <v>33600</v>
      </c>
      <c r="G1101" s="17">
        <v>1340</v>
      </c>
      <c r="H1101" s="18">
        <v>0</v>
      </c>
      <c r="I1101" s="18">
        <v>1</v>
      </c>
      <c r="J1101" s="19">
        <f t="shared" si="35"/>
        <v>5600</v>
      </c>
      <c r="K1101" s="19">
        <v>5600</v>
      </c>
      <c r="L1101" s="19">
        <v>0</v>
      </c>
      <c r="M1101" s="20">
        <v>1340</v>
      </c>
      <c r="N1101" s="37">
        <f t="shared" si="36"/>
        <v>100</v>
      </c>
      <c r="O1101" s="33"/>
      <c r="P1101" s="34"/>
    </row>
    <row r="1102" spans="1:16" x14ac:dyDescent="0.2">
      <c r="A1102" s="14" t="s">
        <v>1012</v>
      </c>
      <c r="B1102" s="15" t="s">
        <v>816</v>
      </c>
      <c r="C1102" s="16" t="s">
        <v>1370</v>
      </c>
      <c r="D1102" s="15" t="s">
        <v>635</v>
      </c>
      <c r="E1102" s="15" t="s">
        <v>422</v>
      </c>
      <c r="F1102" s="17">
        <v>30680</v>
      </c>
      <c r="G1102" s="17">
        <v>1650</v>
      </c>
      <c r="H1102" s="18">
        <v>0</v>
      </c>
      <c r="I1102" s="18">
        <v>1</v>
      </c>
      <c r="J1102" s="19">
        <f t="shared" si="35"/>
        <v>5113.333333333333</v>
      </c>
      <c r="K1102" s="19">
        <v>5113.333333333333</v>
      </c>
      <c r="L1102" s="19">
        <v>0</v>
      </c>
      <c r="M1102" s="20">
        <v>1270.5201599999996</v>
      </c>
      <c r="N1102" s="37">
        <f t="shared" si="36"/>
        <v>77.001221818181804</v>
      </c>
      <c r="O1102" s="33"/>
      <c r="P1102" s="34"/>
    </row>
    <row r="1103" spans="1:16" x14ac:dyDescent="0.2">
      <c r="A1103" s="14" t="s">
        <v>1012</v>
      </c>
      <c r="B1103" s="15" t="s">
        <v>816</v>
      </c>
      <c r="C1103" s="16" t="s">
        <v>1370</v>
      </c>
      <c r="D1103" s="15" t="s">
        <v>636</v>
      </c>
      <c r="E1103" s="15" t="s">
        <v>423</v>
      </c>
      <c r="F1103" s="17">
        <v>60960</v>
      </c>
      <c r="G1103" s="17">
        <v>3380</v>
      </c>
      <c r="H1103" s="18">
        <v>0</v>
      </c>
      <c r="I1103" s="18">
        <v>2</v>
      </c>
      <c r="J1103" s="19">
        <f t="shared" si="35"/>
        <v>5080</v>
      </c>
      <c r="K1103" s="19">
        <v>10160</v>
      </c>
      <c r="L1103" s="19">
        <v>0</v>
      </c>
      <c r="M1103" s="20">
        <v>3380</v>
      </c>
      <c r="N1103" s="37">
        <f t="shared" si="36"/>
        <v>100</v>
      </c>
      <c r="O1103" s="33"/>
      <c r="P1103" s="34"/>
    </row>
    <row r="1104" spans="1:16" x14ac:dyDescent="0.2">
      <c r="A1104" s="14" t="s">
        <v>1012</v>
      </c>
      <c r="B1104" s="15" t="s">
        <v>816</v>
      </c>
      <c r="C1104" s="16" t="s">
        <v>1370</v>
      </c>
      <c r="D1104" s="15" t="s">
        <v>637</v>
      </c>
      <c r="E1104" s="15" t="s">
        <v>426</v>
      </c>
      <c r="F1104" s="17">
        <v>66000</v>
      </c>
      <c r="G1104" s="17">
        <v>3900</v>
      </c>
      <c r="H1104" s="18">
        <v>0</v>
      </c>
      <c r="I1104" s="18">
        <v>2</v>
      </c>
      <c r="J1104" s="19">
        <f t="shared" si="35"/>
        <v>5500</v>
      </c>
      <c r="K1104" s="19">
        <v>11000</v>
      </c>
      <c r="L1104" s="19">
        <v>0</v>
      </c>
      <c r="M1104" s="20">
        <v>2619.3089999999997</v>
      </c>
      <c r="N1104" s="37">
        <f t="shared" si="36"/>
        <v>67.161769230769224</v>
      </c>
      <c r="O1104" s="33"/>
      <c r="P1104" s="34"/>
    </row>
    <row r="1105" spans="1:16" x14ac:dyDescent="0.2">
      <c r="A1105" s="14" t="s">
        <v>1012</v>
      </c>
      <c r="B1105" s="15" t="s">
        <v>816</v>
      </c>
      <c r="C1105" s="16" t="s">
        <v>1370</v>
      </c>
      <c r="D1105" s="15" t="s">
        <v>638</v>
      </c>
      <c r="E1105" s="15" t="s">
        <v>405</v>
      </c>
      <c r="F1105" s="17">
        <v>71500</v>
      </c>
      <c r="G1105" s="17">
        <v>4000</v>
      </c>
      <c r="H1105" s="18">
        <v>0</v>
      </c>
      <c r="I1105" s="18">
        <v>2</v>
      </c>
      <c r="J1105" s="19">
        <f t="shared" si="35"/>
        <v>5958.333333333333</v>
      </c>
      <c r="K1105" s="19">
        <v>11916.666666666666</v>
      </c>
      <c r="L1105" s="19">
        <v>0</v>
      </c>
      <c r="M1105" s="20">
        <v>3886.2573749999997</v>
      </c>
      <c r="N1105" s="37">
        <f t="shared" si="36"/>
        <v>97.156434374999989</v>
      </c>
      <c r="O1105" s="33"/>
      <c r="P1105" s="34"/>
    </row>
    <row r="1106" spans="1:16" x14ac:dyDescent="0.2">
      <c r="A1106" s="14" t="s">
        <v>1012</v>
      </c>
      <c r="B1106" s="15" t="s">
        <v>816</v>
      </c>
      <c r="C1106" s="16" t="s">
        <v>1370</v>
      </c>
      <c r="D1106" s="15" t="s">
        <v>639</v>
      </c>
      <c r="E1106" s="15" t="s">
        <v>418</v>
      </c>
      <c r="F1106" s="17">
        <v>88220</v>
      </c>
      <c r="G1106" s="17">
        <v>5000</v>
      </c>
      <c r="H1106" s="18">
        <v>0</v>
      </c>
      <c r="I1106" s="18">
        <v>2</v>
      </c>
      <c r="J1106" s="19">
        <f t="shared" si="35"/>
        <v>7351.666666666667</v>
      </c>
      <c r="K1106" s="19">
        <v>14703.333333333334</v>
      </c>
      <c r="L1106" s="19">
        <v>0</v>
      </c>
      <c r="M1106" s="20">
        <v>5000</v>
      </c>
      <c r="N1106" s="37">
        <f t="shared" si="36"/>
        <v>100</v>
      </c>
      <c r="O1106" s="33"/>
      <c r="P1106" s="34"/>
    </row>
    <row r="1107" spans="1:16" ht="25.5" x14ac:dyDescent="0.2">
      <c r="A1107" s="14" t="s">
        <v>1012</v>
      </c>
      <c r="B1107" s="15" t="s">
        <v>816</v>
      </c>
      <c r="C1107" s="16" t="s">
        <v>1370</v>
      </c>
      <c r="D1107" s="15" t="s">
        <v>640</v>
      </c>
      <c r="E1107" s="15" t="s">
        <v>417</v>
      </c>
      <c r="F1107" s="17">
        <v>324180</v>
      </c>
      <c r="G1107" s="17">
        <v>25650</v>
      </c>
      <c r="H1107" s="18">
        <v>0</v>
      </c>
      <c r="I1107" s="18">
        <v>4</v>
      </c>
      <c r="J1107" s="19">
        <f t="shared" si="35"/>
        <v>13507.5</v>
      </c>
      <c r="K1107" s="19">
        <v>54030</v>
      </c>
      <c r="L1107" s="19">
        <v>0</v>
      </c>
      <c r="M1107" s="20">
        <v>21815.531009999999</v>
      </c>
      <c r="N1107" s="37">
        <f t="shared" si="36"/>
        <v>85.050803157894734</v>
      </c>
      <c r="O1107" s="33"/>
      <c r="P1107" s="34"/>
    </row>
    <row r="1108" spans="1:16" x14ac:dyDescent="0.2">
      <c r="A1108" s="14" t="s">
        <v>1012</v>
      </c>
      <c r="B1108" s="15" t="s">
        <v>816</v>
      </c>
      <c r="C1108" s="16" t="s">
        <v>1370</v>
      </c>
      <c r="D1108" s="15" t="s">
        <v>641</v>
      </c>
      <c r="E1108" s="15" t="s">
        <v>416</v>
      </c>
      <c r="F1108" s="17">
        <v>4402693</v>
      </c>
      <c r="G1108" s="17">
        <v>247450</v>
      </c>
      <c r="H1108" s="18">
        <v>0</v>
      </c>
      <c r="I1108" s="18">
        <v>75</v>
      </c>
      <c r="J1108" s="19">
        <f t="shared" si="35"/>
        <v>9783.7622222222217</v>
      </c>
      <c r="K1108" s="19">
        <v>733782.16666666663</v>
      </c>
      <c r="L1108" s="19">
        <v>0</v>
      </c>
      <c r="M1108" s="20">
        <v>247450</v>
      </c>
      <c r="N1108" s="37">
        <f t="shared" si="36"/>
        <v>100</v>
      </c>
      <c r="O1108" s="33"/>
      <c r="P1108" s="34"/>
    </row>
    <row r="1109" spans="1:16" x14ac:dyDescent="0.2">
      <c r="A1109" s="14" t="s">
        <v>1012</v>
      </c>
      <c r="B1109" s="15" t="s">
        <v>816</v>
      </c>
      <c r="C1109" s="16" t="s">
        <v>1370</v>
      </c>
      <c r="D1109" s="15" t="s">
        <v>642</v>
      </c>
      <c r="E1109" s="15" t="s">
        <v>415</v>
      </c>
      <c r="F1109" s="17">
        <v>321000</v>
      </c>
      <c r="G1109" s="17">
        <v>18875</v>
      </c>
      <c r="H1109" s="18">
        <v>0</v>
      </c>
      <c r="I1109" s="18">
        <v>9</v>
      </c>
      <c r="J1109" s="19">
        <f t="shared" si="35"/>
        <v>5944.4444444444443</v>
      </c>
      <c r="K1109" s="19">
        <v>53500</v>
      </c>
      <c r="L1109" s="19">
        <v>0</v>
      </c>
      <c r="M1109" s="20">
        <v>18278.2215</v>
      </c>
      <c r="N1109" s="37">
        <f t="shared" si="36"/>
        <v>96.838259602649003</v>
      </c>
      <c r="O1109" s="33"/>
      <c r="P1109" s="34"/>
    </row>
    <row r="1110" spans="1:16" x14ac:dyDescent="0.2">
      <c r="A1110" s="14" t="s">
        <v>1012</v>
      </c>
      <c r="B1110" s="15" t="s">
        <v>816</v>
      </c>
      <c r="C1110" s="16" t="s">
        <v>1370</v>
      </c>
      <c r="D1110" s="15" t="s">
        <v>643</v>
      </c>
      <c r="E1110" s="15" t="s">
        <v>414</v>
      </c>
      <c r="F1110" s="17">
        <v>204240</v>
      </c>
      <c r="G1110" s="17">
        <v>9500</v>
      </c>
      <c r="H1110" s="18">
        <v>0</v>
      </c>
      <c r="I1110" s="18">
        <v>3</v>
      </c>
      <c r="J1110" s="19">
        <f t="shared" si="35"/>
        <v>11346.666666666666</v>
      </c>
      <c r="K1110" s="19">
        <v>34040</v>
      </c>
      <c r="L1110" s="19">
        <v>0</v>
      </c>
      <c r="M1110" s="20">
        <v>9500</v>
      </c>
      <c r="N1110" s="37">
        <f t="shared" si="36"/>
        <v>100</v>
      </c>
      <c r="O1110" s="33"/>
      <c r="P1110" s="34"/>
    </row>
    <row r="1111" spans="1:16" x14ac:dyDescent="0.2">
      <c r="A1111" s="14" t="s">
        <v>1012</v>
      </c>
      <c r="B1111" s="15" t="s">
        <v>816</v>
      </c>
      <c r="C1111" s="16" t="s">
        <v>1370</v>
      </c>
      <c r="D1111" s="15" t="s">
        <v>646</v>
      </c>
      <c r="E1111" s="15" t="s">
        <v>421</v>
      </c>
      <c r="F1111" s="17">
        <v>261000</v>
      </c>
      <c r="G1111" s="17">
        <v>20000</v>
      </c>
      <c r="H1111" s="18">
        <v>0</v>
      </c>
      <c r="I1111" s="18">
        <v>8</v>
      </c>
      <c r="J1111" s="19">
        <f t="shared" si="35"/>
        <v>5437.5</v>
      </c>
      <c r="K1111" s="19">
        <v>43500</v>
      </c>
      <c r="L1111" s="19">
        <v>0</v>
      </c>
      <c r="M1111" s="20">
        <v>17563.8645</v>
      </c>
      <c r="N1111" s="37">
        <f t="shared" si="36"/>
        <v>87.819322499999998</v>
      </c>
      <c r="O1111" s="33"/>
      <c r="P1111" s="34"/>
    </row>
    <row r="1112" spans="1:16" x14ac:dyDescent="0.2">
      <c r="A1112" s="14" t="s">
        <v>1012</v>
      </c>
      <c r="B1112" s="15" t="s">
        <v>816</v>
      </c>
      <c r="C1112" s="16" t="s">
        <v>1370</v>
      </c>
      <c r="D1112" s="15" t="s">
        <v>578</v>
      </c>
      <c r="E1112" s="15" t="s">
        <v>358</v>
      </c>
      <c r="F1112" s="17">
        <v>139104</v>
      </c>
      <c r="G1112" s="17">
        <v>13000</v>
      </c>
      <c r="H1112" s="18">
        <v>0</v>
      </c>
      <c r="I1112" s="18">
        <v>4</v>
      </c>
      <c r="J1112" s="19">
        <f t="shared" si="35"/>
        <v>5796</v>
      </c>
      <c r="K1112" s="19">
        <v>23184</v>
      </c>
      <c r="L1112" s="19">
        <v>0</v>
      </c>
      <c r="M1112" s="20">
        <v>9360.934127999999</v>
      </c>
      <c r="N1112" s="37">
        <f t="shared" si="36"/>
        <v>72.007185599999985</v>
      </c>
      <c r="O1112" s="33"/>
      <c r="P1112" s="34"/>
    </row>
    <row r="1113" spans="1:16" x14ac:dyDescent="0.2">
      <c r="A1113" s="14" t="s">
        <v>1012</v>
      </c>
      <c r="B1113" s="15" t="s">
        <v>816</v>
      </c>
      <c r="C1113" s="16" t="s">
        <v>1370</v>
      </c>
      <c r="D1113" s="15" t="s">
        <v>577</v>
      </c>
      <c r="E1113" s="15" t="s">
        <v>357</v>
      </c>
      <c r="F1113" s="17">
        <v>140640</v>
      </c>
      <c r="G1113" s="17">
        <v>7700</v>
      </c>
      <c r="H1113" s="18">
        <v>0</v>
      </c>
      <c r="I1113" s="18">
        <v>3</v>
      </c>
      <c r="J1113" s="19">
        <f t="shared" si="35"/>
        <v>7813.333333333333</v>
      </c>
      <c r="K1113" s="19">
        <v>23440</v>
      </c>
      <c r="L1113" s="19">
        <v>0</v>
      </c>
      <c r="M1113" s="20">
        <v>7700</v>
      </c>
      <c r="N1113" s="37">
        <f t="shared" si="36"/>
        <v>100</v>
      </c>
      <c r="O1113" s="33"/>
      <c r="P1113" s="34"/>
    </row>
    <row r="1114" spans="1:16" x14ac:dyDescent="0.2">
      <c r="A1114" s="14" t="s">
        <v>1012</v>
      </c>
      <c r="B1114" s="15" t="s">
        <v>816</v>
      </c>
      <c r="C1114" s="16" t="s">
        <v>1370</v>
      </c>
      <c r="D1114" s="15" t="s">
        <v>634</v>
      </c>
      <c r="E1114" s="15" t="s">
        <v>356</v>
      </c>
      <c r="F1114" s="17">
        <v>162000</v>
      </c>
      <c r="G1114" s="17">
        <v>15000</v>
      </c>
      <c r="H1114" s="18">
        <v>0</v>
      </c>
      <c r="I1114" s="18">
        <v>3</v>
      </c>
      <c r="J1114" s="19">
        <f t="shared" si="35"/>
        <v>9000</v>
      </c>
      <c r="K1114" s="19">
        <v>27000</v>
      </c>
      <c r="L1114" s="19">
        <v>0</v>
      </c>
      <c r="M1114" s="20">
        <v>10342.646999999999</v>
      </c>
      <c r="N1114" s="37">
        <f t="shared" si="36"/>
        <v>68.950980000000001</v>
      </c>
      <c r="O1114" s="33"/>
      <c r="P1114" s="34"/>
    </row>
    <row r="1115" spans="1:16" x14ac:dyDescent="0.2">
      <c r="A1115" s="14" t="s">
        <v>1012</v>
      </c>
      <c r="B1115" s="15" t="s">
        <v>816</v>
      </c>
      <c r="C1115" s="16" t="s">
        <v>1370</v>
      </c>
      <c r="D1115" s="15" t="s">
        <v>1777</v>
      </c>
      <c r="E1115" s="15" t="s">
        <v>355</v>
      </c>
      <c r="F1115" s="17">
        <v>1856207</v>
      </c>
      <c r="G1115" s="17">
        <v>126387</v>
      </c>
      <c r="H1115" s="18">
        <v>0</v>
      </c>
      <c r="I1115" s="18">
        <v>24</v>
      </c>
      <c r="J1115" s="19">
        <f t="shared" si="35"/>
        <v>12890.326388888889</v>
      </c>
      <c r="K1115" s="19">
        <v>309367.83333333331</v>
      </c>
      <c r="L1115" s="19">
        <v>0</v>
      </c>
      <c r="M1115" s="20">
        <v>116905.30901524998</v>
      </c>
      <c r="N1115" s="37">
        <f t="shared" si="36"/>
        <v>92.497890617903721</v>
      </c>
      <c r="O1115" s="33"/>
      <c r="P1115" s="34"/>
    </row>
    <row r="1116" spans="1:16" x14ac:dyDescent="0.2">
      <c r="A1116" s="14" t="s">
        <v>1012</v>
      </c>
      <c r="B1116" s="15" t="s">
        <v>816</v>
      </c>
      <c r="C1116" s="16" t="s">
        <v>1370</v>
      </c>
      <c r="D1116" s="15" t="s">
        <v>1123</v>
      </c>
      <c r="E1116" s="15" t="s">
        <v>2100</v>
      </c>
      <c r="F1116" s="17">
        <v>1024724</v>
      </c>
      <c r="G1116" s="17">
        <v>63500</v>
      </c>
      <c r="H1116" s="18">
        <v>0</v>
      </c>
      <c r="I1116" s="18">
        <v>13</v>
      </c>
      <c r="J1116" s="19">
        <f t="shared" si="35"/>
        <v>13137.48717948718</v>
      </c>
      <c r="K1116" s="19">
        <v>170787.33333333334</v>
      </c>
      <c r="L1116" s="19">
        <v>0</v>
      </c>
      <c r="M1116" s="20">
        <v>57125.210003076929</v>
      </c>
      <c r="N1116" s="37">
        <f t="shared" si="36"/>
        <v>89.96096063476682</v>
      </c>
      <c r="O1116" s="33"/>
      <c r="P1116" s="34"/>
    </row>
    <row r="1117" spans="1:16" x14ac:dyDescent="0.2">
      <c r="A1117" s="14" t="s">
        <v>1012</v>
      </c>
      <c r="B1117" s="15" t="s">
        <v>816</v>
      </c>
      <c r="C1117" s="16" t="s">
        <v>1370</v>
      </c>
      <c r="D1117" s="15" t="s">
        <v>1776</v>
      </c>
      <c r="E1117" s="15" t="s">
        <v>354</v>
      </c>
      <c r="F1117" s="17">
        <v>29515</v>
      </c>
      <c r="G1117" s="17">
        <v>1500</v>
      </c>
      <c r="H1117" s="18">
        <v>0</v>
      </c>
      <c r="I1117" s="18">
        <v>1</v>
      </c>
      <c r="J1117" s="19">
        <f t="shared" si="35"/>
        <v>4919.166666666667</v>
      </c>
      <c r="K1117" s="19">
        <v>4919.166666666667</v>
      </c>
      <c r="L1117" s="19">
        <v>0</v>
      </c>
      <c r="M1117" s="20">
        <v>1222.2751799999999</v>
      </c>
      <c r="N1117" s="37">
        <f t="shared" si="36"/>
        <v>81.485011999999983</v>
      </c>
      <c r="O1117" s="33"/>
      <c r="P1117" s="34"/>
    </row>
    <row r="1118" spans="1:16" x14ac:dyDescent="0.2">
      <c r="A1118" s="14" t="s">
        <v>1012</v>
      </c>
      <c r="B1118" s="15" t="s">
        <v>816</v>
      </c>
      <c r="C1118" s="16" t="s">
        <v>1370</v>
      </c>
      <c r="D1118" s="15" t="s">
        <v>1775</v>
      </c>
      <c r="E1118" s="15" t="s">
        <v>344</v>
      </c>
      <c r="F1118" s="17">
        <v>855012</v>
      </c>
      <c r="G1118" s="17">
        <v>65135</v>
      </c>
      <c r="H1118" s="18">
        <v>0</v>
      </c>
      <c r="I1118" s="18">
        <v>22</v>
      </c>
      <c r="J1118" s="19">
        <f t="shared" si="35"/>
        <v>6477.363636363636</v>
      </c>
      <c r="K1118" s="19">
        <v>142502</v>
      </c>
      <c r="L1118" s="19">
        <v>0</v>
      </c>
      <c r="M1118" s="20">
        <v>52709.274541636361</v>
      </c>
      <c r="N1118" s="37">
        <f t="shared" si="36"/>
        <v>80.923120506081773</v>
      </c>
      <c r="O1118" s="33"/>
      <c r="P1118" s="34"/>
    </row>
    <row r="1119" spans="1:16" x14ac:dyDescent="0.2">
      <c r="A1119" s="14" t="s">
        <v>1012</v>
      </c>
      <c r="B1119" s="15" t="s">
        <v>816</v>
      </c>
      <c r="C1119" s="16" t="s">
        <v>1370</v>
      </c>
      <c r="D1119" s="15" t="s">
        <v>1774</v>
      </c>
      <c r="E1119" s="15" t="s">
        <v>352</v>
      </c>
      <c r="F1119" s="17">
        <v>150026</v>
      </c>
      <c r="G1119" s="17">
        <v>13000</v>
      </c>
      <c r="H1119" s="18">
        <v>0</v>
      </c>
      <c r="I1119" s="18">
        <v>6</v>
      </c>
      <c r="J1119" s="19">
        <f t="shared" si="35"/>
        <v>4167.3888888888887</v>
      </c>
      <c r="K1119" s="19">
        <v>25004.333333333332</v>
      </c>
      <c r="L1119" s="19">
        <v>0</v>
      </c>
      <c r="M1119" s="20">
        <v>9837.0547939999997</v>
      </c>
      <c r="N1119" s="37">
        <f t="shared" si="36"/>
        <v>75.669652261538459</v>
      </c>
      <c r="O1119" s="33"/>
      <c r="P1119" s="34"/>
    </row>
    <row r="1120" spans="1:16" x14ac:dyDescent="0.2">
      <c r="A1120" s="14" t="s">
        <v>1012</v>
      </c>
      <c r="B1120" s="15" t="s">
        <v>816</v>
      </c>
      <c r="C1120" s="16" t="s">
        <v>1370</v>
      </c>
      <c r="D1120" s="15" t="s">
        <v>597</v>
      </c>
      <c r="E1120" s="15" t="s">
        <v>350</v>
      </c>
      <c r="F1120" s="17">
        <v>245360</v>
      </c>
      <c r="G1120" s="17">
        <v>15691</v>
      </c>
      <c r="H1120" s="18">
        <v>0</v>
      </c>
      <c r="I1120" s="18">
        <v>6</v>
      </c>
      <c r="J1120" s="19">
        <f t="shared" si="35"/>
        <v>6815.5555555555557</v>
      </c>
      <c r="K1120" s="19">
        <v>40893.333333333336</v>
      </c>
      <c r="L1120" s="19">
        <v>0</v>
      </c>
      <c r="M1120" s="20">
        <v>13971.166440000001</v>
      </c>
      <c r="N1120" s="37">
        <f t="shared" si="36"/>
        <v>89.039362946912249</v>
      </c>
      <c r="O1120" s="33"/>
      <c r="P1120" s="34"/>
    </row>
    <row r="1121" spans="1:16" x14ac:dyDescent="0.2">
      <c r="A1121" s="14" t="s">
        <v>1012</v>
      </c>
      <c r="B1121" s="15" t="s">
        <v>816</v>
      </c>
      <c r="C1121" s="16" t="s">
        <v>1370</v>
      </c>
      <c r="D1121" s="15" t="s">
        <v>1773</v>
      </c>
      <c r="E1121" s="15" t="s">
        <v>377</v>
      </c>
      <c r="F1121" s="17">
        <v>25920</v>
      </c>
      <c r="G1121" s="17">
        <v>1500</v>
      </c>
      <c r="H1121" s="18">
        <v>0</v>
      </c>
      <c r="I1121" s="18">
        <v>1</v>
      </c>
      <c r="J1121" s="19">
        <f t="shared" si="35"/>
        <v>4320</v>
      </c>
      <c r="K1121" s="19">
        <v>4320</v>
      </c>
      <c r="L1121" s="19">
        <v>0</v>
      </c>
      <c r="M1121" s="20">
        <v>1475.9236799999996</v>
      </c>
      <c r="N1121" s="37">
        <f t="shared" si="36"/>
        <v>98.394911999999977</v>
      </c>
      <c r="O1121" s="33"/>
      <c r="P1121" s="34"/>
    </row>
    <row r="1122" spans="1:16" x14ac:dyDescent="0.2">
      <c r="A1122" s="14" t="s">
        <v>1012</v>
      </c>
      <c r="B1122" s="15" t="s">
        <v>816</v>
      </c>
      <c r="C1122" s="16" t="s">
        <v>1370</v>
      </c>
      <c r="D1122" s="15" t="s">
        <v>595</v>
      </c>
      <c r="E1122" s="15" t="s">
        <v>424</v>
      </c>
      <c r="F1122" s="17">
        <v>1871877</v>
      </c>
      <c r="G1122" s="17">
        <v>105877</v>
      </c>
      <c r="H1122" s="18">
        <v>0</v>
      </c>
      <c r="I1122" s="18">
        <v>33</v>
      </c>
      <c r="J1122" s="19">
        <f t="shared" si="35"/>
        <v>9453.924242424242</v>
      </c>
      <c r="K1122" s="19">
        <v>311979.5</v>
      </c>
      <c r="L1122" s="19">
        <v>0</v>
      </c>
      <c r="M1122" s="20">
        <v>105877</v>
      </c>
      <c r="N1122" s="37">
        <f t="shared" si="36"/>
        <v>100</v>
      </c>
      <c r="O1122" s="33"/>
      <c r="P1122" s="34"/>
    </row>
    <row r="1123" spans="1:16" x14ac:dyDescent="0.2">
      <c r="A1123" s="14" t="s">
        <v>1012</v>
      </c>
      <c r="B1123" s="15" t="s">
        <v>816</v>
      </c>
      <c r="C1123" s="16" t="s">
        <v>1370</v>
      </c>
      <c r="D1123" s="15" t="s">
        <v>583</v>
      </c>
      <c r="E1123" s="15" t="s">
        <v>391</v>
      </c>
      <c r="F1123" s="17">
        <v>733872</v>
      </c>
      <c r="G1123" s="17">
        <v>44000</v>
      </c>
      <c r="H1123" s="18">
        <v>0</v>
      </c>
      <c r="I1123" s="18">
        <v>6</v>
      </c>
      <c r="J1123" s="19">
        <f t="shared" si="35"/>
        <v>20385.333333333332</v>
      </c>
      <c r="K1123" s="19">
        <v>122312</v>
      </c>
      <c r="L1123" s="19">
        <v>0</v>
      </c>
      <c r="M1123" s="20">
        <v>44000</v>
      </c>
      <c r="N1123" s="37">
        <f t="shared" si="36"/>
        <v>100</v>
      </c>
      <c r="O1123" s="33"/>
      <c r="P1123" s="34"/>
    </row>
    <row r="1124" spans="1:16" x14ac:dyDescent="0.2">
      <c r="A1124" s="14" t="s">
        <v>1012</v>
      </c>
      <c r="B1124" s="15" t="s">
        <v>816</v>
      </c>
      <c r="C1124" s="16" t="s">
        <v>1370</v>
      </c>
      <c r="D1124" s="15" t="s">
        <v>582</v>
      </c>
      <c r="E1124" s="15" t="s">
        <v>390</v>
      </c>
      <c r="F1124" s="17">
        <v>509815</v>
      </c>
      <c r="G1124" s="17">
        <v>27000</v>
      </c>
      <c r="H1124" s="18">
        <v>0</v>
      </c>
      <c r="I1124" s="18">
        <v>8</v>
      </c>
      <c r="J1124" s="19">
        <f t="shared" si="35"/>
        <v>10621.145833333334</v>
      </c>
      <c r="K1124" s="19">
        <v>84969.166666666672</v>
      </c>
      <c r="L1124" s="19">
        <v>0</v>
      </c>
      <c r="M1124" s="20">
        <v>27000</v>
      </c>
      <c r="N1124" s="37">
        <f t="shared" si="36"/>
        <v>100</v>
      </c>
      <c r="O1124" s="33"/>
      <c r="P1124" s="34"/>
    </row>
    <row r="1125" spans="1:16" x14ac:dyDescent="0.2">
      <c r="A1125" s="14" t="s">
        <v>1012</v>
      </c>
      <c r="B1125" s="15" t="s">
        <v>816</v>
      </c>
      <c r="C1125" s="16" t="s">
        <v>1370</v>
      </c>
      <c r="D1125" s="15" t="s">
        <v>587</v>
      </c>
      <c r="E1125" s="15" t="s">
        <v>385</v>
      </c>
      <c r="F1125" s="17">
        <v>164360</v>
      </c>
      <c r="G1125" s="17">
        <v>12800</v>
      </c>
      <c r="H1125" s="18">
        <v>0</v>
      </c>
      <c r="I1125" s="18">
        <v>5</v>
      </c>
      <c r="J1125" s="19">
        <f t="shared" si="35"/>
        <v>5478.6666666666661</v>
      </c>
      <c r="K1125" s="19">
        <v>27393.333333333332</v>
      </c>
      <c r="L1125" s="19">
        <v>0</v>
      </c>
      <c r="M1125" s="20">
        <v>10720.200203999999</v>
      </c>
      <c r="N1125" s="37">
        <f t="shared" si="36"/>
        <v>83.751564093749991</v>
      </c>
      <c r="O1125" s="33"/>
      <c r="P1125" s="34"/>
    </row>
    <row r="1126" spans="1:16" x14ac:dyDescent="0.2">
      <c r="A1126" s="14" t="s">
        <v>1012</v>
      </c>
      <c r="B1126" s="15" t="s">
        <v>816</v>
      </c>
      <c r="C1126" s="16" t="s">
        <v>1370</v>
      </c>
      <c r="D1126" s="15" t="s">
        <v>580</v>
      </c>
      <c r="E1126" s="15" t="s">
        <v>351</v>
      </c>
      <c r="F1126" s="17">
        <v>404064</v>
      </c>
      <c r="G1126" s="17">
        <v>33300</v>
      </c>
      <c r="H1126" s="18">
        <v>0</v>
      </c>
      <c r="I1126" s="18">
        <v>4</v>
      </c>
      <c r="J1126" s="19">
        <f t="shared" si="35"/>
        <v>16836</v>
      </c>
      <c r="K1126" s="19">
        <v>67344</v>
      </c>
      <c r="L1126" s="19">
        <v>0</v>
      </c>
      <c r="M1126" s="20">
        <v>23008.010255999998</v>
      </c>
      <c r="N1126" s="37">
        <f t="shared" si="36"/>
        <v>69.093123891891878</v>
      </c>
      <c r="O1126" s="33"/>
      <c r="P1126" s="34"/>
    </row>
    <row r="1127" spans="1:16" x14ac:dyDescent="0.2">
      <c r="A1127" s="14" t="s">
        <v>1012</v>
      </c>
      <c r="B1127" s="15" t="s">
        <v>816</v>
      </c>
      <c r="C1127" s="16" t="s">
        <v>1370</v>
      </c>
      <c r="D1127" s="15" t="s">
        <v>647</v>
      </c>
      <c r="E1127" s="15" t="s">
        <v>359</v>
      </c>
      <c r="F1127" s="17">
        <v>381450</v>
      </c>
      <c r="G1127" s="17">
        <v>25500</v>
      </c>
      <c r="H1127" s="18">
        <v>0</v>
      </c>
      <c r="I1127" s="18">
        <v>5</v>
      </c>
      <c r="J1127" s="19">
        <f t="shared" si="35"/>
        <v>12715</v>
      </c>
      <c r="K1127" s="19">
        <v>63575</v>
      </c>
      <c r="L1127" s="19">
        <v>0</v>
      </c>
      <c r="M1127" s="20">
        <v>23299.995914999996</v>
      </c>
      <c r="N1127" s="37">
        <f t="shared" si="36"/>
        <v>91.37253299999999</v>
      </c>
      <c r="O1127" s="33"/>
      <c r="P1127" s="34"/>
    </row>
    <row r="1128" spans="1:16" x14ac:dyDescent="0.2">
      <c r="A1128" s="14" t="s">
        <v>1012</v>
      </c>
      <c r="B1128" s="15" t="s">
        <v>816</v>
      </c>
      <c r="C1128" s="16" t="s">
        <v>1370</v>
      </c>
      <c r="D1128" s="15" t="s">
        <v>590</v>
      </c>
      <c r="E1128" s="15" t="s">
        <v>360</v>
      </c>
      <c r="F1128" s="17">
        <v>1126170</v>
      </c>
      <c r="G1128" s="17">
        <v>77757</v>
      </c>
      <c r="H1128" s="18">
        <v>0</v>
      </c>
      <c r="I1128" s="18">
        <v>26</v>
      </c>
      <c r="J1128" s="19">
        <f t="shared" si="35"/>
        <v>7219.0384615384619</v>
      </c>
      <c r="K1128" s="19">
        <v>187695</v>
      </c>
      <c r="L1128" s="19">
        <v>0</v>
      </c>
      <c r="M1128" s="20">
        <v>63004.728477115386</v>
      </c>
      <c r="N1128" s="37">
        <f t="shared" si="36"/>
        <v>81.027725448661073</v>
      </c>
      <c r="O1128" s="33"/>
      <c r="P1128" s="34"/>
    </row>
    <row r="1129" spans="1:16" x14ac:dyDescent="0.2">
      <c r="A1129" s="14" t="s">
        <v>1012</v>
      </c>
      <c r="B1129" s="15" t="s">
        <v>816</v>
      </c>
      <c r="C1129" s="16" t="s">
        <v>1370</v>
      </c>
      <c r="D1129" s="15" t="s">
        <v>589</v>
      </c>
      <c r="E1129" s="15" t="s">
        <v>369</v>
      </c>
      <c r="F1129" s="17">
        <v>453420</v>
      </c>
      <c r="G1129" s="17">
        <v>27923</v>
      </c>
      <c r="H1129" s="18">
        <v>0</v>
      </c>
      <c r="I1129" s="18">
        <v>10</v>
      </c>
      <c r="J1129" s="19">
        <f t="shared" si="35"/>
        <v>7557</v>
      </c>
      <c r="K1129" s="19">
        <v>75570</v>
      </c>
      <c r="L1129" s="19">
        <v>0</v>
      </c>
      <c r="M1129" s="20">
        <v>27923</v>
      </c>
      <c r="N1129" s="37">
        <f t="shared" si="36"/>
        <v>100</v>
      </c>
      <c r="O1129" s="33"/>
      <c r="P1129" s="34"/>
    </row>
    <row r="1130" spans="1:16" x14ac:dyDescent="0.2">
      <c r="A1130" s="14" t="s">
        <v>1012</v>
      </c>
      <c r="B1130" s="15" t="s">
        <v>816</v>
      </c>
      <c r="C1130" s="16" t="s">
        <v>1370</v>
      </c>
      <c r="D1130" s="15" t="s">
        <v>586</v>
      </c>
      <c r="E1130" s="15" t="s">
        <v>378</v>
      </c>
      <c r="F1130" s="17">
        <v>111000</v>
      </c>
      <c r="G1130" s="17">
        <v>9288</v>
      </c>
      <c r="H1130" s="18">
        <v>0</v>
      </c>
      <c r="I1130" s="18">
        <v>3</v>
      </c>
      <c r="J1130" s="19">
        <f t="shared" si="35"/>
        <v>6166.666666666667</v>
      </c>
      <c r="K1130" s="19">
        <v>18500</v>
      </c>
      <c r="L1130" s="19">
        <v>0</v>
      </c>
      <c r="M1130" s="20">
        <v>6320.5064999999995</v>
      </c>
      <c r="N1130" s="37">
        <f t="shared" si="36"/>
        <v>68.050242248062006</v>
      </c>
      <c r="O1130" s="33"/>
      <c r="P1130" s="34"/>
    </row>
    <row r="1131" spans="1:16" x14ac:dyDescent="0.2">
      <c r="A1131" s="14" t="s">
        <v>1012</v>
      </c>
      <c r="B1131" s="15" t="s">
        <v>816</v>
      </c>
      <c r="C1131" s="16" t="s">
        <v>1370</v>
      </c>
      <c r="D1131" s="15" t="s">
        <v>896</v>
      </c>
      <c r="E1131" s="15" t="s">
        <v>564</v>
      </c>
      <c r="F1131" s="17">
        <v>110733</v>
      </c>
      <c r="G1131" s="17">
        <v>7200</v>
      </c>
      <c r="H1131" s="18">
        <v>0</v>
      </c>
      <c r="I1131" s="18">
        <v>2</v>
      </c>
      <c r="J1131" s="19">
        <f t="shared" si="35"/>
        <v>9227.75</v>
      </c>
      <c r="K1131" s="19">
        <v>18455.5</v>
      </c>
      <c r="L1131" s="19">
        <v>0</v>
      </c>
      <c r="M1131" s="20">
        <v>7200</v>
      </c>
      <c r="N1131" s="37">
        <f t="shared" si="36"/>
        <v>100</v>
      </c>
      <c r="O1131" s="33"/>
      <c r="P1131" s="34"/>
    </row>
    <row r="1132" spans="1:16" x14ac:dyDescent="0.2">
      <c r="A1132" s="14" t="s">
        <v>1012</v>
      </c>
      <c r="B1132" s="15" t="s">
        <v>816</v>
      </c>
      <c r="C1132" s="16" t="s">
        <v>1370</v>
      </c>
      <c r="D1132" s="15" t="s">
        <v>644</v>
      </c>
      <c r="E1132" s="15" t="s">
        <v>367</v>
      </c>
      <c r="F1132" s="17">
        <v>241704</v>
      </c>
      <c r="G1132" s="17">
        <v>15000</v>
      </c>
      <c r="H1132" s="18">
        <v>0</v>
      </c>
      <c r="I1132" s="18">
        <v>10</v>
      </c>
      <c r="J1132" s="19">
        <f t="shared" si="35"/>
        <v>4028.4</v>
      </c>
      <c r="K1132" s="19">
        <v>40284</v>
      </c>
      <c r="L1132" s="19">
        <v>0</v>
      </c>
      <c r="M1132" s="20">
        <v>15000</v>
      </c>
      <c r="N1132" s="37">
        <f t="shared" si="36"/>
        <v>100</v>
      </c>
      <c r="O1132" s="33"/>
      <c r="P1132" s="34"/>
    </row>
    <row r="1133" spans="1:16" x14ac:dyDescent="0.2">
      <c r="A1133" s="14" t="s">
        <v>1012</v>
      </c>
      <c r="B1133" s="15" t="s">
        <v>816</v>
      </c>
      <c r="C1133" s="16" t="s">
        <v>1370</v>
      </c>
      <c r="D1133" s="15" t="s">
        <v>658</v>
      </c>
      <c r="E1133" s="15" t="s">
        <v>366</v>
      </c>
      <c r="F1133" s="17">
        <v>2252492</v>
      </c>
      <c r="G1133" s="17">
        <v>156626</v>
      </c>
      <c r="H1133" s="18">
        <v>0</v>
      </c>
      <c r="I1133" s="18">
        <v>36</v>
      </c>
      <c r="J1133" s="19">
        <f t="shared" si="35"/>
        <v>10428.203703703703</v>
      </c>
      <c r="K1133" s="19">
        <v>375415.33333333331</v>
      </c>
      <c r="L1133" s="19">
        <v>0</v>
      </c>
      <c r="M1133" s="20">
        <v>139596.40847716667</v>
      </c>
      <c r="N1133" s="37">
        <f t="shared" si="36"/>
        <v>89.127225669535491</v>
      </c>
      <c r="O1133" s="33"/>
      <c r="P1133" s="34"/>
    </row>
    <row r="1134" spans="1:16" x14ac:dyDescent="0.2">
      <c r="A1134" s="14" t="s">
        <v>1012</v>
      </c>
      <c r="B1134" s="15" t="s">
        <v>816</v>
      </c>
      <c r="C1134" s="16" t="s">
        <v>1370</v>
      </c>
      <c r="D1134" s="15" t="s">
        <v>654</v>
      </c>
      <c r="E1134" s="15" t="s">
        <v>365</v>
      </c>
      <c r="F1134" s="17">
        <v>750000</v>
      </c>
      <c r="G1134" s="17">
        <v>42000</v>
      </c>
      <c r="H1134" s="18">
        <v>0</v>
      </c>
      <c r="I1134" s="18">
        <v>11</v>
      </c>
      <c r="J1134" s="19">
        <f t="shared" si="35"/>
        <v>11363.636363636364</v>
      </c>
      <c r="K1134" s="19">
        <v>125000</v>
      </c>
      <c r="L1134" s="19">
        <v>0</v>
      </c>
      <c r="M1134" s="20">
        <v>42000</v>
      </c>
      <c r="N1134" s="37">
        <f t="shared" si="36"/>
        <v>100</v>
      </c>
      <c r="O1134" s="33"/>
      <c r="P1134" s="34"/>
    </row>
    <row r="1135" spans="1:16" x14ac:dyDescent="0.2">
      <c r="A1135" s="14" t="s">
        <v>1012</v>
      </c>
      <c r="B1135" s="15" t="s">
        <v>816</v>
      </c>
      <c r="C1135" s="16" t="s">
        <v>1370</v>
      </c>
      <c r="D1135" s="15" t="s">
        <v>648</v>
      </c>
      <c r="E1135" s="15" t="s">
        <v>364</v>
      </c>
      <c r="F1135" s="17">
        <v>391025</v>
      </c>
      <c r="G1135" s="17">
        <v>33000</v>
      </c>
      <c r="H1135" s="18">
        <v>0</v>
      </c>
      <c r="I1135" s="18">
        <v>9</v>
      </c>
      <c r="J1135" s="19">
        <f t="shared" si="35"/>
        <v>7241.2037037037044</v>
      </c>
      <c r="K1135" s="19">
        <v>65170.833333333336</v>
      </c>
      <c r="L1135" s="19">
        <v>0</v>
      </c>
      <c r="M1135" s="20">
        <v>22715.359129166663</v>
      </c>
      <c r="N1135" s="37">
        <f t="shared" si="36"/>
        <v>68.834421603535347</v>
      </c>
      <c r="O1135" s="33"/>
      <c r="P1135" s="34"/>
    </row>
    <row r="1136" spans="1:16" x14ac:dyDescent="0.2">
      <c r="A1136" s="14" t="s">
        <v>1012</v>
      </c>
      <c r="B1136" s="15" t="s">
        <v>816</v>
      </c>
      <c r="C1136" s="16" t="s">
        <v>1370</v>
      </c>
      <c r="D1136" s="15" t="s">
        <v>620</v>
      </c>
      <c r="E1136" s="15" t="s">
        <v>363</v>
      </c>
      <c r="F1136" s="17">
        <v>2036523</v>
      </c>
      <c r="G1136" s="17">
        <v>128770</v>
      </c>
      <c r="H1136" s="18">
        <v>0</v>
      </c>
      <c r="I1136" s="18">
        <v>35</v>
      </c>
      <c r="J1136" s="19">
        <f t="shared" si="35"/>
        <v>9697.7285714285717</v>
      </c>
      <c r="K1136" s="19">
        <v>339420.5</v>
      </c>
      <c r="L1136" s="19">
        <v>0</v>
      </c>
      <c r="M1136" s="20">
        <v>115962.67440449999</v>
      </c>
      <c r="N1136" s="37">
        <f t="shared" si="36"/>
        <v>90.05410763726023</v>
      </c>
      <c r="O1136" s="33"/>
      <c r="P1136" s="34"/>
    </row>
    <row r="1137" spans="1:16" x14ac:dyDescent="0.2">
      <c r="A1137" s="14" t="s">
        <v>1012</v>
      </c>
      <c r="B1137" s="15" t="s">
        <v>816</v>
      </c>
      <c r="C1137" s="16" t="s">
        <v>1370</v>
      </c>
      <c r="D1137" s="15" t="s">
        <v>653</v>
      </c>
      <c r="E1137" s="15" t="s">
        <v>362</v>
      </c>
      <c r="F1137" s="17">
        <v>597992</v>
      </c>
      <c r="G1137" s="17">
        <v>46000</v>
      </c>
      <c r="H1137" s="18">
        <v>0</v>
      </c>
      <c r="I1137" s="18">
        <v>11</v>
      </c>
      <c r="J1137" s="19">
        <f t="shared" si="35"/>
        <v>9060.484848484848</v>
      </c>
      <c r="K1137" s="19">
        <v>99665.333333333328</v>
      </c>
      <c r="L1137" s="19">
        <v>0</v>
      </c>
      <c r="M1137" s="20">
        <v>40241.572644</v>
      </c>
      <c r="N1137" s="37">
        <f t="shared" si="36"/>
        <v>87.48167966086956</v>
      </c>
      <c r="O1137" s="33"/>
      <c r="P1137" s="34"/>
    </row>
    <row r="1138" spans="1:16" x14ac:dyDescent="0.2">
      <c r="A1138" s="14" t="s">
        <v>1012</v>
      </c>
      <c r="B1138" s="15" t="s">
        <v>816</v>
      </c>
      <c r="C1138" s="16" t="s">
        <v>1370</v>
      </c>
      <c r="D1138" s="15" t="s">
        <v>652</v>
      </c>
      <c r="E1138" s="15" t="s">
        <v>361</v>
      </c>
      <c r="F1138" s="17">
        <v>4331459</v>
      </c>
      <c r="G1138" s="17">
        <v>278830</v>
      </c>
      <c r="H1138" s="18">
        <v>0</v>
      </c>
      <c r="I1138" s="18">
        <v>91</v>
      </c>
      <c r="J1138" s="19">
        <f t="shared" si="35"/>
        <v>7933.0750915750923</v>
      </c>
      <c r="K1138" s="19">
        <v>721909.83333333337</v>
      </c>
      <c r="L1138" s="19">
        <v>0</v>
      </c>
      <c r="M1138" s="20">
        <v>246639.77264849999</v>
      </c>
      <c r="N1138" s="37">
        <f t="shared" si="36"/>
        <v>88.455249667718675</v>
      </c>
      <c r="O1138" s="33"/>
      <c r="P1138" s="34"/>
    </row>
    <row r="1139" spans="1:16" x14ac:dyDescent="0.2">
      <c r="A1139" s="14" t="s">
        <v>1012</v>
      </c>
      <c r="B1139" s="15" t="s">
        <v>816</v>
      </c>
      <c r="C1139" s="16" t="s">
        <v>1370</v>
      </c>
      <c r="D1139" s="15" t="s">
        <v>603</v>
      </c>
      <c r="E1139" s="15" t="s">
        <v>348</v>
      </c>
      <c r="F1139" s="17">
        <v>126600</v>
      </c>
      <c r="G1139" s="17">
        <v>7300</v>
      </c>
      <c r="H1139" s="18">
        <v>0</v>
      </c>
      <c r="I1139" s="18">
        <v>4</v>
      </c>
      <c r="J1139" s="19">
        <f t="shared" si="35"/>
        <v>5275</v>
      </c>
      <c r="K1139" s="19">
        <v>21100</v>
      </c>
      <c r="L1139" s="19">
        <v>0</v>
      </c>
      <c r="M1139" s="20">
        <v>5898.1041000000005</v>
      </c>
      <c r="N1139" s="37">
        <f t="shared" si="36"/>
        <v>80.795946575342469</v>
      </c>
      <c r="O1139" s="33"/>
      <c r="P1139" s="34"/>
    </row>
    <row r="1140" spans="1:16" x14ac:dyDescent="0.2">
      <c r="A1140" s="14" t="s">
        <v>1012</v>
      </c>
      <c r="B1140" s="15" t="s">
        <v>816</v>
      </c>
      <c r="C1140" s="16" t="s">
        <v>1370</v>
      </c>
      <c r="D1140" s="15" t="s">
        <v>600</v>
      </c>
      <c r="E1140" s="15" t="s">
        <v>345</v>
      </c>
      <c r="F1140" s="17">
        <v>156738</v>
      </c>
      <c r="G1140" s="17">
        <v>8700</v>
      </c>
      <c r="H1140" s="18">
        <v>0</v>
      </c>
      <c r="I1140" s="18">
        <v>7</v>
      </c>
      <c r="J1140" s="19">
        <f t="shared" si="35"/>
        <v>3731.8571428571427</v>
      </c>
      <c r="K1140" s="19">
        <v>26123</v>
      </c>
      <c r="L1140" s="19">
        <v>0</v>
      </c>
      <c r="M1140" s="20">
        <v>8700</v>
      </c>
      <c r="N1140" s="37">
        <f t="shared" si="36"/>
        <v>100</v>
      </c>
      <c r="O1140" s="33"/>
      <c r="P1140" s="34"/>
    </row>
    <row r="1141" spans="1:16" x14ac:dyDescent="0.2">
      <c r="A1141" s="14" t="s">
        <v>1012</v>
      </c>
      <c r="B1141" s="15" t="s">
        <v>816</v>
      </c>
      <c r="C1141" s="16" t="s">
        <v>1370</v>
      </c>
      <c r="D1141" s="15" t="s">
        <v>599</v>
      </c>
      <c r="E1141" s="15" t="s">
        <v>368</v>
      </c>
      <c r="F1141" s="17">
        <v>39000</v>
      </c>
      <c r="G1141" s="17">
        <v>2400</v>
      </c>
      <c r="H1141" s="18">
        <v>0</v>
      </c>
      <c r="I1141" s="18">
        <v>1</v>
      </c>
      <c r="J1141" s="19">
        <f t="shared" si="35"/>
        <v>6500</v>
      </c>
      <c r="K1141" s="19">
        <v>6500</v>
      </c>
      <c r="L1141" s="19">
        <v>0</v>
      </c>
      <c r="M1141" s="20">
        <v>2220.7184999999999</v>
      </c>
      <c r="N1141" s="37">
        <f t="shared" si="36"/>
        <v>92.529937499999988</v>
      </c>
      <c r="O1141" s="33"/>
      <c r="P1141" s="34"/>
    </row>
    <row r="1142" spans="1:16" x14ac:dyDescent="0.2">
      <c r="A1142" s="14" t="s">
        <v>1012</v>
      </c>
      <c r="B1142" s="15" t="s">
        <v>816</v>
      </c>
      <c r="C1142" s="16" t="s">
        <v>1370</v>
      </c>
      <c r="D1142" s="15" t="s">
        <v>598</v>
      </c>
      <c r="E1142" s="15" t="s">
        <v>370</v>
      </c>
      <c r="F1142" s="17">
        <v>1721376</v>
      </c>
      <c r="G1142" s="17">
        <v>110000</v>
      </c>
      <c r="H1142" s="18">
        <v>0</v>
      </c>
      <c r="I1142" s="18">
        <v>23</v>
      </c>
      <c r="J1142" s="19">
        <f t="shared" si="35"/>
        <v>12473.739130434782</v>
      </c>
      <c r="K1142" s="19">
        <v>286896</v>
      </c>
      <c r="L1142" s="19">
        <v>0</v>
      </c>
      <c r="M1142" s="20">
        <v>102279.3720041739</v>
      </c>
      <c r="N1142" s="37">
        <f t="shared" si="36"/>
        <v>92.981247276521728</v>
      </c>
      <c r="O1142" s="33"/>
      <c r="P1142" s="34"/>
    </row>
    <row r="1143" spans="1:16" x14ac:dyDescent="0.2">
      <c r="A1143" s="14" t="s">
        <v>1012</v>
      </c>
      <c r="B1143" s="15" t="s">
        <v>816</v>
      </c>
      <c r="C1143" s="16" t="s">
        <v>1370</v>
      </c>
      <c r="D1143" s="15" t="s">
        <v>930</v>
      </c>
      <c r="E1143" s="15" t="s">
        <v>927</v>
      </c>
      <c r="F1143" s="17">
        <v>49639</v>
      </c>
      <c r="G1143" s="17">
        <v>3000</v>
      </c>
      <c r="H1143" s="18">
        <v>0</v>
      </c>
      <c r="I1143" s="18">
        <v>1</v>
      </c>
      <c r="J1143" s="19">
        <f t="shared" si="35"/>
        <v>8273.1666666666661</v>
      </c>
      <c r="K1143" s="19">
        <v>8273.1666666666661</v>
      </c>
      <c r="L1143" s="19">
        <v>0</v>
      </c>
      <c r="M1143" s="20">
        <v>2826.5191184999994</v>
      </c>
      <c r="N1143" s="37">
        <f t="shared" si="36"/>
        <v>94.217303949999973</v>
      </c>
      <c r="O1143" s="33"/>
      <c r="P1143" s="34"/>
    </row>
    <row r="1144" spans="1:16" x14ac:dyDescent="0.2">
      <c r="A1144" s="14" t="s">
        <v>1012</v>
      </c>
      <c r="B1144" s="15" t="s">
        <v>816</v>
      </c>
      <c r="C1144" s="16" t="s">
        <v>1370</v>
      </c>
      <c r="D1144" s="15" t="s">
        <v>602</v>
      </c>
      <c r="E1144" s="15" t="s">
        <v>347</v>
      </c>
      <c r="F1144" s="17">
        <v>173988</v>
      </c>
      <c r="G1144" s="17">
        <v>11350</v>
      </c>
      <c r="H1144" s="18">
        <v>0</v>
      </c>
      <c r="I1144" s="18">
        <v>3</v>
      </c>
      <c r="J1144" s="19">
        <f t="shared" si="35"/>
        <v>9666</v>
      </c>
      <c r="K1144" s="19">
        <v>28998</v>
      </c>
      <c r="L1144" s="19">
        <v>0</v>
      </c>
      <c r="M1144" s="20">
        <v>10207.353996</v>
      </c>
      <c r="N1144" s="37">
        <f t="shared" si="36"/>
        <v>89.932634325991188</v>
      </c>
      <c r="O1144" s="33"/>
      <c r="P1144" s="34"/>
    </row>
    <row r="1145" spans="1:16" x14ac:dyDescent="0.2">
      <c r="A1145" s="14" t="s">
        <v>1012</v>
      </c>
      <c r="B1145" s="15" t="s">
        <v>816</v>
      </c>
      <c r="C1145" s="16" t="s">
        <v>1370</v>
      </c>
      <c r="D1145" s="15" t="s">
        <v>601</v>
      </c>
      <c r="E1145" s="15" t="s">
        <v>346</v>
      </c>
      <c r="F1145" s="17">
        <v>73000</v>
      </c>
      <c r="G1145" s="17">
        <v>4428</v>
      </c>
      <c r="H1145" s="18">
        <v>0</v>
      </c>
      <c r="I1145" s="18">
        <v>2</v>
      </c>
      <c r="J1145" s="19">
        <f t="shared" si="35"/>
        <v>6083.333333333333</v>
      </c>
      <c r="K1145" s="19">
        <v>12166.666666666666</v>
      </c>
      <c r="L1145" s="19">
        <v>0</v>
      </c>
      <c r="M1145" s="20">
        <v>4156.7294999999995</v>
      </c>
      <c r="N1145" s="37">
        <f t="shared" si="36"/>
        <v>93.873746612466107</v>
      </c>
      <c r="O1145" s="33"/>
      <c r="P1145" s="34"/>
    </row>
    <row r="1146" spans="1:16" x14ac:dyDescent="0.2">
      <c r="A1146" s="14" t="s">
        <v>1012</v>
      </c>
      <c r="B1146" s="15" t="s">
        <v>816</v>
      </c>
      <c r="C1146" s="16" t="s">
        <v>1370</v>
      </c>
      <c r="D1146" s="15" t="s">
        <v>588</v>
      </c>
      <c r="E1146" s="15" t="s">
        <v>353</v>
      </c>
      <c r="F1146" s="17">
        <v>89100</v>
      </c>
      <c r="G1146" s="17">
        <v>4976</v>
      </c>
      <c r="H1146" s="18">
        <v>0</v>
      </c>
      <c r="I1146" s="18">
        <v>1</v>
      </c>
      <c r="J1146" s="19">
        <f t="shared" si="35"/>
        <v>14850</v>
      </c>
      <c r="K1146" s="19">
        <v>14850</v>
      </c>
      <c r="L1146" s="19">
        <v>0</v>
      </c>
      <c r="M1146" s="20">
        <v>4976</v>
      </c>
      <c r="N1146" s="37">
        <f t="shared" si="36"/>
        <v>100</v>
      </c>
      <c r="O1146" s="33"/>
      <c r="P1146" s="34"/>
    </row>
    <row r="1147" spans="1:16" x14ac:dyDescent="0.2">
      <c r="A1147" s="14" t="s">
        <v>1012</v>
      </c>
      <c r="B1147" s="15" t="s">
        <v>816</v>
      </c>
      <c r="C1147" s="16" t="s">
        <v>1370</v>
      </c>
      <c r="D1147" s="15" t="s">
        <v>596</v>
      </c>
      <c r="E1147" s="15" t="s">
        <v>376</v>
      </c>
      <c r="F1147" s="17">
        <v>581698</v>
      </c>
      <c r="G1147" s="17">
        <v>35000</v>
      </c>
      <c r="H1147" s="18">
        <v>0</v>
      </c>
      <c r="I1147" s="18">
        <v>7</v>
      </c>
      <c r="J1147" s="19">
        <f t="shared" si="35"/>
        <v>13849.952380952382</v>
      </c>
      <c r="K1147" s="19">
        <v>96949.666666666672</v>
      </c>
      <c r="L1147" s="19">
        <v>0</v>
      </c>
      <c r="M1147" s="20">
        <v>35000</v>
      </c>
      <c r="N1147" s="37">
        <f t="shared" si="36"/>
        <v>100</v>
      </c>
      <c r="O1147" s="33"/>
      <c r="P1147" s="34"/>
    </row>
    <row r="1148" spans="1:16" x14ac:dyDescent="0.2">
      <c r="A1148" s="14" t="s">
        <v>1012</v>
      </c>
      <c r="B1148" s="15" t="s">
        <v>816</v>
      </c>
      <c r="C1148" s="16" t="s">
        <v>1370</v>
      </c>
      <c r="D1148" s="15" t="s">
        <v>606</v>
      </c>
      <c r="E1148" s="15" t="s">
        <v>375</v>
      </c>
      <c r="F1148" s="17">
        <v>149176</v>
      </c>
      <c r="G1148" s="17">
        <v>9041</v>
      </c>
      <c r="H1148" s="18">
        <v>0</v>
      </c>
      <c r="I1148" s="18">
        <v>3</v>
      </c>
      <c r="J1148" s="19">
        <f t="shared" si="35"/>
        <v>8287.5555555555566</v>
      </c>
      <c r="K1148" s="19">
        <v>24862.666666666668</v>
      </c>
      <c r="L1148" s="19">
        <v>0</v>
      </c>
      <c r="M1148" s="20">
        <v>6949.8860760000007</v>
      </c>
      <c r="N1148" s="37">
        <f t="shared" si="36"/>
        <v>76.870767348744621</v>
      </c>
      <c r="O1148" s="33"/>
      <c r="P1148" s="34"/>
    </row>
    <row r="1149" spans="1:16" x14ac:dyDescent="0.2">
      <c r="A1149" s="14" t="s">
        <v>1012</v>
      </c>
      <c r="B1149" s="15" t="s">
        <v>816</v>
      </c>
      <c r="C1149" s="16" t="s">
        <v>1370</v>
      </c>
      <c r="D1149" s="15" t="s">
        <v>594</v>
      </c>
      <c r="E1149" s="15" t="s">
        <v>374</v>
      </c>
      <c r="F1149" s="17">
        <v>492824</v>
      </c>
      <c r="G1149" s="17">
        <v>32500</v>
      </c>
      <c r="H1149" s="18">
        <v>0</v>
      </c>
      <c r="I1149" s="18">
        <v>11</v>
      </c>
      <c r="J1149" s="19">
        <f t="shared" si="35"/>
        <v>7467.030303030303</v>
      </c>
      <c r="K1149" s="19">
        <v>82137.333333333328</v>
      </c>
      <c r="L1149" s="19">
        <v>0</v>
      </c>
      <c r="M1149" s="20">
        <v>32236.670691272724</v>
      </c>
      <c r="N1149" s="37">
        <f t="shared" si="36"/>
        <v>99.189755973146845</v>
      </c>
      <c r="O1149" s="33"/>
      <c r="P1149" s="34"/>
    </row>
    <row r="1150" spans="1:16" x14ac:dyDescent="0.2">
      <c r="A1150" s="14" t="s">
        <v>1012</v>
      </c>
      <c r="B1150" s="15" t="s">
        <v>816</v>
      </c>
      <c r="C1150" s="16" t="s">
        <v>1370</v>
      </c>
      <c r="D1150" s="15" t="s">
        <v>593</v>
      </c>
      <c r="E1150" s="15" t="s">
        <v>373</v>
      </c>
      <c r="F1150" s="17">
        <v>431288</v>
      </c>
      <c r="G1150" s="17">
        <v>28854</v>
      </c>
      <c r="H1150" s="18">
        <v>0</v>
      </c>
      <c r="I1150" s="18">
        <v>11</v>
      </c>
      <c r="J1150" s="19">
        <f t="shared" si="35"/>
        <v>6534.6666666666661</v>
      </c>
      <c r="K1150" s="19">
        <v>71881.333333333328</v>
      </c>
      <c r="L1150" s="19">
        <v>0</v>
      </c>
      <c r="M1150" s="20">
        <v>24558.185651999996</v>
      </c>
      <c r="N1150" s="37">
        <f t="shared" si="36"/>
        <v>85.111893158660834</v>
      </c>
      <c r="O1150" s="33"/>
      <c r="P1150" s="34"/>
    </row>
    <row r="1151" spans="1:16" x14ac:dyDescent="0.2">
      <c r="A1151" s="14" t="s">
        <v>1012</v>
      </c>
      <c r="B1151" s="15" t="s">
        <v>816</v>
      </c>
      <c r="C1151" s="16" t="s">
        <v>1370</v>
      </c>
      <c r="D1151" s="15" t="s">
        <v>604</v>
      </c>
      <c r="E1151" s="15" t="s">
        <v>349</v>
      </c>
      <c r="F1151" s="17">
        <v>396000</v>
      </c>
      <c r="G1151" s="17">
        <v>26400</v>
      </c>
      <c r="H1151" s="18">
        <v>0</v>
      </c>
      <c r="I1151" s="18">
        <v>7</v>
      </c>
      <c r="J1151" s="19">
        <f t="shared" si="35"/>
        <v>9428.5714285714294</v>
      </c>
      <c r="K1151" s="19">
        <v>66000</v>
      </c>
      <c r="L1151" s="19">
        <v>0</v>
      </c>
      <c r="M1151" s="20">
        <v>24891.57</v>
      </c>
      <c r="N1151" s="37">
        <f t="shared" si="36"/>
        <v>94.286249999999995</v>
      </c>
      <c r="O1151" s="33"/>
      <c r="P1151" s="34"/>
    </row>
    <row r="1152" spans="1:16" x14ac:dyDescent="0.2">
      <c r="A1152" s="14" t="s">
        <v>1012</v>
      </c>
      <c r="B1152" s="15" t="s">
        <v>816</v>
      </c>
      <c r="C1152" s="16" t="s">
        <v>1370</v>
      </c>
      <c r="D1152" s="15" t="s">
        <v>592</v>
      </c>
      <c r="E1152" s="15" t="s">
        <v>372</v>
      </c>
      <c r="F1152" s="17">
        <v>1089106</v>
      </c>
      <c r="G1152" s="17">
        <v>74000</v>
      </c>
      <c r="H1152" s="18">
        <v>0</v>
      </c>
      <c r="I1152" s="18">
        <v>17</v>
      </c>
      <c r="J1152" s="19">
        <f t="shared" si="35"/>
        <v>10677.509803921568</v>
      </c>
      <c r="K1152" s="19">
        <v>181517.66666666666</v>
      </c>
      <c r="L1152" s="19">
        <v>0</v>
      </c>
      <c r="M1152" s="20">
        <v>61020.430967999986</v>
      </c>
      <c r="N1152" s="37">
        <f t="shared" si="36"/>
        <v>82.460041848648629</v>
      </c>
      <c r="O1152" s="33"/>
      <c r="P1152" s="34"/>
    </row>
    <row r="1153" spans="1:16" x14ac:dyDescent="0.2">
      <c r="A1153" s="14" t="s">
        <v>1012</v>
      </c>
      <c r="B1153" s="15" t="s">
        <v>816</v>
      </c>
      <c r="C1153" s="16" t="s">
        <v>1370</v>
      </c>
      <c r="D1153" s="15" t="s">
        <v>591</v>
      </c>
      <c r="E1153" s="15" t="s">
        <v>371</v>
      </c>
      <c r="F1153" s="17">
        <v>362340</v>
      </c>
      <c r="G1153" s="17">
        <v>22000</v>
      </c>
      <c r="H1153" s="18">
        <v>0</v>
      </c>
      <c r="I1153" s="18">
        <v>6</v>
      </c>
      <c r="J1153" s="19">
        <f t="shared" si="35"/>
        <v>10065</v>
      </c>
      <c r="K1153" s="19">
        <v>60390</v>
      </c>
      <c r="L1153" s="19">
        <v>0</v>
      </c>
      <c r="M1153" s="20">
        <v>22000</v>
      </c>
      <c r="N1153" s="37">
        <f t="shared" si="36"/>
        <v>100</v>
      </c>
      <c r="O1153" s="33"/>
      <c r="P1153" s="34"/>
    </row>
    <row r="1154" spans="1:16" x14ac:dyDescent="0.2">
      <c r="A1154" s="14" t="s">
        <v>1012</v>
      </c>
      <c r="B1154" s="15" t="s">
        <v>816</v>
      </c>
      <c r="C1154" s="16" t="s">
        <v>1370</v>
      </c>
      <c r="D1154" s="15" t="s">
        <v>581</v>
      </c>
      <c r="E1154" s="15" t="s">
        <v>403</v>
      </c>
      <c r="F1154" s="17">
        <v>395514</v>
      </c>
      <c r="G1154" s="17">
        <v>29950</v>
      </c>
      <c r="H1154" s="18">
        <v>0</v>
      </c>
      <c r="I1154" s="18">
        <v>6</v>
      </c>
      <c r="J1154" s="19">
        <f t="shared" si="35"/>
        <v>10986.5</v>
      </c>
      <c r="K1154" s="19">
        <v>65919</v>
      </c>
      <c r="L1154" s="19">
        <v>0</v>
      </c>
      <c r="M1154" s="20">
        <v>22521.160431</v>
      </c>
      <c r="N1154" s="37">
        <f t="shared" si="36"/>
        <v>75.19586120534224</v>
      </c>
      <c r="O1154" s="33"/>
      <c r="P1154" s="34"/>
    </row>
    <row r="1155" spans="1:16" x14ac:dyDescent="0.2">
      <c r="A1155" s="14" t="s">
        <v>1012</v>
      </c>
      <c r="B1155" s="15" t="s">
        <v>1294</v>
      </c>
      <c r="C1155" s="16" t="s">
        <v>998</v>
      </c>
      <c r="D1155" s="15" t="s">
        <v>1314</v>
      </c>
      <c r="E1155" s="15" t="s">
        <v>2026</v>
      </c>
      <c r="F1155" s="17">
        <v>46000</v>
      </c>
      <c r="G1155" s="17">
        <v>2010</v>
      </c>
      <c r="H1155" s="18">
        <v>1</v>
      </c>
      <c r="I1155" s="18">
        <v>1</v>
      </c>
      <c r="J1155" s="19">
        <f t="shared" ref="J1155:J1218" si="37">+K1155/I1155</f>
        <v>7666.666666666667</v>
      </c>
      <c r="K1155" s="19">
        <v>7666.666666666667</v>
      </c>
      <c r="L1155" s="19">
        <v>0</v>
      </c>
      <c r="M1155" s="20">
        <v>0</v>
      </c>
      <c r="N1155" s="37">
        <f t="shared" ref="N1155:N1218" si="38">+M1155/G1155*100</f>
        <v>0</v>
      </c>
      <c r="O1155" s="33"/>
      <c r="P1155" s="34"/>
    </row>
    <row r="1156" spans="1:16" x14ac:dyDescent="0.2">
      <c r="A1156" s="14" t="s">
        <v>1012</v>
      </c>
      <c r="B1156" s="15" t="s">
        <v>1294</v>
      </c>
      <c r="C1156" s="16" t="s">
        <v>998</v>
      </c>
      <c r="D1156" s="15" t="s">
        <v>1296</v>
      </c>
      <c r="E1156" s="15" t="s">
        <v>1995</v>
      </c>
      <c r="F1156" s="17">
        <v>57792</v>
      </c>
      <c r="G1156" s="17">
        <v>1978</v>
      </c>
      <c r="H1156" s="18">
        <v>1</v>
      </c>
      <c r="I1156" s="18">
        <v>1</v>
      </c>
      <c r="J1156" s="19">
        <f t="shared" si="37"/>
        <v>9632</v>
      </c>
      <c r="K1156" s="19">
        <v>9632</v>
      </c>
      <c r="L1156" s="19">
        <v>5130</v>
      </c>
      <c r="M1156" s="20">
        <v>0</v>
      </c>
      <c r="N1156" s="37">
        <f t="shared" si="38"/>
        <v>0</v>
      </c>
      <c r="O1156" s="33"/>
      <c r="P1156" s="34"/>
    </row>
    <row r="1157" spans="1:16" x14ac:dyDescent="0.2">
      <c r="A1157" s="14" t="s">
        <v>1012</v>
      </c>
      <c r="B1157" s="15" t="s">
        <v>1294</v>
      </c>
      <c r="C1157" s="16" t="s">
        <v>998</v>
      </c>
      <c r="D1157" s="15" t="s">
        <v>1297</v>
      </c>
      <c r="E1157" s="15" t="s">
        <v>1996</v>
      </c>
      <c r="F1157" s="17">
        <v>47382</v>
      </c>
      <c r="G1157" s="17">
        <v>948</v>
      </c>
      <c r="H1157" s="18">
        <v>2</v>
      </c>
      <c r="I1157" s="18">
        <v>2</v>
      </c>
      <c r="J1157" s="19">
        <f t="shared" si="37"/>
        <v>3948.5</v>
      </c>
      <c r="K1157" s="19">
        <v>7897</v>
      </c>
      <c r="L1157" s="19">
        <v>0</v>
      </c>
      <c r="M1157" s="20">
        <v>0</v>
      </c>
      <c r="N1157" s="37">
        <f t="shared" si="38"/>
        <v>0</v>
      </c>
      <c r="O1157" s="33"/>
      <c r="P1157" s="34"/>
    </row>
    <row r="1158" spans="1:16" x14ac:dyDescent="0.2">
      <c r="A1158" s="14" t="s">
        <v>1012</v>
      </c>
      <c r="B1158" s="15" t="s">
        <v>1294</v>
      </c>
      <c r="C1158" s="16" t="s">
        <v>998</v>
      </c>
      <c r="D1158" s="15" t="s">
        <v>1330</v>
      </c>
      <c r="E1158" s="15" t="s">
        <v>1998</v>
      </c>
      <c r="F1158" s="17">
        <v>47982</v>
      </c>
      <c r="G1158" s="17">
        <v>950</v>
      </c>
      <c r="H1158" s="18">
        <v>0</v>
      </c>
      <c r="I1158" s="18">
        <v>1</v>
      </c>
      <c r="J1158" s="19">
        <f t="shared" si="37"/>
        <v>7997</v>
      </c>
      <c r="K1158" s="19">
        <v>7997</v>
      </c>
      <c r="L1158" s="19">
        <v>0</v>
      </c>
      <c r="M1158" s="20">
        <v>950</v>
      </c>
      <c r="N1158" s="37">
        <f t="shared" si="38"/>
        <v>100</v>
      </c>
      <c r="O1158" s="33"/>
      <c r="P1158" s="34"/>
    </row>
    <row r="1159" spans="1:16" x14ac:dyDescent="0.2">
      <c r="A1159" s="14" t="s">
        <v>1012</v>
      </c>
      <c r="B1159" s="15" t="s">
        <v>1294</v>
      </c>
      <c r="C1159" s="16" t="s">
        <v>998</v>
      </c>
      <c r="D1159" s="15" t="s">
        <v>1298</v>
      </c>
      <c r="E1159" s="15" t="s">
        <v>1997</v>
      </c>
      <c r="F1159" s="17">
        <v>46140</v>
      </c>
      <c r="G1159" s="17">
        <v>2080</v>
      </c>
      <c r="H1159" s="18">
        <v>1</v>
      </c>
      <c r="I1159" s="18">
        <v>1</v>
      </c>
      <c r="J1159" s="19">
        <f t="shared" si="37"/>
        <v>7690</v>
      </c>
      <c r="K1159" s="19">
        <v>7690</v>
      </c>
      <c r="L1159" s="19">
        <v>0</v>
      </c>
      <c r="M1159" s="20">
        <v>0</v>
      </c>
      <c r="N1159" s="37">
        <f t="shared" si="38"/>
        <v>0</v>
      </c>
      <c r="O1159" s="33"/>
      <c r="P1159" s="34"/>
    </row>
    <row r="1160" spans="1:16" x14ac:dyDescent="0.2">
      <c r="A1160" s="14" t="s">
        <v>1012</v>
      </c>
      <c r="B1160" s="15" t="s">
        <v>1294</v>
      </c>
      <c r="C1160" s="16" t="s">
        <v>998</v>
      </c>
      <c r="D1160" s="15" t="s">
        <v>1349</v>
      </c>
      <c r="E1160" s="15" t="s">
        <v>2027</v>
      </c>
      <c r="F1160" s="17">
        <v>47922</v>
      </c>
      <c r="G1160" s="17">
        <v>948</v>
      </c>
      <c r="H1160" s="18">
        <v>2</v>
      </c>
      <c r="I1160" s="18">
        <v>2</v>
      </c>
      <c r="J1160" s="19">
        <f t="shared" si="37"/>
        <v>3993.5</v>
      </c>
      <c r="K1160" s="19">
        <v>7987</v>
      </c>
      <c r="L1160" s="19">
        <v>0</v>
      </c>
      <c r="M1160" s="20">
        <v>0</v>
      </c>
      <c r="N1160" s="37">
        <f t="shared" si="38"/>
        <v>0</v>
      </c>
      <c r="O1160" s="33"/>
      <c r="P1160" s="34"/>
    </row>
    <row r="1161" spans="1:16" x14ac:dyDescent="0.2">
      <c r="A1161" s="14" t="s">
        <v>1012</v>
      </c>
      <c r="B1161" s="15" t="s">
        <v>1294</v>
      </c>
      <c r="C1161" s="16" t="s">
        <v>998</v>
      </c>
      <c r="D1161" s="15" t="s">
        <v>1348</v>
      </c>
      <c r="E1161" s="15" t="s">
        <v>2028</v>
      </c>
      <c r="F1161" s="17">
        <v>46300</v>
      </c>
      <c r="G1161" s="17">
        <v>2100</v>
      </c>
      <c r="H1161" s="18">
        <v>1</v>
      </c>
      <c r="I1161" s="18">
        <v>1</v>
      </c>
      <c r="J1161" s="19">
        <f t="shared" si="37"/>
        <v>7716.666666666667</v>
      </c>
      <c r="K1161" s="19">
        <v>7716.666666666667</v>
      </c>
      <c r="L1161" s="19">
        <v>0</v>
      </c>
      <c r="M1161" s="20">
        <v>0</v>
      </c>
      <c r="N1161" s="37">
        <f t="shared" si="38"/>
        <v>0</v>
      </c>
      <c r="O1161" s="33"/>
      <c r="P1161" s="34"/>
    </row>
    <row r="1162" spans="1:16" x14ac:dyDescent="0.2">
      <c r="A1162" s="14" t="s">
        <v>1012</v>
      </c>
      <c r="B1162" s="15" t="s">
        <v>1294</v>
      </c>
      <c r="C1162" s="16" t="s">
        <v>998</v>
      </c>
      <c r="D1162" s="15" t="s">
        <v>1295</v>
      </c>
      <c r="E1162" s="15" t="s">
        <v>2031</v>
      </c>
      <c r="F1162" s="17">
        <v>47982</v>
      </c>
      <c r="G1162" s="17">
        <v>949</v>
      </c>
      <c r="H1162" s="18">
        <v>1</v>
      </c>
      <c r="I1162" s="18">
        <v>1</v>
      </c>
      <c r="J1162" s="19">
        <f t="shared" si="37"/>
        <v>7997</v>
      </c>
      <c r="K1162" s="19">
        <v>7997</v>
      </c>
      <c r="L1162" s="19">
        <v>0</v>
      </c>
      <c r="M1162" s="20">
        <v>0</v>
      </c>
      <c r="N1162" s="37">
        <f t="shared" si="38"/>
        <v>0</v>
      </c>
      <c r="O1162" s="33"/>
      <c r="P1162" s="34"/>
    </row>
    <row r="1163" spans="1:16" ht="25.5" x14ac:dyDescent="0.2">
      <c r="A1163" s="14" t="s">
        <v>1292</v>
      </c>
      <c r="B1163" s="15" t="s">
        <v>1312</v>
      </c>
      <c r="C1163" s="16" t="s">
        <v>998</v>
      </c>
      <c r="D1163" s="15" t="s">
        <v>1313</v>
      </c>
      <c r="E1163" s="15" t="s">
        <v>1999</v>
      </c>
      <c r="F1163" s="17">
        <v>716010</v>
      </c>
      <c r="G1163" s="17">
        <v>38720</v>
      </c>
      <c r="H1163" s="18">
        <v>0</v>
      </c>
      <c r="I1163" s="18">
        <v>16</v>
      </c>
      <c r="J1163" s="19">
        <f t="shared" si="37"/>
        <v>7458.4375</v>
      </c>
      <c r="K1163" s="19">
        <v>119335</v>
      </c>
      <c r="L1163" s="19">
        <v>0</v>
      </c>
      <c r="M1163" s="20">
        <v>38720</v>
      </c>
      <c r="N1163" s="37">
        <f t="shared" si="38"/>
        <v>100</v>
      </c>
      <c r="O1163" s="33"/>
      <c r="P1163" s="34"/>
    </row>
    <row r="1164" spans="1:16" ht="25.5" x14ac:dyDescent="0.2">
      <c r="A1164" s="14" t="s">
        <v>1292</v>
      </c>
      <c r="B1164" s="15" t="s">
        <v>1293</v>
      </c>
      <c r="C1164" s="16" t="s">
        <v>998</v>
      </c>
      <c r="D1164" s="15" t="s">
        <v>1315</v>
      </c>
      <c r="E1164" s="15" t="s">
        <v>2000</v>
      </c>
      <c r="F1164" s="17">
        <v>618000</v>
      </c>
      <c r="G1164" s="17">
        <v>69600</v>
      </c>
      <c r="H1164" s="18">
        <v>0</v>
      </c>
      <c r="I1164" s="18">
        <v>22</v>
      </c>
      <c r="J1164" s="19">
        <f t="shared" si="37"/>
        <v>4681.818181818182</v>
      </c>
      <c r="K1164" s="19">
        <v>103000</v>
      </c>
      <c r="L1164" s="19">
        <v>0</v>
      </c>
      <c r="M1164" s="20">
        <v>36464.820795454543</v>
      </c>
      <c r="N1164" s="37">
        <f t="shared" si="38"/>
        <v>52.391983901515147</v>
      </c>
      <c r="O1164" s="33"/>
      <c r="P1164" s="34"/>
    </row>
    <row r="1165" spans="1:16" ht="25.5" x14ac:dyDescent="0.2">
      <c r="A1165" s="14" t="s">
        <v>1292</v>
      </c>
      <c r="B1165" s="15" t="s">
        <v>1293</v>
      </c>
      <c r="C1165" s="16" t="s">
        <v>998</v>
      </c>
      <c r="D1165" s="15" t="s">
        <v>1316</v>
      </c>
      <c r="E1165" s="15" t="s">
        <v>2003</v>
      </c>
      <c r="F1165" s="17">
        <v>444000</v>
      </c>
      <c r="G1165" s="17">
        <v>50500</v>
      </c>
      <c r="H1165" s="18">
        <v>0</v>
      </c>
      <c r="I1165" s="18">
        <v>19</v>
      </c>
      <c r="J1165" s="19">
        <f t="shared" si="37"/>
        <v>3894.7368421052633</v>
      </c>
      <c r="K1165" s="19">
        <v>74000</v>
      </c>
      <c r="L1165" s="19">
        <v>0</v>
      </c>
      <c r="M1165" s="20">
        <v>25733.476631578946</v>
      </c>
      <c r="N1165" s="37">
        <f t="shared" si="38"/>
        <v>50.957379468473164</v>
      </c>
      <c r="O1165" s="33"/>
      <c r="P1165" s="34"/>
    </row>
    <row r="1166" spans="1:16" ht="25.5" x14ac:dyDescent="0.2">
      <c r="A1166" s="14" t="s">
        <v>1292</v>
      </c>
      <c r="B1166" s="15" t="s">
        <v>1293</v>
      </c>
      <c r="C1166" s="16" t="s">
        <v>998</v>
      </c>
      <c r="D1166" s="15" t="s">
        <v>1317</v>
      </c>
      <c r="E1166" s="15" t="s">
        <v>2004</v>
      </c>
      <c r="F1166" s="17">
        <v>1395000</v>
      </c>
      <c r="G1166" s="17">
        <v>69600</v>
      </c>
      <c r="H1166" s="18">
        <v>0</v>
      </c>
      <c r="I1166" s="18">
        <v>36</v>
      </c>
      <c r="J1166" s="19">
        <f t="shared" si="37"/>
        <v>6458.333333333333</v>
      </c>
      <c r="K1166" s="19">
        <v>232500</v>
      </c>
      <c r="L1166" s="19">
        <v>0</v>
      </c>
      <c r="M1166" s="20">
        <v>69600</v>
      </c>
      <c r="N1166" s="37">
        <f t="shared" si="38"/>
        <v>100</v>
      </c>
      <c r="O1166" s="33"/>
      <c r="P1166" s="34"/>
    </row>
    <row r="1167" spans="1:16" ht="25.5" x14ac:dyDescent="0.2">
      <c r="A1167" s="14" t="s">
        <v>1292</v>
      </c>
      <c r="B1167" s="15" t="s">
        <v>1293</v>
      </c>
      <c r="C1167" s="16" t="s">
        <v>998</v>
      </c>
      <c r="D1167" s="15" t="s">
        <v>1318</v>
      </c>
      <c r="E1167" s="15" t="s">
        <v>2018</v>
      </c>
      <c r="F1167" s="17">
        <v>933000</v>
      </c>
      <c r="G1167" s="17">
        <v>76100</v>
      </c>
      <c r="H1167" s="18">
        <v>0</v>
      </c>
      <c r="I1167" s="18">
        <v>32</v>
      </c>
      <c r="J1167" s="19">
        <f t="shared" si="37"/>
        <v>4859.375</v>
      </c>
      <c r="K1167" s="19">
        <v>155500</v>
      </c>
      <c r="L1167" s="19">
        <v>0</v>
      </c>
      <c r="M1167" s="20">
        <v>58168.674648437503</v>
      </c>
      <c r="N1167" s="37">
        <f t="shared" si="38"/>
        <v>76.437154597158354</v>
      </c>
      <c r="O1167" s="33"/>
      <c r="P1167" s="34"/>
    </row>
    <row r="1168" spans="1:16" ht="25.5" x14ac:dyDescent="0.2">
      <c r="A1168" s="14" t="s">
        <v>1292</v>
      </c>
      <c r="B1168" s="15" t="s">
        <v>816</v>
      </c>
      <c r="C1168" s="16" t="s">
        <v>1370</v>
      </c>
      <c r="D1168" s="15" t="s">
        <v>579</v>
      </c>
      <c r="E1168" s="15" t="s">
        <v>404</v>
      </c>
      <c r="F1168" s="17">
        <v>780000</v>
      </c>
      <c r="G1168" s="17">
        <v>282192</v>
      </c>
      <c r="H1168" s="18">
        <v>0</v>
      </c>
      <c r="I1168" s="18">
        <v>10</v>
      </c>
      <c r="J1168" s="19">
        <f t="shared" si="37"/>
        <v>13000</v>
      </c>
      <c r="K1168" s="19">
        <v>130000</v>
      </c>
      <c r="L1168" s="19">
        <v>0</v>
      </c>
      <c r="M1168" s="20">
        <v>52489.71</v>
      </c>
      <c r="N1168" s="37">
        <f t="shared" si="38"/>
        <v>18.600708028576289</v>
      </c>
      <c r="O1168" s="33"/>
      <c r="P1168" s="34"/>
    </row>
    <row r="1169" spans="1:16" ht="25.5" x14ac:dyDescent="0.2">
      <c r="A1169" s="14" t="s">
        <v>1292</v>
      </c>
      <c r="B1169" s="15" t="s">
        <v>816</v>
      </c>
      <c r="C1169" s="16" t="s">
        <v>1370</v>
      </c>
      <c r="D1169" s="15" t="s">
        <v>584</v>
      </c>
      <c r="E1169" s="15" t="s">
        <v>392</v>
      </c>
      <c r="F1169" s="17">
        <v>791000</v>
      </c>
      <c r="G1169" s="17">
        <v>51500</v>
      </c>
      <c r="H1169" s="18">
        <v>0</v>
      </c>
      <c r="I1169" s="18">
        <v>20</v>
      </c>
      <c r="J1169" s="19">
        <f t="shared" si="37"/>
        <v>6591.666666666667</v>
      </c>
      <c r="K1169" s="19">
        <v>131833.33333333334</v>
      </c>
      <c r="L1169" s="19">
        <v>0</v>
      </c>
      <c r="M1169" s="20">
        <v>40400.166799999992</v>
      </c>
      <c r="N1169" s="37">
        <f t="shared" si="38"/>
        <v>78.446925825242701</v>
      </c>
      <c r="O1169" s="33"/>
      <c r="P1169" s="34"/>
    </row>
    <row r="1170" spans="1:16" ht="25.5" x14ac:dyDescent="0.2">
      <c r="A1170" s="14" t="s">
        <v>1292</v>
      </c>
      <c r="B1170" s="15" t="s">
        <v>816</v>
      </c>
      <c r="C1170" s="16" t="s">
        <v>1370</v>
      </c>
      <c r="D1170" s="15" t="s">
        <v>1666</v>
      </c>
      <c r="E1170" s="15" t="s">
        <v>231</v>
      </c>
      <c r="F1170" s="17">
        <v>74880</v>
      </c>
      <c r="G1170" s="17">
        <v>1469</v>
      </c>
      <c r="H1170" s="18">
        <v>0</v>
      </c>
      <c r="I1170" s="18">
        <v>2</v>
      </c>
      <c r="J1170" s="19">
        <f t="shared" si="37"/>
        <v>6240</v>
      </c>
      <c r="K1170" s="19">
        <v>12480</v>
      </c>
      <c r="L1170" s="19">
        <v>0</v>
      </c>
      <c r="M1170" s="20">
        <v>1469</v>
      </c>
      <c r="N1170" s="37">
        <f t="shared" si="38"/>
        <v>100</v>
      </c>
      <c r="O1170" s="33"/>
      <c r="P1170" s="34"/>
    </row>
    <row r="1171" spans="1:16" ht="25.5" x14ac:dyDescent="0.2">
      <c r="A1171" s="14" t="s">
        <v>1292</v>
      </c>
      <c r="B1171" s="15" t="s">
        <v>816</v>
      </c>
      <c r="C1171" s="16" t="s">
        <v>1370</v>
      </c>
      <c r="D1171" s="15" t="s">
        <v>585</v>
      </c>
      <c r="E1171" s="15" t="s">
        <v>393</v>
      </c>
      <c r="F1171" s="17">
        <v>217746</v>
      </c>
      <c r="G1171" s="17">
        <v>18906</v>
      </c>
      <c r="H1171" s="18">
        <v>0</v>
      </c>
      <c r="I1171" s="18">
        <v>3</v>
      </c>
      <c r="J1171" s="19">
        <f t="shared" si="37"/>
        <v>12097</v>
      </c>
      <c r="K1171" s="19">
        <v>36291</v>
      </c>
      <c r="L1171" s="19">
        <v>0</v>
      </c>
      <c r="M1171" s="20">
        <v>14653.108196999998</v>
      </c>
      <c r="N1171" s="37">
        <f t="shared" si="38"/>
        <v>77.505068216439213</v>
      </c>
      <c r="O1171" s="33"/>
      <c r="P1171" s="34"/>
    </row>
    <row r="1172" spans="1:16" ht="25.5" x14ac:dyDescent="0.2">
      <c r="A1172" s="14" t="s">
        <v>1292</v>
      </c>
      <c r="B1172" s="15" t="s">
        <v>816</v>
      </c>
      <c r="C1172" s="16" t="s">
        <v>1370</v>
      </c>
      <c r="D1172" s="15" t="s">
        <v>629</v>
      </c>
      <c r="E1172" s="15" t="s">
        <v>380</v>
      </c>
      <c r="F1172" s="17">
        <v>479258</v>
      </c>
      <c r="G1172" s="17">
        <v>25984</v>
      </c>
      <c r="H1172" s="18">
        <v>0</v>
      </c>
      <c r="I1172" s="18">
        <v>10</v>
      </c>
      <c r="J1172" s="19">
        <f t="shared" si="37"/>
        <v>7987.6333333333332</v>
      </c>
      <c r="K1172" s="19">
        <v>79876.333333333328</v>
      </c>
      <c r="L1172" s="19">
        <v>0</v>
      </c>
      <c r="M1172" s="20">
        <v>24395.310530499999</v>
      </c>
      <c r="N1172" s="37">
        <f t="shared" si="38"/>
        <v>93.88589335937499</v>
      </c>
      <c r="O1172" s="33"/>
      <c r="P1172" s="34"/>
    </row>
    <row r="1173" spans="1:16" ht="25.5" x14ac:dyDescent="0.2">
      <c r="A1173" s="14" t="s">
        <v>1292</v>
      </c>
      <c r="B1173" s="15" t="s">
        <v>816</v>
      </c>
      <c r="C1173" s="16" t="s">
        <v>1370</v>
      </c>
      <c r="D1173" s="15" t="s">
        <v>616</v>
      </c>
      <c r="E1173" s="15" t="s">
        <v>387</v>
      </c>
      <c r="F1173" s="17">
        <v>60000</v>
      </c>
      <c r="G1173" s="17">
        <v>4700</v>
      </c>
      <c r="H1173" s="18">
        <v>0</v>
      </c>
      <c r="I1173" s="18">
        <v>1</v>
      </c>
      <c r="J1173" s="19">
        <f t="shared" si="37"/>
        <v>10000</v>
      </c>
      <c r="K1173" s="19">
        <v>10000</v>
      </c>
      <c r="L1173" s="19">
        <v>0</v>
      </c>
      <c r="M1173" s="20">
        <v>2898.84</v>
      </c>
      <c r="N1173" s="37">
        <f t="shared" si="38"/>
        <v>61.677446808510638</v>
      </c>
      <c r="O1173" s="33"/>
      <c r="P1173" s="34"/>
    </row>
    <row r="1174" spans="1:16" ht="25.5" x14ac:dyDescent="0.2">
      <c r="A1174" s="14" t="s">
        <v>1292</v>
      </c>
      <c r="B1174" s="15" t="s">
        <v>816</v>
      </c>
      <c r="C1174" s="16" t="s">
        <v>1370</v>
      </c>
      <c r="D1174" s="15" t="s">
        <v>630</v>
      </c>
      <c r="E1174" s="15" t="s">
        <v>381</v>
      </c>
      <c r="F1174" s="17">
        <v>51840</v>
      </c>
      <c r="G1174" s="17">
        <v>1152</v>
      </c>
      <c r="H1174" s="18">
        <v>0</v>
      </c>
      <c r="I1174" s="18">
        <v>1</v>
      </c>
      <c r="J1174" s="19">
        <f t="shared" si="37"/>
        <v>8640</v>
      </c>
      <c r="K1174" s="19">
        <v>8640</v>
      </c>
      <c r="L1174" s="19">
        <v>0</v>
      </c>
      <c r="M1174" s="20">
        <v>1152</v>
      </c>
      <c r="N1174" s="37">
        <f t="shared" si="38"/>
        <v>100</v>
      </c>
      <c r="O1174" s="33"/>
      <c r="P1174" s="34"/>
    </row>
    <row r="1175" spans="1:16" ht="25.5" x14ac:dyDescent="0.2">
      <c r="A1175" s="14" t="s">
        <v>1292</v>
      </c>
      <c r="B1175" s="15" t="s">
        <v>816</v>
      </c>
      <c r="C1175" s="16" t="s">
        <v>1370</v>
      </c>
      <c r="D1175" s="15" t="s">
        <v>631</v>
      </c>
      <c r="E1175" s="15" t="s">
        <v>382</v>
      </c>
      <c r="F1175" s="17">
        <v>71000</v>
      </c>
      <c r="G1175" s="17">
        <v>1725</v>
      </c>
      <c r="H1175" s="18">
        <v>0</v>
      </c>
      <c r="I1175" s="18">
        <v>1</v>
      </c>
      <c r="J1175" s="19">
        <f t="shared" si="37"/>
        <v>11833.333333333334</v>
      </c>
      <c r="K1175" s="19">
        <v>11833.333333333334</v>
      </c>
      <c r="L1175" s="19">
        <v>0</v>
      </c>
      <c r="M1175" s="20">
        <v>1592.6364999999998</v>
      </c>
      <c r="N1175" s="37">
        <f t="shared" si="38"/>
        <v>92.326753623188395</v>
      </c>
      <c r="O1175" s="33"/>
      <c r="P1175" s="34"/>
    </row>
    <row r="1176" spans="1:16" ht="25.5" x14ac:dyDescent="0.2">
      <c r="A1176" s="14" t="s">
        <v>1292</v>
      </c>
      <c r="B1176" s="15" t="s">
        <v>816</v>
      </c>
      <c r="C1176" s="16" t="s">
        <v>1370</v>
      </c>
      <c r="D1176" s="15" t="s">
        <v>632</v>
      </c>
      <c r="E1176" s="15" t="s">
        <v>383</v>
      </c>
      <c r="F1176" s="17">
        <v>270000</v>
      </c>
      <c r="G1176" s="17">
        <v>27900</v>
      </c>
      <c r="H1176" s="18">
        <v>1</v>
      </c>
      <c r="I1176" s="18">
        <v>2</v>
      </c>
      <c r="J1176" s="19">
        <f t="shared" si="37"/>
        <v>22500</v>
      </c>
      <c r="K1176" s="19">
        <v>45000</v>
      </c>
      <c r="L1176" s="19">
        <v>24660</v>
      </c>
      <c r="M1176" s="20">
        <v>1626.9434999999999</v>
      </c>
      <c r="N1176" s="37">
        <f t="shared" si="38"/>
        <v>5.8313387096774187</v>
      </c>
      <c r="O1176" s="33"/>
      <c r="P1176" s="34"/>
    </row>
    <row r="1177" spans="1:16" ht="25.5" x14ac:dyDescent="0.2">
      <c r="A1177" s="14" t="s">
        <v>1292</v>
      </c>
      <c r="B1177" s="15" t="s">
        <v>816</v>
      </c>
      <c r="C1177" s="16" t="s">
        <v>1370</v>
      </c>
      <c r="D1177" s="15" t="s">
        <v>611</v>
      </c>
      <c r="E1177" s="15" t="s">
        <v>384</v>
      </c>
      <c r="F1177" s="17">
        <v>50500</v>
      </c>
      <c r="G1177" s="17">
        <v>4272</v>
      </c>
      <c r="H1177" s="18">
        <v>0</v>
      </c>
      <c r="I1177" s="18">
        <v>1</v>
      </c>
      <c r="J1177" s="19">
        <f t="shared" si="37"/>
        <v>8416.6666666666661</v>
      </c>
      <c r="K1177" s="19">
        <v>8416.6666666666661</v>
      </c>
      <c r="L1177" s="19">
        <v>0</v>
      </c>
      <c r="M1177" s="20">
        <v>2439.857</v>
      </c>
      <c r="N1177" s="37">
        <f t="shared" si="38"/>
        <v>57.112757490636703</v>
      </c>
      <c r="O1177" s="33"/>
      <c r="P1177" s="34"/>
    </row>
    <row r="1178" spans="1:16" ht="25.5" x14ac:dyDescent="0.2">
      <c r="A1178" s="14" t="s">
        <v>1292</v>
      </c>
      <c r="B1178" s="15" t="s">
        <v>816</v>
      </c>
      <c r="C1178" s="16" t="s">
        <v>1370</v>
      </c>
      <c r="D1178" s="15" t="s">
        <v>625</v>
      </c>
      <c r="E1178" s="15" t="s">
        <v>388</v>
      </c>
      <c r="F1178" s="17">
        <v>144000</v>
      </c>
      <c r="G1178" s="17">
        <v>6000</v>
      </c>
      <c r="H1178" s="18">
        <v>0</v>
      </c>
      <c r="I1178" s="18">
        <v>2</v>
      </c>
      <c r="J1178" s="19">
        <f t="shared" si="37"/>
        <v>12000</v>
      </c>
      <c r="K1178" s="19">
        <v>24000</v>
      </c>
      <c r="L1178" s="19">
        <v>0</v>
      </c>
      <c r="M1178" s="20">
        <v>6000</v>
      </c>
      <c r="N1178" s="37">
        <f t="shared" si="38"/>
        <v>100</v>
      </c>
      <c r="O1178" s="33"/>
      <c r="P1178" s="34"/>
    </row>
    <row r="1179" spans="1:16" ht="25.5" x14ac:dyDescent="0.2">
      <c r="A1179" s="14" t="s">
        <v>1292</v>
      </c>
      <c r="B1179" s="15" t="s">
        <v>816</v>
      </c>
      <c r="C1179" s="16" t="s">
        <v>1370</v>
      </c>
      <c r="D1179" s="15" t="s">
        <v>623</v>
      </c>
      <c r="E1179" s="15" t="s">
        <v>386</v>
      </c>
      <c r="F1179" s="17">
        <v>101496</v>
      </c>
      <c r="G1179" s="17">
        <v>5638</v>
      </c>
      <c r="H1179" s="18">
        <v>0</v>
      </c>
      <c r="I1179" s="18">
        <v>4</v>
      </c>
      <c r="J1179" s="19">
        <f t="shared" si="37"/>
        <v>4229</v>
      </c>
      <c r="K1179" s="19">
        <v>16916</v>
      </c>
      <c r="L1179" s="19">
        <v>0</v>
      </c>
      <c r="M1179" s="20">
        <v>4903.6777439999996</v>
      </c>
      <c r="N1179" s="37">
        <f t="shared" si="38"/>
        <v>86.975483221000346</v>
      </c>
      <c r="O1179" s="33"/>
      <c r="P1179" s="34"/>
    </row>
    <row r="1180" spans="1:16" ht="25.5" x14ac:dyDescent="0.2">
      <c r="A1180" s="14" t="s">
        <v>1292</v>
      </c>
      <c r="B1180" s="15" t="s">
        <v>816</v>
      </c>
      <c r="C1180" s="16" t="s">
        <v>1370</v>
      </c>
      <c r="D1180" s="15" t="s">
        <v>628</v>
      </c>
      <c r="E1180" s="15" t="s">
        <v>379</v>
      </c>
      <c r="F1180" s="17">
        <v>136000</v>
      </c>
      <c r="G1180" s="17">
        <v>3000</v>
      </c>
      <c r="H1180" s="18">
        <v>1</v>
      </c>
      <c r="I1180" s="18">
        <v>2</v>
      </c>
      <c r="J1180" s="19">
        <f t="shared" si="37"/>
        <v>11333.333333333334</v>
      </c>
      <c r="K1180" s="19">
        <v>22666.666666666668</v>
      </c>
      <c r="L1180" s="19">
        <v>0</v>
      </c>
      <c r="M1180" s="20">
        <v>1500</v>
      </c>
      <c r="N1180" s="37">
        <f t="shared" si="38"/>
        <v>50</v>
      </c>
      <c r="O1180" s="33"/>
      <c r="P1180" s="34"/>
    </row>
    <row r="1181" spans="1:16" ht="25.5" x14ac:dyDescent="0.2">
      <c r="A1181" s="14" t="s">
        <v>1292</v>
      </c>
      <c r="B1181" s="15" t="s">
        <v>816</v>
      </c>
      <c r="C1181" s="16" t="s">
        <v>1370</v>
      </c>
      <c r="D1181" s="15" t="s">
        <v>626</v>
      </c>
      <c r="E1181" s="15" t="s">
        <v>396</v>
      </c>
      <c r="F1181" s="17">
        <v>282458</v>
      </c>
      <c r="G1181" s="17">
        <v>25200</v>
      </c>
      <c r="H1181" s="18">
        <v>1</v>
      </c>
      <c r="I1181" s="18">
        <v>3</v>
      </c>
      <c r="J1181" s="19">
        <f t="shared" si="37"/>
        <v>15692.111111111111</v>
      </c>
      <c r="K1181" s="19">
        <v>47076.333333333336</v>
      </c>
      <c r="L1181" s="19">
        <v>0</v>
      </c>
      <c r="M1181" s="20">
        <v>6606.724004222222</v>
      </c>
      <c r="N1181" s="37">
        <f t="shared" si="38"/>
        <v>26.217158746913576</v>
      </c>
      <c r="O1181" s="33"/>
      <c r="P1181" s="34"/>
    </row>
    <row r="1182" spans="1:16" ht="25.5" x14ac:dyDescent="0.2">
      <c r="A1182" s="14" t="s">
        <v>1292</v>
      </c>
      <c r="B1182" s="15" t="s">
        <v>816</v>
      </c>
      <c r="C1182" s="16" t="s">
        <v>1370</v>
      </c>
      <c r="D1182" s="15" t="s">
        <v>624</v>
      </c>
      <c r="E1182" s="15" t="s">
        <v>402</v>
      </c>
      <c r="F1182" s="17">
        <v>57276</v>
      </c>
      <c r="G1182" s="17">
        <v>2500</v>
      </c>
      <c r="H1182" s="18">
        <v>1</v>
      </c>
      <c r="I1182" s="18">
        <v>2</v>
      </c>
      <c r="J1182" s="19">
        <f t="shared" si="37"/>
        <v>4773</v>
      </c>
      <c r="K1182" s="19">
        <v>9546</v>
      </c>
      <c r="L1182" s="19">
        <v>0</v>
      </c>
      <c r="M1182" s="20">
        <v>642.39329699999996</v>
      </c>
      <c r="N1182" s="37">
        <f t="shared" si="38"/>
        <v>25.69573188</v>
      </c>
      <c r="O1182" s="33"/>
      <c r="P1182" s="34"/>
    </row>
    <row r="1183" spans="1:16" ht="25.5" x14ac:dyDescent="0.2">
      <c r="A1183" s="14" t="s">
        <v>1292</v>
      </c>
      <c r="B1183" s="15" t="s">
        <v>816</v>
      </c>
      <c r="C1183" s="16" t="s">
        <v>1370</v>
      </c>
      <c r="D1183" s="15" t="s">
        <v>633</v>
      </c>
      <c r="E1183" s="15" t="s">
        <v>401</v>
      </c>
      <c r="F1183" s="17">
        <v>78300</v>
      </c>
      <c r="G1183" s="17">
        <v>4050</v>
      </c>
      <c r="H1183" s="18">
        <v>0</v>
      </c>
      <c r="I1183" s="18">
        <v>3</v>
      </c>
      <c r="J1183" s="19">
        <f t="shared" si="37"/>
        <v>4350</v>
      </c>
      <c r="K1183" s="19">
        <v>13050</v>
      </c>
      <c r="L1183" s="19">
        <v>0</v>
      </c>
      <c r="M1183" s="20">
        <v>3782.9862000000003</v>
      </c>
      <c r="N1183" s="37">
        <f t="shared" si="38"/>
        <v>93.407066666666665</v>
      </c>
      <c r="O1183" s="33"/>
      <c r="P1183" s="34"/>
    </row>
    <row r="1184" spans="1:16" ht="25.5" x14ac:dyDescent="0.2">
      <c r="A1184" s="14" t="s">
        <v>1292</v>
      </c>
      <c r="B1184" s="15" t="s">
        <v>816</v>
      </c>
      <c r="C1184" s="16" t="s">
        <v>1370</v>
      </c>
      <c r="D1184" s="15" t="s">
        <v>622</v>
      </c>
      <c r="E1184" s="15" t="s">
        <v>400</v>
      </c>
      <c r="F1184" s="17">
        <v>1543368</v>
      </c>
      <c r="G1184" s="17">
        <v>64300</v>
      </c>
      <c r="H1184" s="18">
        <v>0</v>
      </c>
      <c r="I1184" s="18">
        <v>25</v>
      </c>
      <c r="J1184" s="19">
        <f t="shared" si="37"/>
        <v>10289.120000000001</v>
      </c>
      <c r="K1184" s="19">
        <v>257228</v>
      </c>
      <c r="L1184" s="19">
        <v>0</v>
      </c>
      <c r="M1184" s="20">
        <v>64300</v>
      </c>
      <c r="N1184" s="37">
        <f t="shared" si="38"/>
        <v>100</v>
      </c>
      <c r="O1184" s="33"/>
      <c r="P1184" s="34"/>
    </row>
    <row r="1185" spans="1:16" ht="25.5" x14ac:dyDescent="0.2">
      <c r="A1185" s="14" t="s">
        <v>1292</v>
      </c>
      <c r="B1185" s="15" t="s">
        <v>816</v>
      </c>
      <c r="C1185" s="16" t="s">
        <v>1370</v>
      </c>
      <c r="D1185" s="15" t="s">
        <v>620</v>
      </c>
      <c r="E1185" s="15" t="s">
        <v>399</v>
      </c>
      <c r="F1185" s="17">
        <v>975000</v>
      </c>
      <c r="G1185" s="17">
        <v>110000</v>
      </c>
      <c r="H1185" s="18">
        <v>0</v>
      </c>
      <c r="I1185" s="18">
        <v>25</v>
      </c>
      <c r="J1185" s="19">
        <f t="shared" si="37"/>
        <v>6500</v>
      </c>
      <c r="K1185" s="19">
        <v>162500</v>
      </c>
      <c r="L1185" s="19">
        <v>0</v>
      </c>
      <c r="M1185" s="20">
        <v>48115.567499999997</v>
      </c>
      <c r="N1185" s="37">
        <f t="shared" si="38"/>
        <v>43.741424999999992</v>
      </c>
      <c r="O1185" s="33"/>
      <c r="P1185" s="34"/>
    </row>
    <row r="1186" spans="1:16" ht="25.5" x14ac:dyDescent="0.2">
      <c r="A1186" s="14" t="s">
        <v>1292</v>
      </c>
      <c r="B1186" s="15" t="s">
        <v>816</v>
      </c>
      <c r="C1186" s="16" t="s">
        <v>1370</v>
      </c>
      <c r="D1186" s="15" t="s">
        <v>619</v>
      </c>
      <c r="E1186" s="15" t="s">
        <v>398</v>
      </c>
      <c r="F1186" s="17">
        <v>92000</v>
      </c>
      <c r="G1186" s="17">
        <v>3520</v>
      </c>
      <c r="H1186" s="18">
        <v>0</v>
      </c>
      <c r="I1186" s="18">
        <v>3</v>
      </c>
      <c r="J1186" s="19">
        <f t="shared" si="37"/>
        <v>5111.1111111111113</v>
      </c>
      <c r="K1186" s="19">
        <v>15333.333333333334</v>
      </c>
      <c r="L1186" s="19">
        <v>0</v>
      </c>
      <c r="M1186" s="20">
        <v>2592.8513333333331</v>
      </c>
      <c r="N1186" s="37">
        <f t="shared" si="38"/>
        <v>73.660549242424239</v>
      </c>
      <c r="O1186" s="33"/>
      <c r="P1186" s="34"/>
    </row>
    <row r="1187" spans="1:16" ht="25.5" x14ac:dyDescent="0.2">
      <c r="A1187" s="14" t="s">
        <v>1292</v>
      </c>
      <c r="B1187" s="15" t="s">
        <v>816</v>
      </c>
      <c r="C1187" s="16" t="s">
        <v>1370</v>
      </c>
      <c r="D1187" s="15" t="s">
        <v>618</v>
      </c>
      <c r="E1187" s="15" t="s">
        <v>397</v>
      </c>
      <c r="F1187" s="17">
        <v>297000</v>
      </c>
      <c r="G1187" s="17">
        <v>13000</v>
      </c>
      <c r="H1187" s="18">
        <v>0</v>
      </c>
      <c r="I1187" s="18">
        <v>5</v>
      </c>
      <c r="J1187" s="19">
        <f t="shared" si="37"/>
        <v>9900</v>
      </c>
      <c r="K1187" s="19">
        <v>49500</v>
      </c>
      <c r="L1187" s="19">
        <v>0</v>
      </c>
      <c r="M1187" s="20">
        <v>13000</v>
      </c>
      <c r="N1187" s="37">
        <f t="shared" si="38"/>
        <v>100</v>
      </c>
      <c r="O1187" s="33"/>
      <c r="P1187" s="34"/>
    </row>
    <row r="1188" spans="1:16" ht="25.5" x14ac:dyDescent="0.2">
      <c r="A1188" s="14" t="s">
        <v>1292</v>
      </c>
      <c r="B1188" s="15" t="s">
        <v>816</v>
      </c>
      <c r="C1188" s="16" t="s">
        <v>1370</v>
      </c>
      <c r="D1188" s="15" t="s">
        <v>617</v>
      </c>
      <c r="E1188" s="15" t="s">
        <v>389</v>
      </c>
      <c r="F1188" s="17">
        <v>137592</v>
      </c>
      <c r="G1188" s="17">
        <v>2293</v>
      </c>
      <c r="H1188" s="18">
        <v>0</v>
      </c>
      <c r="I1188" s="18">
        <v>2</v>
      </c>
      <c r="J1188" s="19">
        <f t="shared" si="37"/>
        <v>11466</v>
      </c>
      <c r="K1188" s="19">
        <v>22932</v>
      </c>
      <c r="L1188" s="19">
        <v>0</v>
      </c>
      <c r="M1188" s="20">
        <v>2293</v>
      </c>
      <c r="N1188" s="37">
        <f t="shared" si="38"/>
        <v>100</v>
      </c>
      <c r="O1188" s="33"/>
      <c r="P1188" s="34"/>
    </row>
    <row r="1189" spans="1:16" ht="25.5" x14ac:dyDescent="0.2">
      <c r="A1189" s="14" t="s">
        <v>1292</v>
      </c>
      <c r="B1189" s="15" t="s">
        <v>816</v>
      </c>
      <c r="C1189" s="16" t="s">
        <v>1370</v>
      </c>
      <c r="D1189" s="15" t="s">
        <v>605</v>
      </c>
      <c r="E1189" s="15" t="s">
        <v>395</v>
      </c>
      <c r="F1189" s="17">
        <v>402635</v>
      </c>
      <c r="G1189" s="17">
        <v>19203</v>
      </c>
      <c r="H1189" s="18">
        <v>2</v>
      </c>
      <c r="I1189" s="18">
        <v>10</v>
      </c>
      <c r="J1189" s="19">
        <f t="shared" si="37"/>
        <v>6710.583333333333</v>
      </c>
      <c r="K1189" s="19">
        <v>67105.833333333328</v>
      </c>
      <c r="L1189" s="19">
        <v>0</v>
      </c>
      <c r="M1189" s="20">
        <v>15362.4</v>
      </c>
      <c r="N1189" s="37">
        <f t="shared" si="38"/>
        <v>80</v>
      </c>
      <c r="O1189" s="33"/>
      <c r="P1189" s="34"/>
    </row>
    <row r="1190" spans="1:16" ht="25.5" x14ac:dyDescent="0.2">
      <c r="A1190" s="14" t="s">
        <v>1292</v>
      </c>
      <c r="B1190" s="15" t="s">
        <v>816</v>
      </c>
      <c r="C1190" s="16" t="s">
        <v>1370</v>
      </c>
      <c r="D1190" s="15" t="s">
        <v>627</v>
      </c>
      <c r="E1190" s="15" t="s">
        <v>394</v>
      </c>
      <c r="F1190" s="17">
        <v>397000</v>
      </c>
      <c r="G1190" s="17">
        <v>42372</v>
      </c>
      <c r="H1190" s="18">
        <v>0</v>
      </c>
      <c r="I1190" s="18">
        <v>13</v>
      </c>
      <c r="J1190" s="19">
        <f t="shared" si="37"/>
        <v>5089.7435897435898</v>
      </c>
      <c r="K1190" s="19">
        <v>66166.666666666672</v>
      </c>
      <c r="L1190" s="19">
        <v>0</v>
      </c>
      <c r="M1190" s="20">
        <v>24397.375423076919</v>
      </c>
      <c r="N1190" s="37">
        <f t="shared" si="38"/>
        <v>57.57900364173728</v>
      </c>
      <c r="O1190" s="33"/>
      <c r="P1190" s="34"/>
    </row>
    <row r="1191" spans="1:16" ht="25.5" x14ac:dyDescent="0.2">
      <c r="A1191" s="14" t="s">
        <v>1292</v>
      </c>
      <c r="B1191" s="15" t="s">
        <v>816</v>
      </c>
      <c r="C1191" s="16" t="s">
        <v>1370</v>
      </c>
      <c r="D1191" s="15" t="s">
        <v>1753</v>
      </c>
      <c r="E1191" s="15" t="s">
        <v>265</v>
      </c>
      <c r="F1191" s="17">
        <v>106000</v>
      </c>
      <c r="G1191" s="17">
        <v>20880</v>
      </c>
      <c r="H1191" s="18">
        <v>0</v>
      </c>
      <c r="I1191" s="18">
        <v>2</v>
      </c>
      <c r="J1191" s="19">
        <f t="shared" si="37"/>
        <v>8833.3333333333339</v>
      </c>
      <c r="K1191" s="19">
        <v>17666.666666666668</v>
      </c>
      <c r="L1191" s="19">
        <v>0</v>
      </c>
      <c r="M1191" s="20">
        <v>3840.9629999999997</v>
      </c>
      <c r="N1191" s="37">
        <f t="shared" si="38"/>
        <v>18.395416666666662</v>
      </c>
      <c r="O1191" s="33"/>
      <c r="P1191" s="34"/>
    </row>
    <row r="1192" spans="1:16" ht="25.5" x14ac:dyDescent="0.2">
      <c r="A1192" s="14" t="s">
        <v>1109</v>
      </c>
      <c r="B1192" s="15" t="s">
        <v>1110</v>
      </c>
      <c r="C1192" s="16" t="s">
        <v>998</v>
      </c>
      <c r="D1192" s="15" t="s">
        <v>1630</v>
      </c>
      <c r="E1192" s="15" t="s">
        <v>1631</v>
      </c>
      <c r="F1192" s="17">
        <v>1020235</v>
      </c>
      <c r="G1192" s="17">
        <v>34000</v>
      </c>
      <c r="H1192" s="18">
        <v>0</v>
      </c>
      <c r="I1192" s="18">
        <v>20</v>
      </c>
      <c r="J1192" s="19">
        <f t="shared" si="37"/>
        <v>8501.9583333333321</v>
      </c>
      <c r="K1192" s="19">
        <v>170039.16666666666</v>
      </c>
      <c r="L1192" s="19">
        <v>102600</v>
      </c>
      <c r="M1192" s="20">
        <v>31241.7</v>
      </c>
      <c r="N1192" s="37">
        <f t="shared" si="38"/>
        <v>91.887352941176474</v>
      </c>
      <c r="O1192" s="33"/>
      <c r="P1192" s="34"/>
    </row>
    <row r="1193" spans="1:16" ht="25.5" x14ac:dyDescent="0.2">
      <c r="A1193" s="14" t="s">
        <v>1109</v>
      </c>
      <c r="B1193" s="15" t="s">
        <v>1111</v>
      </c>
      <c r="C1193" s="16" t="s">
        <v>998</v>
      </c>
      <c r="D1193" s="15" t="s">
        <v>1112</v>
      </c>
      <c r="E1193" s="15" t="s">
        <v>2033</v>
      </c>
      <c r="F1193" s="17">
        <v>829702</v>
      </c>
      <c r="G1193" s="17">
        <v>26435</v>
      </c>
      <c r="H1193" s="18">
        <v>0</v>
      </c>
      <c r="I1193" s="18">
        <v>16</v>
      </c>
      <c r="J1193" s="19">
        <f t="shared" si="37"/>
        <v>8642.7291666666661</v>
      </c>
      <c r="K1193" s="19">
        <v>138283.66666666666</v>
      </c>
      <c r="L1193" s="19">
        <v>82080</v>
      </c>
      <c r="M1193" s="20">
        <v>24993.360000000001</v>
      </c>
      <c r="N1193" s="37">
        <f t="shared" si="38"/>
        <v>94.546472479667116</v>
      </c>
      <c r="O1193" s="33"/>
      <c r="P1193" s="34"/>
    </row>
    <row r="1194" spans="1:16" ht="25.5" x14ac:dyDescent="0.2">
      <c r="A1194" s="14" t="s">
        <v>819</v>
      </c>
      <c r="B1194" s="15" t="s">
        <v>1105</v>
      </c>
      <c r="C1194" s="16" t="s">
        <v>998</v>
      </c>
      <c r="D1194" s="15" t="s">
        <v>883</v>
      </c>
      <c r="E1194" s="15" t="s">
        <v>884</v>
      </c>
      <c r="F1194" s="17">
        <v>404931</v>
      </c>
      <c r="G1194" s="17">
        <v>27000</v>
      </c>
      <c r="H1194" s="18">
        <v>0</v>
      </c>
      <c r="I1194" s="18">
        <v>12</v>
      </c>
      <c r="J1194" s="19">
        <f t="shared" si="37"/>
        <v>5624.041666666667</v>
      </c>
      <c r="K1194" s="19">
        <v>67488.5</v>
      </c>
      <c r="L1194" s="19">
        <v>0</v>
      </c>
      <c r="M1194" s="20">
        <v>27000</v>
      </c>
      <c r="N1194" s="37">
        <f t="shared" si="38"/>
        <v>100</v>
      </c>
      <c r="O1194" s="33"/>
      <c r="P1194" s="34"/>
    </row>
    <row r="1195" spans="1:16" ht="25.5" x14ac:dyDescent="0.2">
      <c r="A1195" s="14" t="s">
        <v>819</v>
      </c>
      <c r="B1195" s="15" t="s">
        <v>1105</v>
      </c>
      <c r="C1195" s="16" t="s">
        <v>998</v>
      </c>
      <c r="D1195" s="15" t="s">
        <v>862</v>
      </c>
      <c r="E1195" s="15" t="s">
        <v>863</v>
      </c>
      <c r="F1195" s="17">
        <v>77524</v>
      </c>
      <c r="G1195" s="17">
        <v>6450</v>
      </c>
      <c r="H1195" s="18">
        <v>0</v>
      </c>
      <c r="I1195" s="18">
        <v>3</v>
      </c>
      <c r="J1195" s="19">
        <f t="shared" si="37"/>
        <v>4306.8888888888887</v>
      </c>
      <c r="K1195" s="19">
        <v>12920.666666666666</v>
      </c>
      <c r="L1195" s="19">
        <v>0</v>
      </c>
      <c r="M1195" s="20">
        <v>6258.6654145555558</v>
      </c>
      <c r="N1195" s="37">
        <f t="shared" si="38"/>
        <v>97.033572318690787</v>
      </c>
      <c r="O1195" s="33"/>
      <c r="P1195" s="34"/>
    </row>
    <row r="1196" spans="1:16" ht="25.5" x14ac:dyDescent="0.2">
      <c r="A1196" s="14" t="s">
        <v>819</v>
      </c>
      <c r="B1196" s="15" t="s">
        <v>1105</v>
      </c>
      <c r="C1196" s="16" t="s">
        <v>998</v>
      </c>
      <c r="D1196" s="15" t="s">
        <v>1118</v>
      </c>
      <c r="E1196" s="15" t="s">
        <v>2072</v>
      </c>
      <c r="F1196" s="17">
        <v>1205582</v>
      </c>
      <c r="G1196" s="17">
        <v>91300</v>
      </c>
      <c r="H1196" s="18">
        <v>0</v>
      </c>
      <c r="I1196" s="18">
        <v>35</v>
      </c>
      <c r="J1196" s="19">
        <f t="shared" si="37"/>
        <v>5740.8666666666668</v>
      </c>
      <c r="K1196" s="19">
        <v>200930.33333333334</v>
      </c>
      <c r="L1196" s="19">
        <v>0</v>
      </c>
      <c r="M1196" s="20">
        <v>91300</v>
      </c>
      <c r="N1196" s="37">
        <f t="shared" si="38"/>
        <v>100</v>
      </c>
      <c r="O1196" s="33"/>
      <c r="P1196" s="34"/>
    </row>
    <row r="1197" spans="1:16" ht="25.5" x14ac:dyDescent="0.2">
      <c r="A1197" s="14" t="s">
        <v>819</v>
      </c>
      <c r="B1197" s="15" t="s">
        <v>1105</v>
      </c>
      <c r="C1197" s="16" t="s">
        <v>998</v>
      </c>
      <c r="D1197" s="15" t="s">
        <v>912</v>
      </c>
      <c r="E1197" s="15" t="s">
        <v>2084</v>
      </c>
      <c r="F1197" s="17">
        <v>141781</v>
      </c>
      <c r="G1197" s="17">
        <v>11800</v>
      </c>
      <c r="H1197" s="18">
        <v>0</v>
      </c>
      <c r="I1197" s="18">
        <v>3</v>
      </c>
      <c r="J1197" s="19">
        <f t="shared" si="37"/>
        <v>7876.7222222222226</v>
      </c>
      <c r="K1197" s="19">
        <v>23630.166666666668</v>
      </c>
      <c r="L1197" s="19">
        <v>0</v>
      </c>
      <c r="M1197" s="20">
        <v>11800</v>
      </c>
      <c r="N1197" s="37">
        <f t="shared" si="38"/>
        <v>100</v>
      </c>
      <c r="O1197" s="33"/>
      <c r="P1197" s="34"/>
    </row>
    <row r="1198" spans="1:16" ht="25.5" x14ac:dyDescent="0.2">
      <c r="A1198" s="14" t="s">
        <v>819</v>
      </c>
      <c r="B1198" s="15" t="s">
        <v>1105</v>
      </c>
      <c r="C1198" s="16" t="s">
        <v>998</v>
      </c>
      <c r="D1198" s="15" t="s">
        <v>911</v>
      </c>
      <c r="E1198" s="15" t="s">
        <v>1816</v>
      </c>
      <c r="F1198" s="17">
        <v>628927</v>
      </c>
      <c r="G1198" s="17">
        <v>41250</v>
      </c>
      <c r="H1198" s="18">
        <v>0</v>
      </c>
      <c r="I1198" s="18">
        <v>17</v>
      </c>
      <c r="J1198" s="19">
        <f t="shared" si="37"/>
        <v>6165.9509803921574</v>
      </c>
      <c r="K1198" s="19">
        <v>104821.16666666667</v>
      </c>
      <c r="L1198" s="19">
        <v>0</v>
      </c>
      <c r="M1198" s="20">
        <v>41250</v>
      </c>
      <c r="N1198" s="37">
        <f t="shared" si="38"/>
        <v>100</v>
      </c>
      <c r="O1198" s="33"/>
      <c r="P1198" s="34"/>
    </row>
    <row r="1199" spans="1:16" ht="25.5" x14ac:dyDescent="0.2">
      <c r="A1199" s="14" t="s">
        <v>819</v>
      </c>
      <c r="B1199" s="15" t="s">
        <v>1105</v>
      </c>
      <c r="C1199" s="16" t="s">
        <v>998</v>
      </c>
      <c r="D1199" s="15" t="s">
        <v>1208</v>
      </c>
      <c r="E1199" s="15" t="s">
        <v>2074</v>
      </c>
      <c r="F1199" s="17">
        <v>1053687</v>
      </c>
      <c r="G1199" s="17">
        <v>79000</v>
      </c>
      <c r="H1199" s="18">
        <v>0</v>
      </c>
      <c r="I1199" s="18">
        <v>30</v>
      </c>
      <c r="J1199" s="19">
        <f t="shared" si="37"/>
        <v>5853.8166666666666</v>
      </c>
      <c r="K1199" s="19">
        <v>175614.5</v>
      </c>
      <c r="L1199" s="19">
        <v>0</v>
      </c>
      <c r="M1199" s="20">
        <v>79000</v>
      </c>
      <c r="N1199" s="37">
        <f t="shared" si="38"/>
        <v>100</v>
      </c>
      <c r="O1199" s="33"/>
      <c r="P1199" s="34"/>
    </row>
    <row r="1200" spans="1:16" ht="25.5" x14ac:dyDescent="0.2">
      <c r="A1200" s="14" t="s">
        <v>819</v>
      </c>
      <c r="B1200" s="15" t="s">
        <v>1105</v>
      </c>
      <c r="C1200" s="16" t="s">
        <v>998</v>
      </c>
      <c r="D1200" s="15" t="s">
        <v>881</v>
      </c>
      <c r="E1200" s="15" t="s">
        <v>882</v>
      </c>
      <c r="F1200" s="17">
        <v>138804</v>
      </c>
      <c r="G1200" s="17">
        <v>12900</v>
      </c>
      <c r="H1200" s="18">
        <v>4</v>
      </c>
      <c r="I1200" s="18">
        <v>4</v>
      </c>
      <c r="J1200" s="19">
        <f t="shared" si="37"/>
        <v>5783.5</v>
      </c>
      <c r="K1200" s="19">
        <v>23134</v>
      </c>
      <c r="L1200" s="19">
        <v>0</v>
      </c>
      <c r="M1200" s="20">
        <v>0</v>
      </c>
      <c r="N1200" s="37">
        <f t="shared" si="38"/>
        <v>0</v>
      </c>
      <c r="O1200" s="33"/>
      <c r="P1200" s="34"/>
    </row>
    <row r="1201" spans="1:16" ht="25.5" x14ac:dyDescent="0.2">
      <c r="A1201" s="14" t="s">
        <v>819</v>
      </c>
      <c r="B1201" s="15" t="s">
        <v>1105</v>
      </c>
      <c r="C1201" s="16" t="s">
        <v>998</v>
      </c>
      <c r="D1201" s="15" t="s">
        <v>1117</v>
      </c>
      <c r="E1201" s="15" t="s">
        <v>2070</v>
      </c>
      <c r="F1201" s="17">
        <v>1266909</v>
      </c>
      <c r="G1201" s="17">
        <v>71200</v>
      </c>
      <c r="H1201" s="18">
        <v>0</v>
      </c>
      <c r="I1201" s="18">
        <v>32</v>
      </c>
      <c r="J1201" s="19">
        <f t="shared" si="37"/>
        <v>6598.484375</v>
      </c>
      <c r="K1201" s="19">
        <v>211151.5</v>
      </c>
      <c r="L1201" s="19">
        <v>0</v>
      </c>
      <c r="M1201" s="20">
        <v>71200</v>
      </c>
      <c r="N1201" s="37">
        <f t="shared" si="38"/>
        <v>100</v>
      </c>
      <c r="O1201" s="33"/>
      <c r="P1201" s="34"/>
    </row>
    <row r="1202" spans="1:16" ht="25.5" x14ac:dyDescent="0.2">
      <c r="A1202" s="14" t="s">
        <v>819</v>
      </c>
      <c r="B1202" s="15" t="s">
        <v>1105</v>
      </c>
      <c r="C1202" s="16" t="s">
        <v>998</v>
      </c>
      <c r="D1202" s="15" t="s">
        <v>889</v>
      </c>
      <c r="E1202" s="15" t="s">
        <v>1821</v>
      </c>
      <c r="F1202" s="17">
        <v>1189793</v>
      </c>
      <c r="G1202" s="17">
        <v>72000</v>
      </c>
      <c r="H1202" s="18">
        <v>0</v>
      </c>
      <c r="I1202" s="18">
        <v>25</v>
      </c>
      <c r="J1202" s="19">
        <f t="shared" si="37"/>
        <v>7931.9533333333338</v>
      </c>
      <c r="K1202" s="19">
        <v>198298.83333333334</v>
      </c>
      <c r="L1202" s="19">
        <v>0</v>
      </c>
      <c r="M1202" s="20">
        <v>72000</v>
      </c>
      <c r="N1202" s="37">
        <f t="shared" si="38"/>
        <v>100</v>
      </c>
      <c r="O1202" s="33"/>
      <c r="P1202" s="34"/>
    </row>
    <row r="1203" spans="1:16" ht="25.5" x14ac:dyDescent="0.2">
      <c r="A1203" s="14" t="s">
        <v>819</v>
      </c>
      <c r="B1203" s="15" t="s">
        <v>1105</v>
      </c>
      <c r="C1203" s="16" t="s">
        <v>998</v>
      </c>
      <c r="D1203" s="15" t="s">
        <v>836</v>
      </c>
      <c r="E1203" s="15" t="s">
        <v>1799</v>
      </c>
      <c r="F1203" s="17">
        <v>1177073</v>
      </c>
      <c r="G1203" s="17">
        <v>101650</v>
      </c>
      <c r="H1203" s="18">
        <v>0</v>
      </c>
      <c r="I1203" s="18">
        <v>30</v>
      </c>
      <c r="J1203" s="19">
        <f t="shared" si="37"/>
        <v>6539.2944444444447</v>
      </c>
      <c r="K1203" s="19">
        <v>196178.83333333334</v>
      </c>
      <c r="L1203" s="19">
        <v>0</v>
      </c>
      <c r="M1203" s="20">
        <v>89694.950545511121</v>
      </c>
      <c r="N1203" s="37">
        <f t="shared" si="38"/>
        <v>88.239006931147188</v>
      </c>
      <c r="O1203" s="33"/>
      <c r="P1203" s="34"/>
    </row>
    <row r="1204" spans="1:16" ht="25.5" x14ac:dyDescent="0.2">
      <c r="A1204" s="14" t="s">
        <v>819</v>
      </c>
      <c r="B1204" s="15" t="s">
        <v>1105</v>
      </c>
      <c r="C1204" s="16" t="s">
        <v>998</v>
      </c>
      <c r="D1204" s="15" t="s">
        <v>901</v>
      </c>
      <c r="E1204" s="15" t="s">
        <v>1800</v>
      </c>
      <c r="F1204" s="17">
        <v>564169</v>
      </c>
      <c r="G1204" s="17">
        <v>39000</v>
      </c>
      <c r="H1204" s="18">
        <v>1</v>
      </c>
      <c r="I1204" s="18">
        <v>19</v>
      </c>
      <c r="J1204" s="19">
        <f t="shared" si="37"/>
        <v>4948.8508771929828</v>
      </c>
      <c r="K1204" s="19">
        <v>94028.166666666672</v>
      </c>
      <c r="L1204" s="19">
        <v>0</v>
      </c>
      <c r="M1204" s="20">
        <v>31173.362821146813</v>
      </c>
      <c r="N1204" s="37">
        <f t="shared" si="38"/>
        <v>79.931699541402097</v>
      </c>
      <c r="O1204" s="33"/>
      <c r="P1204" s="34"/>
    </row>
    <row r="1205" spans="1:16" ht="25.5" x14ac:dyDescent="0.2">
      <c r="A1205" s="14" t="s">
        <v>819</v>
      </c>
      <c r="B1205" s="15" t="s">
        <v>1105</v>
      </c>
      <c r="C1205" s="16" t="s">
        <v>998</v>
      </c>
      <c r="D1205" s="15" t="s">
        <v>1124</v>
      </c>
      <c r="E1205" s="15" t="s">
        <v>2069</v>
      </c>
      <c r="F1205" s="17">
        <v>256452</v>
      </c>
      <c r="G1205" s="17">
        <v>21550</v>
      </c>
      <c r="H1205" s="18">
        <v>0</v>
      </c>
      <c r="I1205" s="18">
        <v>6</v>
      </c>
      <c r="J1205" s="19">
        <f t="shared" si="37"/>
        <v>7123.666666666667</v>
      </c>
      <c r="K1205" s="19">
        <v>42742</v>
      </c>
      <c r="L1205" s="19">
        <v>0</v>
      </c>
      <c r="M1205" s="20">
        <v>21550</v>
      </c>
      <c r="N1205" s="37">
        <f t="shared" si="38"/>
        <v>100</v>
      </c>
      <c r="O1205" s="33"/>
      <c r="P1205" s="34"/>
    </row>
    <row r="1206" spans="1:16" ht="25.5" x14ac:dyDescent="0.2">
      <c r="A1206" s="14" t="s">
        <v>819</v>
      </c>
      <c r="B1206" s="15" t="s">
        <v>1105</v>
      </c>
      <c r="C1206" s="16" t="s">
        <v>998</v>
      </c>
      <c r="D1206" s="15" t="s">
        <v>891</v>
      </c>
      <c r="E1206" s="15" t="s">
        <v>1794</v>
      </c>
      <c r="F1206" s="17">
        <v>896421</v>
      </c>
      <c r="G1206" s="17">
        <v>54000</v>
      </c>
      <c r="H1206" s="18">
        <v>0</v>
      </c>
      <c r="I1206" s="18">
        <v>23</v>
      </c>
      <c r="J1206" s="19">
        <f t="shared" si="37"/>
        <v>6495.804347826087</v>
      </c>
      <c r="K1206" s="19">
        <v>149403.5</v>
      </c>
      <c r="L1206" s="19">
        <v>0</v>
      </c>
      <c r="M1206" s="20">
        <v>54000</v>
      </c>
      <c r="N1206" s="37">
        <f t="shared" si="38"/>
        <v>100</v>
      </c>
      <c r="O1206" s="33"/>
      <c r="P1206" s="34"/>
    </row>
    <row r="1207" spans="1:16" ht="25.5" x14ac:dyDescent="0.2">
      <c r="A1207" s="14" t="s">
        <v>819</v>
      </c>
      <c r="B1207" s="15" t="s">
        <v>1105</v>
      </c>
      <c r="C1207" s="16" t="s">
        <v>998</v>
      </c>
      <c r="D1207" s="15" t="s">
        <v>821</v>
      </c>
      <c r="E1207" s="15" t="s">
        <v>1797</v>
      </c>
      <c r="F1207" s="17">
        <v>602160</v>
      </c>
      <c r="G1207" s="17">
        <v>33950</v>
      </c>
      <c r="H1207" s="18">
        <v>0</v>
      </c>
      <c r="I1207" s="18">
        <v>16</v>
      </c>
      <c r="J1207" s="19">
        <f t="shared" si="37"/>
        <v>6272.5</v>
      </c>
      <c r="K1207" s="19">
        <v>100360</v>
      </c>
      <c r="L1207" s="19">
        <v>0</v>
      </c>
      <c r="M1207" s="20">
        <v>33950</v>
      </c>
      <c r="N1207" s="37">
        <f t="shared" si="38"/>
        <v>100</v>
      </c>
      <c r="O1207" s="33"/>
      <c r="P1207" s="34"/>
    </row>
    <row r="1208" spans="1:16" ht="25.5" x14ac:dyDescent="0.2">
      <c r="A1208" s="14" t="s">
        <v>819</v>
      </c>
      <c r="B1208" s="15" t="s">
        <v>1105</v>
      </c>
      <c r="C1208" s="16" t="s">
        <v>998</v>
      </c>
      <c r="D1208" s="15" t="s">
        <v>1114</v>
      </c>
      <c r="E1208" s="15" t="s">
        <v>2068</v>
      </c>
      <c r="F1208" s="17">
        <v>1531823</v>
      </c>
      <c r="G1208" s="17">
        <v>85200</v>
      </c>
      <c r="H1208" s="18">
        <v>0</v>
      </c>
      <c r="I1208" s="18">
        <v>33</v>
      </c>
      <c r="J1208" s="19">
        <f t="shared" si="37"/>
        <v>7736.4797979797986</v>
      </c>
      <c r="K1208" s="19">
        <v>255303.83333333334</v>
      </c>
      <c r="L1208" s="19">
        <v>0</v>
      </c>
      <c r="M1208" s="20">
        <v>85200</v>
      </c>
      <c r="N1208" s="37">
        <f t="shared" si="38"/>
        <v>100</v>
      </c>
      <c r="O1208" s="33"/>
      <c r="P1208" s="34"/>
    </row>
    <row r="1209" spans="1:16" ht="25.5" x14ac:dyDescent="0.2">
      <c r="A1209" s="14" t="s">
        <v>819</v>
      </c>
      <c r="B1209" s="15" t="s">
        <v>1105</v>
      </c>
      <c r="C1209" s="16" t="s">
        <v>998</v>
      </c>
      <c r="D1209" s="15" t="s">
        <v>1113</v>
      </c>
      <c r="E1209" s="15" t="s">
        <v>2067</v>
      </c>
      <c r="F1209" s="17">
        <v>1319541</v>
      </c>
      <c r="G1209" s="17">
        <v>69500</v>
      </c>
      <c r="H1209" s="18">
        <v>0</v>
      </c>
      <c r="I1209" s="18">
        <v>30</v>
      </c>
      <c r="J1209" s="19">
        <f t="shared" si="37"/>
        <v>7330.7833333333338</v>
      </c>
      <c r="K1209" s="19">
        <v>219923.5</v>
      </c>
      <c r="L1209" s="19">
        <v>0</v>
      </c>
      <c r="M1209" s="20">
        <v>68975.706922499987</v>
      </c>
      <c r="N1209" s="37">
        <f t="shared" si="38"/>
        <v>99.245621471223004</v>
      </c>
      <c r="O1209" s="33"/>
      <c r="P1209" s="34"/>
    </row>
    <row r="1210" spans="1:16" ht="25.5" x14ac:dyDescent="0.2">
      <c r="A1210" s="14" t="s">
        <v>819</v>
      </c>
      <c r="B1210" s="15" t="s">
        <v>1105</v>
      </c>
      <c r="C1210" s="16" t="s">
        <v>998</v>
      </c>
      <c r="D1210" s="15" t="s">
        <v>830</v>
      </c>
      <c r="E1210" s="15" t="s">
        <v>1805</v>
      </c>
      <c r="F1210" s="17">
        <v>548121</v>
      </c>
      <c r="G1210" s="17">
        <v>32250</v>
      </c>
      <c r="H1210" s="18">
        <v>0</v>
      </c>
      <c r="I1210" s="18">
        <v>14</v>
      </c>
      <c r="J1210" s="19">
        <f t="shared" si="37"/>
        <v>6525.25</v>
      </c>
      <c r="K1210" s="19">
        <v>91353.5</v>
      </c>
      <c r="L1210" s="19">
        <v>0</v>
      </c>
      <c r="M1210" s="20">
        <v>28651.654972499993</v>
      </c>
      <c r="N1210" s="37">
        <f t="shared" si="38"/>
        <v>88.842340999999976</v>
      </c>
      <c r="O1210" s="33"/>
      <c r="P1210" s="34"/>
    </row>
    <row r="1211" spans="1:16" ht="25.5" x14ac:dyDescent="0.2">
      <c r="A1211" s="14" t="s">
        <v>819</v>
      </c>
      <c r="B1211" s="15" t="s">
        <v>1105</v>
      </c>
      <c r="C1211" s="16" t="s">
        <v>998</v>
      </c>
      <c r="D1211" s="15" t="s">
        <v>861</v>
      </c>
      <c r="E1211" s="15" t="s">
        <v>1798</v>
      </c>
      <c r="F1211" s="17">
        <v>1101000</v>
      </c>
      <c r="G1211" s="17">
        <v>64000</v>
      </c>
      <c r="H1211" s="18">
        <v>0</v>
      </c>
      <c r="I1211" s="18">
        <v>26</v>
      </c>
      <c r="J1211" s="19">
        <f t="shared" si="37"/>
        <v>7057.6923076923076</v>
      </c>
      <c r="K1211" s="19">
        <v>183500</v>
      </c>
      <c r="L1211" s="19">
        <v>0</v>
      </c>
      <c r="M1211" s="20">
        <v>64000</v>
      </c>
      <c r="N1211" s="37">
        <f t="shared" si="38"/>
        <v>100</v>
      </c>
      <c r="O1211" s="33"/>
      <c r="P1211" s="34"/>
    </row>
    <row r="1212" spans="1:16" x14ac:dyDescent="0.2">
      <c r="A1212" s="14" t="s">
        <v>819</v>
      </c>
      <c r="B1212" s="15" t="s">
        <v>816</v>
      </c>
      <c r="C1212" s="16" t="s">
        <v>1370</v>
      </c>
      <c r="D1212" s="15" t="s">
        <v>887</v>
      </c>
      <c r="E1212" s="15" t="s">
        <v>888</v>
      </c>
      <c r="F1212" s="17">
        <v>471600</v>
      </c>
      <c r="G1212" s="17">
        <v>14100</v>
      </c>
      <c r="H1212" s="18">
        <v>0</v>
      </c>
      <c r="I1212" s="18">
        <v>4</v>
      </c>
      <c r="J1212" s="19">
        <f t="shared" si="37"/>
        <v>19650</v>
      </c>
      <c r="K1212" s="19">
        <v>78600</v>
      </c>
      <c r="L1212" s="19">
        <v>0</v>
      </c>
      <c r="M1212" s="20">
        <v>14100</v>
      </c>
      <c r="N1212" s="37">
        <f t="shared" si="38"/>
        <v>100</v>
      </c>
      <c r="O1212" s="33"/>
      <c r="P1212" s="34"/>
    </row>
    <row r="1213" spans="1:16" x14ac:dyDescent="0.2">
      <c r="A1213" s="14" t="s">
        <v>819</v>
      </c>
      <c r="B1213" s="15" t="s">
        <v>816</v>
      </c>
      <c r="C1213" s="16" t="s">
        <v>1370</v>
      </c>
      <c r="D1213" s="15" t="s">
        <v>890</v>
      </c>
      <c r="E1213" s="15" t="s">
        <v>1795</v>
      </c>
      <c r="F1213" s="17">
        <v>303385</v>
      </c>
      <c r="G1213" s="17">
        <v>13000</v>
      </c>
      <c r="H1213" s="18">
        <v>0</v>
      </c>
      <c r="I1213" s="18">
        <v>5</v>
      </c>
      <c r="J1213" s="19">
        <f t="shared" si="37"/>
        <v>10112.833333333332</v>
      </c>
      <c r="K1213" s="19">
        <v>50564.166666666664</v>
      </c>
      <c r="L1213" s="19">
        <v>0</v>
      </c>
      <c r="M1213" s="20">
        <v>13000</v>
      </c>
      <c r="N1213" s="37">
        <f t="shared" si="38"/>
        <v>100</v>
      </c>
      <c r="O1213" s="33"/>
      <c r="P1213" s="34"/>
    </row>
    <row r="1214" spans="1:16" x14ac:dyDescent="0.2">
      <c r="A1214" s="14" t="s">
        <v>819</v>
      </c>
      <c r="B1214" s="15" t="s">
        <v>816</v>
      </c>
      <c r="C1214" s="16" t="s">
        <v>1370</v>
      </c>
      <c r="D1214" s="15" t="s">
        <v>893</v>
      </c>
      <c r="E1214" s="15" t="s">
        <v>1814</v>
      </c>
      <c r="F1214" s="17">
        <v>135656</v>
      </c>
      <c r="G1214" s="17">
        <v>7800</v>
      </c>
      <c r="H1214" s="18">
        <v>0</v>
      </c>
      <c r="I1214" s="18">
        <v>3</v>
      </c>
      <c r="J1214" s="19">
        <f t="shared" si="37"/>
        <v>7536.4444444444443</v>
      </c>
      <c r="K1214" s="19">
        <v>22609.333333333332</v>
      </c>
      <c r="L1214" s="19">
        <v>0</v>
      </c>
      <c r="M1214" s="20">
        <v>7800</v>
      </c>
      <c r="N1214" s="37">
        <f t="shared" si="38"/>
        <v>100</v>
      </c>
      <c r="O1214" s="33"/>
      <c r="P1214" s="34"/>
    </row>
    <row r="1215" spans="1:16" x14ac:dyDescent="0.2">
      <c r="A1215" s="14" t="s">
        <v>819</v>
      </c>
      <c r="B1215" s="15" t="s">
        <v>816</v>
      </c>
      <c r="C1215" s="16" t="s">
        <v>1370</v>
      </c>
      <c r="D1215" s="15" t="s">
        <v>914</v>
      </c>
      <c r="E1215" s="15" t="s">
        <v>1802</v>
      </c>
      <c r="F1215" s="17">
        <v>756095</v>
      </c>
      <c r="G1215" s="17">
        <v>35000</v>
      </c>
      <c r="H1215" s="18">
        <v>0</v>
      </c>
      <c r="I1215" s="18">
        <v>8</v>
      </c>
      <c r="J1215" s="19">
        <f t="shared" si="37"/>
        <v>15751.979166666666</v>
      </c>
      <c r="K1215" s="19">
        <v>126015.83333333333</v>
      </c>
      <c r="L1215" s="19">
        <v>0</v>
      </c>
      <c r="M1215" s="20">
        <v>35000</v>
      </c>
      <c r="N1215" s="37">
        <f t="shared" si="38"/>
        <v>100</v>
      </c>
      <c r="O1215" s="33"/>
      <c r="P1215" s="34"/>
    </row>
    <row r="1216" spans="1:16" x14ac:dyDescent="0.2">
      <c r="A1216" s="14" t="s">
        <v>819</v>
      </c>
      <c r="B1216" s="15" t="s">
        <v>816</v>
      </c>
      <c r="C1216" s="16" t="s">
        <v>1370</v>
      </c>
      <c r="D1216" s="15" t="s">
        <v>907</v>
      </c>
      <c r="E1216" s="15" t="s">
        <v>1792</v>
      </c>
      <c r="F1216" s="17">
        <v>293384</v>
      </c>
      <c r="G1216" s="17">
        <v>16390</v>
      </c>
      <c r="H1216" s="18">
        <v>0</v>
      </c>
      <c r="I1216" s="18">
        <v>4</v>
      </c>
      <c r="J1216" s="19">
        <f t="shared" si="37"/>
        <v>12224.333333333334</v>
      </c>
      <c r="K1216" s="19">
        <v>48897.333333333336</v>
      </c>
      <c r="L1216" s="19">
        <v>0</v>
      </c>
      <c r="M1216" s="20">
        <v>16390</v>
      </c>
      <c r="N1216" s="37">
        <f t="shared" si="38"/>
        <v>100</v>
      </c>
      <c r="O1216" s="33"/>
      <c r="P1216" s="34"/>
    </row>
    <row r="1217" spans="1:16" x14ac:dyDescent="0.2">
      <c r="A1217" s="14" t="s">
        <v>819</v>
      </c>
      <c r="B1217" s="15" t="s">
        <v>816</v>
      </c>
      <c r="C1217" s="16" t="s">
        <v>1370</v>
      </c>
      <c r="D1217" s="15" t="s">
        <v>913</v>
      </c>
      <c r="E1217" s="15" t="s">
        <v>1815</v>
      </c>
      <c r="F1217" s="17">
        <v>87600</v>
      </c>
      <c r="G1217" s="17">
        <v>6800</v>
      </c>
      <c r="H1217" s="18">
        <v>0</v>
      </c>
      <c r="I1217" s="18">
        <v>2</v>
      </c>
      <c r="J1217" s="19">
        <f t="shared" si="37"/>
        <v>7300</v>
      </c>
      <c r="K1217" s="19">
        <v>14600</v>
      </c>
      <c r="L1217" s="19">
        <v>0</v>
      </c>
      <c r="M1217" s="20">
        <v>5441.5367999999989</v>
      </c>
      <c r="N1217" s="37">
        <f t="shared" si="38"/>
        <v>80.022599999999983</v>
      </c>
      <c r="O1217" s="33"/>
      <c r="P1217" s="34"/>
    </row>
    <row r="1218" spans="1:16" x14ac:dyDescent="0.2">
      <c r="A1218" s="14" t="s">
        <v>819</v>
      </c>
      <c r="B1218" s="15" t="s">
        <v>816</v>
      </c>
      <c r="C1218" s="16" t="s">
        <v>1370</v>
      </c>
      <c r="D1218" s="15" t="s">
        <v>1812</v>
      </c>
      <c r="E1218" s="15" t="s">
        <v>1813</v>
      </c>
      <c r="F1218" s="17">
        <v>344662</v>
      </c>
      <c r="G1218" s="17">
        <v>17000</v>
      </c>
      <c r="H1218" s="18">
        <v>0</v>
      </c>
      <c r="I1218" s="18">
        <v>5</v>
      </c>
      <c r="J1218" s="19">
        <f t="shared" si="37"/>
        <v>11488.733333333334</v>
      </c>
      <c r="K1218" s="19">
        <v>57443.666666666664</v>
      </c>
      <c r="L1218" s="19">
        <v>0</v>
      </c>
      <c r="M1218" s="20">
        <v>17000</v>
      </c>
      <c r="N1218" s="37">
        <f t="shared" si="38"/>
        <v>100</v>
      </c>
      <c r="O1218" s="33"/>
      <c r="P1218" s="34"/>
    </row>
    <row r="1219" spans="1:16" x14ac:dyDescent="0.2">
      <c r="A1219" s="14" t="s">
        <v>819</v>
      </c>
      <c r="B1219" s="15" t="s">
        <v>816</v>
      </c>
      <c r="C1219" s="16" t="s">
        <v>1370</v>
      </c>
      <c r="D1219" s="15" t="s">
        <v>904</v>
      </c>
      <c r="E1219" s="15" t="s">
        <v>1823</v>
      </c>
      <c r="F1219" s="17">
        <v>436448</v>
      </c>
      <c r="G1219" s="17">
        <v>22000</v>
      </c>
      <c r="H1219" s="18">
        <v>0</v>
      </c>
      <c r="I1219" s="18">
        <v>6</v>
      </c>
      <c r="J1219" s="19">
        <f t="shared" ref="J1219:J1265" si="39">+K1219/I1219</f>
        <v>12123.555555555555</v>
      </c>
      <c r="K1219" s="19">
        <v>72741.333333333328</v>
      </c>
      <c r="L1219" s="19">
        <v>0</v>
      </c>
      <c r="M1219" s="20">
        <v>22000</v>
      </c>
      <c r="N1219" s="37">
        <f t="shared" ref="N1219:N1265" si="40">+M1219/G1219*100</f>
        <v>100</v>
      </c>
      <c r="O1219" s="33"/>
      <c r="P1219" s="34"/>
    </row>
    <row r="1220" spans="1:16" x14ac:dyDescent="0.2">
      <c r="A1220" s="14" t="s">
        <v>819</v>
      </c>
      <c r="B1220" s="15" t="s">
        <v>816</v>
      </c>
      <c r="C1220" s="16" t="s">
        <v>1370</v>
      </c>
      <c r="D1220" s="15" t="s">
        <v>872</v>
      </c>
      <c r="E1220" s="15" t="s">
        <v>873</v>
      </c>
      <c r="F1220" s="17">
        <v>333491</v>
      </c>
      <c r="G1220" s="17">
        <v>18300</v>
      </c>
      <c r="H1220" s="18">
        <v>0</v>
      </c>
      <c r="I1220" s="18">
        <v>4</v>
      </c>
      <c r="J1220" s="19">
        <f t="shared" si="39"/>
        <v>13895.458333333334</v>
      </c>
      <c r="K1220" s="19">
        <v>55581.833333333336</v>
      </c>
      <c r="L1220" s="19">
        <v>0</v>
      </c>
      <c r="M1220" s="20">
        <v>17694.740655374997</v>
      </c>
      <c r="N1220" s="37">
        <f t="shared" si="40"/>
        <v>96.69257188729506</v>
      </c>
      <c r="O1220" s="33"/>
      <c r="P1220" s="34"/>
    </row>
    <row r="1221" spans="1:16" x14ac:dyDescent="0.2">
      <c r="A1221" s="14" t="s">
        <v>819</v>
      </c>
      <c r="B1221" s="15" t="s">
        <v>816</v>
      </c>
      <c r="C1221" s="16" t="s">
        <v>817</v>
      </c>
      <c r="D1221" s="15" t="s">
        <v>830</v>
      </c>
      <c r="E1221" s="15" t="s">
        <v>1805</v>
      </c>
      <c r="F1221" s="17">
        <v>701039</v>
      </c>
      <c r="G1221" s="17">
        <v>48700</v>
      </c>
      <c r="H1221" s="18">
        <v>0</v>
      </c>
      <c r="I1221" s="18">
        <v>20</v>
      </c>
      <c r="J1221" s="19">
        <f t="shared" si="39"/>
        <v>5841.9916666666668</v>
      </c>
      <c r="K1221" s="19">
        <v>116839.83333333333</v>
      </c>
      <c r="L1221" s="19">
        <v>0</v>
      </c>
      <c r="M1221" s="20">
        <v>43424.397436087493</v>
      </c>
      <c r="N1221" s="37">
        <f t="shared" si="40"/>
        <v>89.167140525847017</v>
      </c>
      <c r="O1221" s="33"/>
      <c r="P1221" s="34"/>
    </row>
    <row r="1222" spans="1:16" x14ac:dyDescent="0.2">
      <c r="A1222" s="14" t="s">
        <v>819</v>
      </c>
      <c r="B1222" s="15" t="s">
        <v>816</v>
      </c>
      <c r="C1222" s="16" t="s">
        <v>817</v>
      </c>
      <c r="D1222" s="15" t="s">
        <v>839</v>
      </c>
      <c r="E1222" s="15" t="s">
        <v>1806</v>
      </c>
      <c r="F1222" s="17">
        <v>42209</v>
      </c>
      <c r="G1222" s="17">
        <v>3000</v>
      </c>
      <c r="H1222" s="18">
        <v>1</v>
      </c>
      <c r="I1222" s="18">
        <v>4</v>
      </c>
      <c r="J1222" s="19">
        <f t="shared" si="39"/>
        <v>1758.7083333333333</v>
      </c>
      <c r="K1222" s="19">
        <v>7034.833333333333</v>
      </c>
      <c r="L1222" s="19">
        <v>0</v>
      </c>
      <c r="M1222" s="20">
        <v>2082.2616426718746</v>
      </c>
      <c r="N1222" s="37">
        <f t="shared" si="40"/>
        <v>69.408721422395828</v>
      </c>
      <c r="O1222" s="33"/>
      <c r="P1222" s="34"/>
    </row>
    <row r="1223" spans="1:16" x14ac:dyDescent="0.2">
      <c r="A1223" s="14" t="s">
        <v>819</v>
      </c>
      <c r="B1223" s="15" t="s">
        <v>816</v>
      </c>
      <c r="C1223" s="16" t="s">
        <v>817</v>
      </c>
      <c r="D1223" s="15" t="s">
        <v>868</v>
      </c>
      <c r="E1223" s="15" t="s">
        <v>869</v>
      </c>
      <c r="F1223" s="17">
        <v>377093</v>
      </c>
      <c r="G1223" s="17">
        <v>21500</v>
      </c>
      <c r="H1223" s="18">
        <v>0</v>
      </c>
      <c r="I1223" s="18">
        <v>10</v>
      </c>
      <c r="J1223" s="19">
        <f t="shared" si="39"/>
        <v>6284.8833333333332</v>
      </c>
      <c r="K1223" s="19">
        <v>62848.833333333336</v>
      </c>
      <c r="L1223" s="19">
        <v>0</v>
      </c>
      <c r="M1223" s="20">
        <v>21500</v>
      </c>
      <c r="N1223" s="37">
        <f t="shared" si="40"/>
        <v>100</v>
      </c>
      <c r="O1223" s="33"/>
      <c r="P1223" s="34"/>
    </row>
    <row r="1224" spans="1:16" x14ac:dyDescent="0.2">
      <c r="A1224" s="14" t="s">
        <v>819</v>
      </c>
      <c r="B1224" s="15" t="s">
        <v>816</v>
      </c>
      <c r="C1224" s="16" t="s">
        <v>817</v>
      </c>
      <c r="D1224" s="15" t="s">
        <v>1059</v>
      </c>
      <c r="E1224" s="15" t="s">
        <v>1058</v>
      </c>
      <c r="F1224" s="17">
        <v>301963</v>
      </c>
      <c r="G1224" s="17">
        <v>18500</v>
      </c>
      <c r="H1224" s="18">
        <v>0</v>
      </c>
      <c r="I1224" s="18">
        <v>7</v>
      </c>
      <c r="J1224" s="19">
        <f t="shared" si="39"/>
        <v>7189.5952380952376</v>
      </c>
      <c r="K1224" s="19">
        <v>50327.166666666664</v>
      </c>
      <c r="L1224" s="19">
        <v>0</v>
      </c>
      <c r="M1224" s="20">
        <v>18500</v>
      </c>
      <c r="N1224" s="37">
        <f t="shared" si="40"/>
        <v>100</v>
      </c>
      <c r="O1224" s="33"/>
      <c r="P1224" s="34"/>
    </row>
    <row r="1225" spans="1:16" x14ac:dyDescent="0.2">
      <c r="A1225" s="14" t="s">
        <v>819</v>
      </c>
      <c r="B1225" s="15" t="s">
        <v>816</v>
      </c>
      <c r="C1225" s="16" t="s">
        <v>817</v>
      </c>
      <c r="D1225" s="15" t="s">
        <v>1063</v>
      </c>
      <c r="E1225" s="15" t="s">
        <v>1062</v>
      </c>
      <c r="F1225" s="17">
        <v>227556</v>
      </c>
      <c r="G1225" s="17">
        <v>14500</v>
      </c>
      <c r="H1225" s="18">
        <v>0</v>
      </c>
      <c r="I1225" s="18">
        <v>4</v>
      </c>
      <c r="J1225" s="19">
        <f t="shared" si="39"/>
        <v>9481.5</v>
      </c>
      <c r="K1225" s="19">
        <v>37926</v>
      </c>
      <c r="L1225" s="19">
        <v>20520</v>
      </c>
      <c r="M1225" s="20">
        <v>7602.146999999999</v>
      </c>
      <c r="N1225" s="37">
        <f t="shared" si="40"/>
        <v>52.428599999999989</v>
      </c>
      <c r="O1225" s="33"/>
      <c r="P1225" s="34"/>
    </row>
    <row r="1226" spans="1:16" x14ac:dyDescent="0.2">
      <c r="A1226" s="14" t="s">
        <v>819</v>
      </c>
      <c r="B1226" s="15" t="s">
        <v>816</v>
      </c>
      <c r="C1226" s="16" t="s">
        <v>817</v>
      </c>
      <c r="D1226" s="15" t="s">
        <v>874</v>
      </c>
      <c r="E1226" s="15" t="s">
        <v>1824</v>
      </c>
      <c r="F1226" s="17">
        <v>205200</v>
      </c>
      <c r="G1226" s="17">
        <v>10500</v>
      </c>
      <c r="H1226" s="18">
        <v>0</v>
      </c>
      <c r="I1226" s="18">
        <v>5</v>
      </c>
      <c r="J1226" s="19">
        <f t="shared" si="39"/>
        <v>6840</v>
      </c>
      <c r="K1226" s="19">
        <v>34200</v>
      </c>
      <c r="L1226" s="19">
        <v>0</v>
      </c>
      <c r="M1226" s="20">
        <v>10500</v>
      </c>
      <c r="N1226" s="37">
        <f t="shared" si="40"/>
        <v>100</v>
      </c>
      <c r="O1226" s="33"/>
      <c r="P1226" s="34"/>
    </row>
    <row r="1227" spans="1:16" x14ac:dyDescent="0.2">
      <c r="A1227" s="14" t="s">
        <v>819</v>
      </c>
      <c r="B1227" s="15" t="s">
        <v>816</v>
      </c>
      <c r="C1227" s="16" t="s">
        <v>817</v>
      </c>
      <c r="D1227" s="15" t="s">
        <v>907</v>
      </c>
      <c r="E1227" s="15" t="s">
        <v>1792</v>
      </c>
      <c r="F1227" s="17">
        <v>335496</v>
      </c>
      <c r="G1227" s="17">
        <v>22200</v>
      </c>
      <c r="H1227" s="18">
        <v>0</v>
      </c>
      <c r="I1227" s="18">
        <v>8</v>
      </c>
      <c r="J1227" s="19">
        <f t="shared" si="39"/>
        <v>6989.5</v>
      </c>
      <c r="K1227" s="19">
        <v>55916</v>
      </c>
      <c r="L1227" s="19">
        <v>0</v>
      </c>
      <c r="M1227" s="20">
        <v>22200</v>
      </c>
      <c r="N1227" s="37">
        <f t="shared" si="40"/>
        <v>100</v>
      </c>
      <c r="O1227" s="33"/>
      <c r="P1227" s="34"/>
    </row>
    <row r="1228" spans="1:16" x14ac:dyDescent="0.2">
      <c r="A1228" s="14" t="s">
        <v>819</v>
      </c>
      <c r="B1228" s="15" t="s">
        <v>816</v>
      </c>
      <c r="C1228" s="16" t="s">
        <v>817</v>
      </c>
      <c r="D1228" s="15" t="s">
        <v>908</v>
      </c>
      <c r="E1228" s="15" t="s">
        <v>1819</v>
      </c>
      <c r="F1228" s="17">
        <v>126472</v>
      </c>
      <c r="G1228" s="17">
        <v>7000</v>
      </c>
      <c r="H1228" s="18">
        <v>0</v>
      </c>
      <c r="I1228" s="18">
        <v>4</v>
      </c>
      <c r="J1228" s="19">
        <f t="shared" si="39"/>
        <v>5269.666666666667</v>
      </c>
      <c r="K1228" s="19">
        <v>21078.666666666668</v>
      </c>
      <c r="L1228" s="19">
        <v>0</v>
      </c>
      <c r="M1228" s="20">
        <v>7000</v>
      </c>
      <c r="N1228" s="37">
        <f t="shared" si="40"/>
        <v>100</v>
      </c>
      <c r="O1228" s="33"/>
      <c r="P1228" s="34"/>
    </row>
    <row r="1229" spans="1:16" x14ac:dyDescent="0.2">
      <c r="A1229" s="14" t="s">
        <v>819</v>
      </c>
      <c r="B1229" s="15" t="s">
        <v>816</v>
      </c>
      <c r="C1229" s="16" t="s">
        <v>817</v>
      </c>
      <c r="D1229" s="15" t="s">
        <v>909</v>
      </c>
      <c r="E1229" s="15" t="s">
        <v>1818</v>
      </c>
      <c r="F1229" s="17">
        <v>228923</v>
      </c>
      <c r="G1229" s="17">
        <v>18000</v>
      </c>
      <c r="H1229" s="18">
        <v>0</v>
      </c>
      <c r="I1229" s="18">
        <v>11</v>
      </c>
      <c r="J1229" s="19">
        <f t="shared" si="39"/>
        <v>3468.5303030303035</v>
      </c>
      <c r="K1229" s="19">
        <v>38153.833333333336</v>
      </c>
      <c r="L1229" s="19">
        <v>0</v>
      </c>
      <c r="M1229" s="20">
        <v>13561.894519833335</v>
      </c>
      <c r="N1229" s="37">
        <f t="shared" si="40"/>
        <v>75.343858443518528</v>
      </c>
      <c r="O1229" s="33"/>
      <c r="P1229" s="34"/>
    </row>
    <row r="1230" spans="1:16" x14ac:dyDescent="0.2">
      <c r="A1230" s="14" t="s">
        <v>819</v>
      </c>
      <c r="B1230" s="15" t="s">
        <v>816</v>
      </c>
      <c r="C1230" s="16" t="s">
        <v>817</v>
      </c>
      <c r="D1230" s="15" t="s">
        <v>910</v>
      </c>
      <c r="E1230" s="15" t="s">
        <v>1817</v>
      </c>
      <c r="F1230" s="17">
        <v>134676</v>
      </c>
      <c r="G1230" s="17">
        <v>5900</v>
      </c>
      <c r="H1230" s="18">
        <v>0</v>
      </c>
      <c r="I1230" s="18">
        <v>3</v>
      </c>
      <c r="J1230" s="19">
        <f t="shared" si="39"/>
        <v>7482</v>
      </c>
      <c r="K1230" s="19">
        <v>22446</v>
      </c>
      <c r="L1230" s="19">
        <v>0</v>
      </c>
      <c r="M1230" s="20">
        <v>5788.3221059999996</v>
      </c>
      <c r="N1230" s="37">
        <f t="shared" si="40"/>
        <v>98.107154338983051</v>
      </c>
      <c r="O1230" s="33"/>
      <c r="P1230" s="34"/>
    </row>
    <row r="1231" spans="1:16" x14ac:dyDescent="0.2">
      <c r="A1231" s="14" t="s">
        <v>819</v>
      </c>
      <c r="B1231" s="15" t="s">
        <v>816</v>
      </c>
      <c r="C1231" s="16" t="s">
        <v>817</v>
      </c>
      <c r="D1231" s="15" t="s">
        <v>911</v>
      </c>
      <c r="E1231" s="15" t="s">
        <v>1816</v>
      </c>
      <c r="F1231" s="17">
        <v>87256</v>
      </c>
      <c r="G1231" s="17">
        <v>5000</v>
      </c>
      <c r="H1231" s="18">
        <v>0</v>
      </c>
      <c r="I1231" s="18">
        <v>2</v>
      </c>
      <c r="J1231" s="19">
        <f t="shared" si="39"/>
        <v>7271.333333333333</v>
      </c>
      <c r="K1231" s="19">
        <v>14542.666666666666</v>
      </c>
      <c r="L1231" s="19">
        <v>0</v>
      </c>
      <c r="M1231" s="20">
        <v>5000</v>
      </c>
      <c r="N1231" s="37">
        <f t="shared" si="40"/>
        <v>100</v>
      </c>
      <c r="O1231" s="33"/>
      <c r="P1231" s="34"/>
    </row>
    <row r="1232" spans="1:16" x14ac:dyDescent="0.2">
      <c r="A1232" s="14" t="s">
        <v>819</v>
      </c>
      <c r="B1232" s="15" t="s">
        <v>816</v>
      </c>
      <c r="C1232" s="16" t="s">
        <v>817</v>
      </c>
      <c r="D1232" s="15" t="s">
        <v>913</v>
      </c>
      <c r="E1232" s="15" t="s">
        <v>1815</v>
      </c>
      <c r="F1232" s="17">
        <v>117029</v>
      </c>
      <c r="G1232" s="17">
        <v>7900</v>
      </c>
      <c r="H1232" s="18">
        <v>0</v>
      </c>
      <c r="I1232" s="18">
        <v>4</v>
      </c>
      <c r="J1232" s="19">
        <f t="shared" si="39"/>
        <v>4876.208333333333</v>
      </c>
      <c r="K1232" s="19">
        <v>19504.833333333332</v>
      </c>
      <c r="L1232" s="19">
        <v>0</v>
      </c>
      <c r="M1232" s="20">
        <v>7442.8347230416648</v>
      </c>
      <c r="N1232" s="37">
        <f t="shared" si="40"/>
        <v>94.213097760021071</v>
      </c>
      <c r="O1232" s="33"/>
      <c r="P1232" s="34"/>
    </row>
    <row r="1233" spans="1:16" x14ac:dyDescent="0.2">
      <c r="A1233" s="14" t="s">
        <v>819</v>
      </c>
      <c r="B1233" s="15" t="s">
        <v>816</v>
      </c>
      <c r="C1233" s="16" t="s">
        <v>817</v>
      </c>
      <c r="D1233" s="15" t="s">
        <v>870</v>
      </c>
      <c r="E1233" s="15" t="s">
        <v>871</v>
      </c>
      <c r="F1233" s="17">
        <v>88184</v>
      </c>
      <c r="G1233" s="17">
        <v>5100</v>
      </c>
      <c r="H1233" s="18">
        <v>0</v>
      </c>
      <c r="I1233" s="18">
        <v>2</v>
      </c>
      <c r="J1233" s="19">
        <f t="shared" si="39"/>
        <v>7348.666666666667</v>
      </c>
      <c r="K1233" s="19">
        <v>14697.333333333334</v>
      </c>
      <c r="L1233" s="19">
        <v>0</v>
      </c>
      <c r="M1233" s="20">
        <v>5100</v>
      </c>
      <c r="N1233" s="37">
        <f t="shared" si="40"/>
        <v>100</v>
      </c>
      <c r="O1233" s="33"/>
      <c r="P1233" s="34"/>
    </row>
    <row r="1234" spans="1:16" x14ac:dyDescent="0.2">
      <c r="A1234" s="14" t="s">
        <v>819</v>
      </c>
      <c r="B1234" s="15" t="s">
        <v>816</v>
      </c>
      <c r="C1234" s="16" t="s">
        <v>817</v>
      </c>
      <c r="D1234" s="15" t="s">
        <v>902</v>
      </c>
      <c r="E1234" s="15" t="s">
        <v>903</v>
      </c>
      <c r="F1234" s="17">
        <v>561537</v>
      </c>
      <c r="G1234" s="17">
        <v>39900</v>
      </c>
      <c r="H1234" s="18">
        <v>0</v>
      </c>
      <c r="I1234" s="18">
        <v>13</v>
      </c>
      <c r="J1234" s="19">
        <f t="shared" si="39"/>
        <v>7199.1923076923076</v>
      </c>
      <c r="K1234" s="19">
        <v>93589.5</v>
      </c>
      <c r="L1234" s="19">
        <v>0</v>
      </c>
      <c r="M1234" s="20">
        <v>36578.282606653847</v>
      </c>
      <c r="N1234" s="37">
        <f t="shared" si="40"/>
        <v>91.674893751012149</v>
      </c>
      <c r="O1234" s="33"/>
      <c r="P1234" s="34"/>
    </row>
    <row r="1235" spans="1:16" x14ac:dyDescent="0.2">
      <c r="A1235" s="14" t="s">
        <v>819</v>
      </c>
      <c r="B1235" s="15" t="s">
        <v>816</v>
      </c>
      <c r="C1235" s="16" t="s">
        <v>817</v>
      </c>
      <c r="D1235" s="15" t="s">
        <v>862</v>
      </c>
      <c r="E1235" s="15" t="s">
        <v>863</v>
      </c>
      <c r="F1235" s="17">
        <v>87256</v>
      </c>
      <c r="G1235" s="17">
        <v>5000</v>
      </c>
      <c r="H1235" s="18">
        <v>0</v>
      </c>
      <c r="I1235" s="18">
        <v>3</v>
      </c>
      <c r="J1235" s="19">
        <f t="shared" si="39"/>
        <v>4847.5555555555557</v>
      </c>
      <c r="K1235" s="19">
        <v>14542.666666666666</v>
      </c>
      <c r="L1235" s="19">
        <v>0</v>
      </c>
      <c r="M1235" s="20">
        <v>5000</v>
      </c>
      <c r="N1235" s="37">
        <f t="shared" si="40"/>
        <v>100</v>
      </c>
      <c r="O1235" s="33"/>
      <c r="P1235" s="34"/>
    </row>
    <row r="1236" spans="1:16" x14ac:dyDescent="0.2">
      <c r="A1236" s="14" t="s">
        <v>819</v>
      </c>
      <c r="B1236" s="15" t="s">
        <v>816</v>
      </c>
      <c r="C1236" s="16" t="s">
        <v>817</v>
      </c>
      <c r="D1236" s="15" t="s">
        <v>864</v>
      </c>
      <c r="E1236" s="15" t="s">
        <v>865</v>
      </c>
      <c r="F1236" s="17">
        <v>1568924</v>
      </c>
      <c r="G1236" s="17">
        <v>103000</v>
      </c>
      <c r="H1236" s="18">
        <v>4</v>
      </c>
      <c r="I1236" s="18">
        <v>35</v>
      </c>
      <c r="J1236" s="19">
        <f t="shared" si="39"/>
        <v>7471.0666666666666</v>
      </c>
      <c r="K1236" s="19">
        <v>261487.33333333334</v>
      </c>
      <c r="L1236" s="19">
        <v>0</v>
      </c>
      <c r="M1236" s="20">
        <v>91228.57142857142</v>
      </c>
      <c r="N1236" s="37">
        <f t="shared" si="40"/>
        <v>88.571428571428569</v>
      </c>
      <c r="O1236" s="33"/>
      <c r="P1236" s="34"/>
    </row>
    <row r="1237" spans="1:16" x14ac:dyDescent="0.2">
      <c r="A1237" s="14" t="s">
        <v>819</v>
      </c>
      <c r="B1237" s="15" t="s">
        <v>816</v>
      </c>
      <c r="C1237" s="16" t="s">
        <v>817</v>
      </c>
      <c r="D1237" s="15" t="s">
        <v>866</v>
      </c>
      <c r="E1237" s="15" t="s">
        <v>867</v>
      </c>
      <c r="F1237" s="17">
        <v>237773</v>
      </c>
      <c r="G1237" s="17">
        <v>19000</v>
      </c>
      <c r="H1237" s="18">
        <v>0</v>
      </c>
      <c r="I1237" s="18">
        <v>6</v>
      </c>
      <c r="J1237" s="19">
        <f t="shared" si="39"/>
        <v>6604.8055555555557</v>
      </c>
      <c r="K1237" s="19">
        <v>39628.833333333336</v>
      </c>
      <c r="L1237" s="19">
        <v>0</v>
      </c>
      <c r="M1237" s="20">
        <v>17676.784558222222</v>
      </c>
      <c r="N1237" s="37">
        <f t="shared" si="40"/>
        <v>93.035708201169584</v>
      </c>
      <c r="O1237" s="33"/>
      <c r="P1237" s="34"/>
    </row>
    <row r="1238" spans="1:16" x14ac:dyDescent="0.2">
      <c r="A1238" s="14" t="s">
        <v>819</v>
      </c>
      <c r="B1238" s="15" t="s">
        <v>816</v>
      </c>
      <c r="C1238" s="16" t="s">
        <v>817</v>
      </c>
      <c r="D1238" s="15" t="s">
        <v>887</v>
      </c>
      <c r="E1238" s="15" t="s">
        <v>888</v>
      </c>
      <c r="F1238" s="17">
        <v>573900</v>
      </c>
      <c r="G1238" s="17">
        <v>23900</v>
      </c>
      <c r="H1238" s="18">
        <v>0</v>
      </c>
      <c r="I1238" s="18">
        <v>12</v>
      </c>
      <c r="J1238" s="19">
        <f t="shared" si="39"/>
        <v>7970.833333333333</v>
      </c>
      <c r="K1238" s="19">
        <v>95650</v>
      </c>
      <c r="L1238" s="19">
        <v>0</v>
      </c>
      <c r="M1238" s="20">
        <v>23900</v>
      </c>
      <c r="N1238" s="37">
        <f t="shared" si="40"/>
        <v>100</v>
      </c>
      <c r="O1238" s="33"/>
      <c r="P1238" s="34"/>
    </row>
    <row r="1239" spans="1:16" x14ac:dyDescent="0.2">
      <c r="A1239" s="14" t="s">
        <v>819</v>
      </c>
      <c r="B1239" s="15" t="s">
        <v>816</v>
      </c>
      <c r="C1239" s="16" t="s">
        <v>817</v>
      </c>
      <c r="D1239" s="15" t="s">
        <v>1812</v>
      </c>
      <c r="E1239" s="15" t="s">
        <v>1813</v>
      </c>
      <c r="F1239" s="17">
        <v>294455</v>
      </c>
      <c r="G1239" s="17">
        <v>19000</v>
      </c>
      <c r="H1239" s="18">
        <v>0</v>
      </c>
      <c r="I1239" s="18">
        <v>7</v>
      </c>
      <c r="J1239" s="19">
        <f t="shared" si="39"/>
        <v>7010.8333333333339</v>
      </c>
      <c r="K1239" s="19">
        <v>49075.833333333336</v>
      </c>
      <c r="L1239" s="19">
        <v>0</v>
      </c>
      <c r="M1239" s="20">
        <v>19000</v>
      </c>
      <c r="N1239" s="37">
        <f t="shared" si="40"/>
        <v>100</v>
      </c>
      <c r="O1239" s="33"/>
      <c r="P1239" s="34"/>
    </row>
    <row r="1240" spans="1:16" x14ac:dyDescent="0.2">
      <c r="A1240" s="14" t="s">
        <v>819</v>
      </c>
      <c r="B1240" s="15" t="s">
        <v>816</v>
      </c>
      <c r="C1240" s="16" t="s">
        <v>817</v>
      </c>
      <c r="D1240" s="15" t="s">
        <v>1061</v>
      </c>
      <c r="E1240" s="15" t="s">
        <v>1060</v>
      </c>
      <c r="F1240" s="17">
        <v>235296</v>
      </c>
      <c r="G1240" s="17">
        <v>9000</v>
      </c>
      <c r="H1240" s="18">
        <v>1</v>
      </c>
      <c r="I1240" s="18">
        <v>6</v>
      </c>
      <c r="J1240" s="19">
        <f t="shared" si="39"/>
        <v>6536</v>
      </c>
      <c r="K1240" s="19">
        <v>39216</v>
      </c>
      <c r="L1240" s="19">
        <v>0</v>
      </c>
      <c r="M1240" s="20">
        <v>7500</v>
      </c>
      <c r="N1240" s="37">
        <f t="shared" si="40"/>
        <v>83.333333333333343</v>
      </c>
      <c r="O1240" s="33"/>
      <c r="P1240" s="34"/>
    </row>
    <row r="1241" spans="1:16" ht="25.5" x14ac:dyDescent="0.2">
      <c r="A1241" s="14" t="s">
        <v>819</v>
      </c>
      <c r="B1241" s="15" t="s">
        <v>816</v>
      </c>
      <c r="C1241" s="16" t="s">
        <v>817</v>
      </c>
      <c r="D1241" s="15" t="s">
        <v>885</v>
      </c>
      <c r="E1241" s="15" t="s">
        <v>886</v>
      </c>
      <c r="F1241" s="17">
        <v>212179</v>
      </c>
      <c r="G1241" s="17">
        <v>16500</v>
      </c>
      <c r="H1241" s="18">
        <v>0</v>
      </c>
      <c r="I1241" s="18">
        <v>9</v>
      </c>
      <c r="J1241" s="19">
        <f t="shared" si="39"/>
        <v>3929.2407407407404</v>
      </c>
      <c r="K1241" s="19">
        <v>35363.166666666664</v>
      </c>
      <c r="L1241" s="19">
        <v>0</v>
      </c>
      <c r="M1241" s="20">
        <v>16500</v>
      </c>
      <c r="N1241" s="37">
        <f t="shared" si="40"/>
        <v>100</v>
      </c>
      <c r="O1241" s="33"/>
      <c r="P1241" s="34"/>
    </row>
    <row r="1242" spans="1:16" x14ac:dyDescent="0.2">
      <c r="A1242" s="14" t="s">
        <v>819</v>
      </c>
      <c r="B1242" s="15" t="s">
        <v>816</v>
      </c>
      <c r="C1242" s="16" t="s">
        <v>817</v>
      </c>
      <c r="D1242" s="15" t="s">
        <v>872</v>
      </c>
      <c r="E1242" s="15" t="s">
        <v>873</v>
      </c>
      <c r="F1242" s="17">
        <v>266669</v>
      </c>
      <c r="G1242" s="17">
        <v>15300</v>
      </c>
      <c r="H1242" s="18">
        <v>0</v>
      </c>
      <c r="I1242" s="18">
        <v>6</v>
      </c>
      <c r="J1242" s="19">
        <f t="shared" si="39"/>
        <v>7407.4722222222226</v>
      </c>
      <c r="K1242" s="19">
        <v>44444.833333333336</v>
      </c>
      <c r="L1242" s="19">
        <v>0</v>
      </c>
      <c r="M1242" s="20">
        <v>14868.752322666667</v>
      </c>
      <c r="N1242" s="37">
        <f t="shared" si="40"/>
        <v>97.181387729847501</v>
      </c>
      <c r="O1242" s="33"/>
      <c r="P1242" s="34"/>
    </row>
    <row r="1243" spans="1:16" x14ac:dyDescent="0.2">
      <c r="A1243" s="14" t="s">
        <v>819</v>
      </c>
      <c r="B1243" s="15" t="s">
        <v>816</v>
      </c>
      <c r="C1243" s="16" t="s">
        <v>817</v>
      </c>
      <c r="D1243" s="15" t="s">
        <v>859</v>
      </c>
      <c r="E1243" s="15" t="s">
        <v>860</v>
      </c>
      <c r="F1243" s="17">
        <v>447733</v>
      </c>
      <c r="G1243" s="17">
        <v>27000</v>
      </c>
      <c r="H1243" s="18">
        <v>0</v>
      </c>
      <c r="I1243" s="18">
        <v>13</v>
      </c>
      <c r="J1243" s="19">
        <f t="shared" si="39"/>
        <v>5740.166666666667</v>
      </c>
      <c r="K1243" s="19">
        <v>74622.166666666672</v>
      </c>
      <c r="L1243" s="19">
        <v>0</v>
      </c>
      <c r="M1243" s="20">
        <v>27000</v>
      </c>
      <c r="N1243" s="37">
        <f t="shared" si="40"/>
        <v>100</v>
      </c>
      <c r="O1243" s="33"/>
      <c r="P1243" s="34"/>
    </row>
    <row r="1244" spans="1:16" x14ac:dyDescent="0.2">
      <c r="A1244" s="14" t="s">
        <v>819</v>
      </c>
      <c r="B1244" s="15" t="s">
        <v>816</v>
      </c>
      <c r="C1244" s="16" t="s">
        <v>817</v>
      </c>
      <c r="D1244" s="15" t="s">
        <v>875</v>
      </c>
      <c r="E1244" s="15" t="s">
        <v>876</v>
      </c>
      <c r="F1244" s="17">
        <v>933212</v>
      </c>
      <c r="G1244" s="17">
        <v>56000</v>
      </c>
      <c r="H1244" s="18">
        <v>1</v>
      </c>
      <c r="I1244" s="18">
        <v>20</v>
      </c>
      <c r="J1244" s="19">
        <f t="shared" si="39"/>
        <v>7776.7666666666673</v>
      </c>
      <c r="K1244" s="19">
        <v>155535.33333333334</v>
      </c>
      <c r="L1244" s="19">
        <v>0</v>
      </c>
      <c r="M1244" s="20">
        <v>53200</v>
      </c>
      <c r="N1244" s="37">
        <f t="shared" si="40"/>
        <v>95</v>
      </c>
      <c r="O1244" s="33"/>
      <c r="P1244" s="34"/>
    </row>
    <row r="1245" spans="1:16" x14ac:dyDescent="0.2">
      <c r="A1245" s="14" t="s">
        <v>819</v>
      </c>
      <c r="B1245" s="15" t="s">
        <v>816</v>
      </c>
      <c r="C1245" s="16" t="s">
        <v>817</v>
      </c>
      <c r="D1245" s="15" t="s">
        <v>877</v>
      </c>
      <c r="E1245" s="15" t="s">
        <v>878</v>
      </c>
      <c r="F1245" s="17">
        <v>1094275</v>
      </c>
      <c r="G1245" s="17">
        <v>65500</v>
      </c>
      <c r="H1245" s="18">
        <v>0</v>
      </c>
      <c r="I1245" s="18">
        <v>25</v>
      </c>
      <c r="J1245" s="19">
        <f t="shared" si="39"/>
        <v>7295.1666666666661</v>
      </c>
      <c r="K1245" s="19">
        <v>182379.16666666666</v>
      </c>
      <c r="L1245" s="19">
        <v>0</v>
      </c>
      <c r="M1245" s="20">
        <v>65500</v>
      </c>
      <c r="N1245" s="37">
        <f t="shared" si="40"/>
        <v>100</v>
      </c>
      <c r="O1245" s="33"/>
      <c r="P1245" s="34"/>
    </row>
    <row r="1246" spans="1:16" x14ac:dyDescent="0.2">
      <c r="A1246" s="14" t="s">
        <v>819</v>
      </c>
      <c r="B1246" s="15" t="s">
        <v>816</v>
      </c>
      <c r="C1246" s="16" t="s">
        <v>817</v>
      </c>
      <c r="D1246" s="15" t="s">
        <v>879</v>
      </c>
      <c r="E1246" s="15" t="s">
        <v>880</v>
      </c>
      <c r="F1246" s="17">
        <v>98936</v>
      </c>
      <c r="G1246" s="17">
        <v>5800</v>
      </c>
      <c r="H1246" s="18">
        <v>0</v>
      </c>
      <c r="I1246" s="18">
        <v>4</v>
      </c>
      <c r="J1246" s="19">
        <f t="shared" si="39"/>
        <v>4122.333333333333</v>
      </c>
      <c r="K1246" s="19">
        <v>16489.333333333332</v>
      </c>
      <c r="L1246" s="19">
        <v>0</v>
      </c>
      <c r="M1246" s="20">
        <v>5800</v>
      </c>
      <c r="N1246" s="37">
        <f t="shared" si="40"/>
        <v>100</v>
      </c>
      <c r="O1246" s="33"/>
      <c r="P1246" s="34"/>
    </row>
    <row r="1247" spans="1:16" x14ac:dyDescent="0.2">
      <c r="A1247" s="14" t="s">
        <v>819</v>
      </c>
      <c r="B1247" s="15" t="s">
        <v>816</v>
      </c>
      <c r="C1247" s="16" t="s">
        <v>817</v>
      </c>
      <c r="D1247" s="15" t="s">
        <v>883</v>
      </c>
      <c r="E1247" s="15" t="s">
        <v>884</v>
      </c>
      <c r="F1247" s="17">
        <v>376850</v>
      </c>
      <c r="G1247" s="17">
        <v>22000</v>
      </c>
      <c r="H1247" s="18">
        <v>0</v>
      </c>
      <c r="I1247" s="18">
        <v>8</v>
      </c>
      <c r="J1247" s="19">
        <f t="shared" si="39"/>
        <v>7851.041666666667</v>
      </c>
      <c r="K1247" s="19">
        <v>62808.333333333336</v>
      </c>
      <c r="L1247" s="19">
        <v>0</v>
      </c>
      <c r="M1247" s="20">
        <v>22000</v>
      </c>
      <c r="N1247" s="37">
        <f t="shared" si="40"/>
        <v>100</v>
      </c>
      <c r="O1247" s="33"/>
      <c r="P1247" s="34"/>
    </row>
    <row r="1248" spans="1:16" x14ac:dyDescent="0.2">
      <c r="A1248" s="14" t="s">
        <v>819</v>
      </c>
      <c r="B1248" s="15" t="s">
        <v>816</v>
      </c>
      <c r="C1248" s="16" t="s">
        <v>817</v>
      </c>
      <c r="D1248" s="15" t="s">
        <v>881</v>
      </c>
      <c r="E1248" s="15" t="s">
        <v>882</v>
      </c>
      <c r="F1248" s="17">
        <v>174511</v>
      </c>
      <c r="G1248" s="17">
        <v>12300</v>
      </c>
      <c r="H1248" s="18">
        <v>0</v>
      </c>
      <c r="I1248" s="18">
        <v>4</v>
      </c>
      <c r="J1248" s="19">
        <f t="shared" si="39"/>
        <v>7271.291666666667</v>
      </c>
      <c r="K1248" s="19">
        <v>29085.166666666668</v>
      </c>
      <c r="L1248" s="19">
        <v>0</v>
      </c>
      <c r="M1248" s="20">
        <v>12300</v>
      </c>
      <c r="N1248" s="37">
        <f t="shared" si="40"/>
        <v>100</v>
      </c>
      <c r="O1248" s="33"/>
      <c r="P1248" s="34"/>
    </row>
    <row r="1249" spans="1:16" x14ac:dyDescent="0.2">
      <c r="A1249" s="14" t="s">
        <v>819</v>
      </c>
      <c r="B1249" s="15" t="s">
        <v>816</v>
      </c>
      <c r="C1249" s="16" t="s">
        <v>817</v>
      </c>
      <c r="D1249" s="15" t="s">
        <v>889</v>
      </c>
      <c r="E1249" s="15" t="s">
        <v>1821</v>
      </c>
      <c r="F1249" s="17">
        <v>428435</v>
      </c>
      <c r="G1249" s="17">
        <v>29500</v>
      </c>
      <c r="H1249" s="18">
        <v>0</v>
      </c>
      <c r="I1249" s="18">
        <v>9</v>
      </c>
      <c r="J1249" s="19">
        <f t="shared" si="39"/>
        <v>7933.9814814814808</v>
      </c>
      <c r="K1249" s="19">
        <v>71405.833333333328</v>
      </c>
      <c r="L1249" s="19">
        <v>0</v>
      </c>
      <c r="M1249" s="20">
        <v>29500</v>
      </c>
      <c r="N1249" s="37">
        <f t="shared" si="40"/>
        <v>100</v>
      </c>
      <c r="O1249" s="33"/>
      <c r="P1249" s="34"/>
    </row>
    <row r="1250" spans="1:16" x14ac:dyDescent="0.2">
      <c r="A1250" s="14" t="s">
        <v>819</v>
      </c>
      <c r="B1250" s="15" t="s">
        <v>816</v>
      </c>
      <c r="C1250" s="16" t="s">
        <v>817</v>
      </c>
      <c r="D1250" s="15" t="s">
        <v>892</v>
      </c>
      <c r="E1250" s="15" t="s">
        <v>1793</v>
      </c>
      <c r="F1250" s="17">
        <v>1242605</v>
      </c>
      <c r="G1250" s="17">
        <v>96000</v>
      </c>
      <c r="H1250" s="18">
        <v>0</v>
      </c>
      <c r="I1250" s="18">
        <v>29</v>
      </c>
      <c r="J1250" s="19">
        <f t="shared" si="39"/>
        <v>7141.4080459770121</v>
      </c>
      <c r="K1250" s="19">
        <v>207100.83333333334</v>
      </c>
      <c r="L1250" s="19">
        <v>0</v>
      </c>
      <c r="M1250" s="20">
        <v>90637.058405833319</v>
      </c>
      <c r="N1250" s="37">
        <f t="shared" si="40"/>
        <v>94.413602506076373</v>
      </c>
      <c r="O1250" s="33"/>
      <c r="P1250" s="34"/>
    </row>
    <row r="1251" spans="1:16" x14ac:dyDescent="0.2">
      <c r="A1251" s="14" t="s">
        <v>819</v>
      </c>
      <c r="B1251" s="15" t="s">
        <v>816</v>
      </c>
      <c r="C1251" s="16" t="s">
        <v>817</v>
      </c>
      <c r="D1251" s="15" t="s">
        <v>861</v>
      </c>
      <c r="E1251" s="15" t="s">
        <v>1798</v>
      </c>
      <c r="F1251" s="17">
        <v>1243921</v>
      </c>
      <c r="G1251" s="17">
        <v>76000</v>
      </c>
      <c r="H1251" s="18">
        <v>0</v>
      </c>
      <c r="I1251" s="18">
        <v>32</v>
      </c>
      <c r="J1251" s="19">
        <f t="shared" si="39"/>
        <v>6478.755208333333</v>
      </c>
      <c r="K1251" s="19">
        <v>207320.16666666666</v>
      </c>
      <c r="L1251" s="19">
        <v>0</v>
      </c>
      <c r="M1251" s="20">
        <v>76000</v>
      </c>
      <c r="N1251" s="37">
        <f t="shared" si="40"/>
        <v>100</v>
      </c>
      <c r="O1251" s="33"/>
      <c r="P1251" s="34"/>
    </row>
    <row r="1252" spans="1:16" x14ac:dyDescent="0.2">
      <c r="A1252" s="14" t="s">
        <v>819</v>
      </c>
      <c r="B1252" s="15" t="s">
        <v>816</v>
      </c>
      <c r="C1252" s="16" t="s">
        <v>817</v>
      </c>
      <c r="D1252" s="15" t="s">
        <v>821</v>
      </c>
      <c r="E1252" s="15" t="s">
        <v>1797</v>
      </c>
      <c r="F1252" s="17">
        <v>1045622</v>
      </c>
      <c r="G1252" s="17">
        <v>62500</v>
      </c>
      <c r="H1252" s="18">
        <v>0</v>
      </c>
      <c r="I1252" s="18">
        <v>23</v>
      </c>
      <c r="J1252" s="19">
        <f t="shared" si="39"/>
        <v>7576.971014492754</v>
      </c>
      <c r="K1252" s="19">
        <v>174270.33333333334</v>
      </c>
      <c r="L1252" s="19">
        <v>0</v>
      </c>
      <c r="M1252" s="20">
        <v>62500</v>
      </c>
      <c r="N1252" s="37">
        <f t="shared" si="40"/>
        <v>100</v>
      </c>
      <c r="O1252" s="33"/>
      <c r="P1252" s="34"/>
    </row>
    <row r="1253" spans="1:16" x14ac:dyDescent="0.2">
      <c r="A1253" s="14" t="s">
        <v>819</v>
      </c>
      <c r="B1253" s="15" t="s">
        <v>816</v>
      </c>
      <c r="C1253" s="16" t="s">
        <v>817</v>
      </c>
      <c r="D1253" s="15" t="s">
        <v>850</v>
      </c>
      <c r="E1253" s="15" t="s">
        <v>1796</v>
      </c>
      <c r="F1253" s="17">
        <v>811668</v>
      </c>
      <c r="G1253" s="17">
        <v>52800</v>
      </c>
      <c r="H1253" s="18">
        <v>0</v>
      </c>
      <c r="I1253" s="18">
        <v>20</v>
      </c>
      <c r="J1253" s="19">
        <f t="shared" si="39"/>
        <v>6763.9</v>
      </c>
      <c r="K1253" s="19">
        <v>135278</v>
      </c>
      <c r="L1253" s="19">
        <v>0</v>
      </c>
      <c r="M1253" s="20">
        <v>52800</v>
      </c>
      <c r="N1253" s="37">
        <f t="shared" si="40"/>
        <v>100</v>
      </c>
      <c r="O1253" s="33"/>
      <c r="P1253" s="34"/>
    </row>
    <row r="1254" spans="1:16" x14ac:dyDescent="0.2">
      <c r="A1254" s="14" t="s">
        <v>819</v>
      </c>
      <c r="B1254" s="15" t="s">
        <v>816</v>
      </c>
      <c r="C1254" s="16" t="s">
        <v>817</v>
      </c>
      <c r="D1254" s="15" t="s">
        <v>890</v>
      </c>
      <c r="E1254" s="15" t="s">
        <v>1795</v>
      </c>
      <c r="F1254" s="17">
        <v>661151</v>
      </c>
      <c r="G1254" s="17">
        <v>37500</v>
      </c>
      <c r="H1254" s="18">
        <v>0</v>
      </c>
      <c r="I1254" s="18">
        <v>21</v>
      </c>
      <c r="J1254" s="19">
        <f t="shared" si="39"/>
        <v>5247.2301587301581</v>
      </c>
      <c r="K1254" s="19">
        <v>110191.83333333333</v>
      </c>
      <c r="L1254" s="19">
        <v>0</v>
      </c>
      <c r="M1254" s="20">
        <v>37500</v>
      </c>
      <c r="N1254" s="37">
        <f t="shared" si="40"/>
        <v>100</v>
      </c>
      <c r="O1254" s="33"/>
      <c r="P1254" s="34"/>
    </row>
    <row r="1255" spans="1:16" ht="25.5" x14ac:dyDescent="0.2">
      <c r="A1255" s="14" t="s">
        <v>819</v>
      </c>
      <c r="B1255" s="15" t="s">
        <v>816</v>
      </c>
      <c r="C1255" s="16" t="s">
        <v>817</v>
      </c>
      <c r="D1255" s="15" t="s">
        <v>835</v>
      </c>
      <c r="E1255" s="15" t="s">
        <v>1811</v>
      </c>
      <c r="F1255" s="17">
        <v>568800</v>
      </c>
      <c r="G1255" s="17">
        <v>32000</v>
      </c>
      <c r="H1255" s="18">
        <v>0</v>
      </c>
      <c r="I1255" s="18">
        <v>17</v>
      </c>
      <c r="J1255" s="19">
        <f t="shared" si="39"/>
        <v>5576.4705882352937</v>
      </c>
      <c r="K1255" s="19">
        <v>94800</v>
      </c>
      <c r="L1255" s="19">
        <v>0</v>
      </c>
      <c r="M1255" s="20">
        <v>32000</v>
      </c>
      <c r="N1255" s="37">
        <f t="shared" si="40"/>
        <v>100</v>
      </c>
      <c r="O1255" s="33"/>
      <c r="P1255" s="34"/>
    </row>
    <row r="1256" spans="1:16" x14ac:dyDescent="0.2">
      <c r="A1256" s="14" t="s">
        <v>819</v>
      </c>
      <c r="B1256" s="15" t="s">
        <v>816</v>
      </c>
      <c r="C1256" s="16" t="s">
        <v>817</v>
      </c>
      <c r="D1256" s="15" t="s">
        <v>891</v>
      </c>
      <c r="E1256" s="15" t="s">
        <v>1794</v>
      </c>
      <c r="F1256" s="17">
        <v>409704</v>
      </c>
      <c r="G1256" s="17">
        <v>23500</v>
      </c>
      <c r="H1256" s="18">
        <v>0</v>
      </c>
      <c r="I1256" s="18">
        <v>9</v>
      </c>
      <c r="J1256" s="19">
        <f t="shared" si="39"/>
        <v>7587.1111111111113</v>
      </c>
      <c r="K1256" s="19">
        <v>68284</v>
      </c>
      <c r="L1256" s="19">
        <v>0</v>
      </c>
      <c r="M1256" s="20">
        <v>23500</v>
      </c>
      <c r="N1256" s="37">
        <f t="shared" si="40"/>
        <v>100</v>
      </c>
      <c r="O1256" s="33"/>
      <c r="P1256" s="34"/>
    </row>
    <row r="1257" spans="1:16" x14ac:dyDescent="0.2">
      <c r="A1257" s="14" t="s">
        <v>819</v>
      </c>
      <c r="B1257" s="15" t="s">
        <v>816</v>
      </c>
      <c r="C1257" s="16" t="s">
        <v>817</v>
      </c>
      <c r="D1257" s="15" t="s">
        <v>834</v>
      </c>
      <c r="E1257" s="15" t="s">
        <v>1801</v>
      </c>
      <c r="F1257" s="17">
        <v>435000</v>
      </c>
      <c r="G1257" s="17">
        <v>21000</v>
      </c>
      <c r="H1257" s="18">
        <v>2</v>
      </c>
      <c r="I1257" s="18">
        <v>2</v>
      </c>
      <c r="J1257" s="19">
        <f t="shared" si="39"/>
        <v>36250</v>
      </c>
      <c r="K1257" s="19">
        <v>72500</v>
      </c>
      <c r="L1257" s="19">
        <v>10260</v>
      </c>
      <c r="M1257" s="20">
        <v>0</v>
      </c>
      <c r="N1257" s="37">
        <f t="shared" si="40"/>
        <v>0</v>
      </c>
      <c r="O1257" s="33"/>
      <c r="P1257" s="34"/>
    </row>
    <row r="1258" spans="1:16" x14ac:dyDescent="0.2">
      <c r="A1258" s="14" t="s">
        <v>819</v>
      </c>
      <c r="B1258" s="15" t="s">
        <v>816</v>
      </c>
      <c r="C1258" s="16" t="s">
        <v>817</v>
      </c>
      <c r="D1258" s="15" t="s">
        <v>893</v>
      </c>
      <c r="E1258" s="15" t="s">
        <v>1814</v>
      </c>
      <c r="F1258" s="17">
        <v>233193</v>
      </c>
      <c r="G1258" s="17">
        <v>11500</v>
      </c>
      <c r="H1258" s="18">
        <v>0</v>
      </c>
      <c r="I1258" s="18">
        <v>5</v>
      </c>
      <c r="J1258" s="19">
        <f t="shared" si="39"/>
        <v>7773.1</v>
      </c>
      <c r="K1258" s="19">
        <v>38865.5</v>
      </c>
      <c r="L1258" s="19">
        <v>0</v>
      </c>
      <c r="M1258" s="20">
        <v>11500</v>
      </c>
      <c r="N1258" s="37">
        <f t="shared" si="40"/>
        <v>100</v>
      </c>
      <c r="O1258" s="33"/>
      <c r="P1258" s="34"/>
    </row>
    <row r="1259" spans="1:16" ht="25.5" x14ac:dyDescent="0.2">
      <c r="A1259" s="14" t="s">
        <v>819</v>
      </c>
      <c r="B1259" s="15" t="s">
        <v>816</v>
      </c>
      <c r="C1259" s="16" t="s">
        <v>817</v>
      </c>
      <c r="D1259" s="15" t="s">
        <v>901</v>
      </c>
      <c r="E1259" s="15" t="s">
        <v>1800</v>
      </c>
      <c r="F1259" s="17">
        <v>490998</v>
      </c>
      <c r="G1259" s="17">
        <v>28500</v>
      </c>
      <c r="H1259" s="18">
        <v>0</v>
      </c>
      <c r="I1259" s="18">
        <v>13</v>
      </c>
      <c r="J1259" s="19">
        <f t="shared" si="39"/>
        <v>6294.8461538461543</v>
      </c>
      <c r="K1259" s="19">
        <v>81833</v>
      </c>
      <c r="L1259" s="19">
        <v>0</v>
      </c>
      <c r="M1259" s="20">
        <v>28500</v>
      </c>
      <c r="N1259" s="37">
        <f t="shared" si="40"/>
        <v>100</v>
      </c>
      <c r="O1259" s="33"/>
      <c r="P1259" s="34"/>
    </row>
    <row r="1260" spans="1:16" x14ac:dyDescent="0.2">
      <c r="A1260" s="14" t="s">
        <v>819</v>
      </c>
      <c r="B1260" s="15" t="s">
        <v>816</v>
      </c>
      <c r="C1260" s="16" t="s">
        <v>817</v>
      </c>
      <c r="D1260" s="15" t="s">
        <v>914</v>
      </c>
      <c r="E1260" s="15" t="s">
        <v>1802</v>
      </c>
      <c r="F1260" s="17">
        <v>788551</v>
      </c>
      <c r="G1260" s="17">
        <v>54500</v>
      </c>
      <c r="H1260" s="18">
        <v>0</v>
      </c>
      <c r="I1260" s="18">
        <v>18</v>
      </c>
      <c r="J1260" s="19">
        <f t="shared" si="39"/>
        <v>7301.3981481481478</v>
      </c>
      <c r="K1260" s="19">
        <v>131425.16666666666</v>
      </c>
      <c r="L1260" s="19">
        <v>0</v>
      </c>
      <c r="M1260" s="20">
        <v>54500</v>
      </c>
      <c r="N1260" s="37">
        <f t="shared" si="40"/>
        <v>100</v>
      </c>
      <c r="O1260" s="33"/>
      <c r="P1260" s="34"/>
    </row>
    <row r="1261" spans="1:16" x14ac:dyDescent="0.2">
      <c r="A1261" s="14" t="s">
        <v>819</v>
      </c>
      <c r="B1261" s="15" t="s">
        <v>816</v>
      </c>
      <c r="C1261" s="16" t="s">
        <v>817</v>
      </c>
      <c r="D1261" s="15" t="s">
        <v>904</v>
      </c>
      <c r="E1261" s="15" t="s">
        <v>1823</v>
      </c>
      <c r="F1261" s="17">
        <v>968377</v>
      </c>
      <c r="G1261" s="17">
        <v>74500</v>
      </c>
      <c r="H1261" s="18">
        <v>0</v>
      </c>
      <c r="I1261" s="18">
        <v>30</v>
      </c>
      <c r="J1261" s="19">
        <f t="shared" si="39"/>
        <v>5379.8722222222223</v>
      </c>
      <c r="K1261" s="19">
        <v>161396.16666666666</v>
      </c>
      <c r="L1261" s="19">
        <v>0</v>
      </c>
      <c r="M1261" s="20">
        <v>67998.84384399165</v>
      </c>
      <c r="N1261" s="37">
        <f t="shared" si="40"/>
        <v>91.273615897975375</v>
      </c>
      <c r="O1261" s="33"/>
      <c r="P1261" s="34"/>
    </row>
    <row r="1262" spans="1:16" x14ac:dyDescent="0.2">
      <c r="A1262" s="14" t="s">
        <v>819</v>
      </c>
      <c r="B1262" s="15" t="s">
        <v>816</v>
      </c>
      <c r="C1262" s="16" t="s">
        <v>817</v>
      </c>
      <c r="D1262" s="15" t="s">
        <v>836</v>
      </c>
      <c r="E1262" s="15" t="s">
        <v>1799</v>
      </c>
      <c r="F1262" s="17">
        <v>1118843</v>
      </c>
      <c r="G1262" s="17">
        <v>75000</v>
      </c>
      <c r="H1262" s="18">
        <v>0</v>
      </c>
      <c r="I1262" s="18">
        <v>29</v>
      </c>
      <c r="J1262" s="19">
        <f t="shared" si="39"/>
        <v>6430.1321839080465</v>
      </c>
      <c r="K1262" s="19">
        <v>186473.83333333334</v>
      </c>
      <c r="L1262" s="19">
        <v>0</v>
      </c>
      <c r="M1262" s="20">
        <v>75000</v>
      </c>
      <c r="N1262" s="37">
        <f t="shared" si="40"/>
        <v>100</v>
      </c>
      <c r="O1262" s="33"/>
      <c r="P1262" s="34"/>
    </row>
    <row r="1263" spans="1:16" x14ac:dyDescent="0.2">
      <c r="A1263" s="14" t="s">
        <v>819</v>
      </c>
      <c r="B1263" s="15" t="s">
        <v>816</v>
      </c>
      <c r="C1263" s="16" t="s">
        <v>817</v>
      </c>
      <c r="D1263" s="15" t="s">
        <v>820</v>
      </c>
      <c r="E1263" s="15" t="s">
        <v>1804</v>
      </c>
      <c r="F1263" s="17">
        <v>891983</v>
      </c>
      <c r="G1263" s="17">
        <v>54700</v>
      </c>
      <c r="H1263" s="18">
        <v>0</v>
      </c>
      <c r="I1263" s="18">
        <v>19</v>
      </c>
      <c r="J1263" s="19">
        <f t="shared" si="39"/>
        <v>7824.4122807017548</v>
      </c>
      <c r="K1263" s="19">
        <v>148663.83333333334</v>
      </c>
      <c r="L1263" s="19">
        <v>0</v>
      </c>
      <c r="M1263" s="20">
        <v>54700</v>
      </c>
      <c r="N1263" s="37">
        <f t="shared" si="40"/>
        <v>100</v>
      </c>
      <c r="O1263" s="39"/>
      <c r="P1263" s="34"/>
    </row>
    <row r="1264" spans="1:16" x14ac:dyDescent="0.2">
      <c r="A1264" s="14" t="s">
        <v>819</v>
      </c>
      <c r="B1264" s="15" t="s">
        <v>816</v>
      </c>
      <c r="C1264" s="16" t="s">
        <v>817</v>
      </c>
      <c r="D1264" s="15" t="s">
        <v>832</v>
      </c>
      <c r="E1264" s="15" t="s">
        <v>1803</v>
      </c>
      <c r="F1264" s="17">
        <v>111972</v>
      </c>
      <c r="G1264" s="17">
        <v>9500</v>
      </c>
      <c r="H1264" s="18">
        <v>0</v>
      </c>
      <c r="I1264" s="18">
        <v>5</v>
      </c>
      <c r="J1264" s="19">
        <f t="shared" si="39"/>
        <v>3732.4</v>
      </c>
      <c r="K1264" s="19">
        <v>18662</v>
      </c>
      <c r="L1264" s="19">
        <v>0</v>
      </c>
      <c r="M1264" s="20">
        <v>8428.4011728000005</v>
      </c>
      <c r="N1264" s="37">
        <f t="shared" si="40"/>
        <v>88.720012345263171</v>
      </c>
    </row>
    <row r="1265" spans="1:14" ht="13.5" thickBot="1" x14ac:dyDescent="0.25">
      <c r="A1265" s="27" t="s">
        <v>819</v>
      </c>
      <c r="B1265" s="28" t="s">
        <v>816</v>
      </c>
      <c r="C1265" s="29" t="s">
        <v>817</v>
      </c>
      <c r="D1265" s="28" t="s">
        <v>833</v>
      </c>
      <c r="E1265" s="28" t="s">
        <v>1791</v>
      </c>
      <c r="F1265" s="30">
        <v>214998</v>
      </c>
      <c r="G1265" s="30">
        <v>11717</v>
      </c>
      <c r="H1265" s="31">
        <v>1</v>
      </c>
      <c r="I1265" s="31">
        <v>6</v>
      </c>
      <c r="J1265" s="32">
        <f t="shared" si="39"/>
        <v>5972.166666666667</v>
      </c>
      <c r="K1265" s="32">
        <v>35833</v>
      </c>
      <c r="L1265" s="32">
        <v>0</v>
      </c>
      <c r="M1265" s="26">
        <v>9764.1666666666679</v>
      </c>
      <c r="N1265" s="38">
        <f t="shared" si="40"/>
        <v>83.333333333333343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2007-04-25T17:32:18Z</cp:lastPrinted>
  <dcterms:created xsi:type="dcterms:W3CDTF">2006-07-26T12:19:43Z</dcterms:created>
  <dcterms:modified xsi:type="dcterms:W3CDTF">2018-10-09T13:27:31Z</dcterms:modified>
</cp:coreProperties>
</file>