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verter\Desktop\"/>
    </mc:Choice>
  </mc:AlternateContent>
  <xr:revisionPtr revIDLastSave="0" documentId="8_{BF5A0F26-3F34-8444-9D00-738E1E9B4061}" xr6:coauthVersionLast="43" xr6:coauthVersionMax="43" xr10:uidLastSave="{00000000-0000-0000-0000-000000000000}"/>
  <bookViews>
    <workbookView xWindow="-105" yWindow="-105" windowWidth="22695" windowHeight="14595" tabRatio="743" xr2:uid="{00000000-000D-0000-FFFF-FFFF00000000}"/>
  </bookViews>
  <sheets>
    <sheet name="Base resumen" sheetId="1" r:id="rId1"/>
    <sheet name="FCA" sheetId="3" r:id="rId2"/>
    <sheet name="Ford" sheetId="4" r:id="rId3"/>
    <sheet name="GM" sheetId="11" r:id="rId4"/>
    <sheet name="Honda" sheetId="5" r:id="rId5"/>
    <sheet name="Nissan" sheetId="6" r:id="rId6"/>
    <sheet name="PSA" sheetId="7" r:id="rId7"/>
    <sheet name="Renault" sheetId="8" r:id="rId8"/>
    <sheet name="Toyota" sheetId="9" r:id="rId9"/>
    <sheet name="Volkswagen" sheetId="10" r:id="rId10"/>
  </sheets>
  <definedNames>
    <definedName name="_xlnm._FilterDatabase" localSheetId="0" hidden="1">'Base resumen'!$A$1:$F$276</definedName>
    <definedName name="_xlnm._FilterDatabase" localSheetId="7" hidden="1">Renault!$N$1:$O$1</definedName>
    <definedName name="_xlnm.Print_Area" localSheetId="7">Renault!$A$1:$J$119</definedName>
    <definedName name="_xlnm.Print_Area" localSheetId="8">Toyota!$A$1:$H$41</definedName>
    <definedName name="_xlnm.Print_Titles" localSheetId="7">Renault!$1:$5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0" l="1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M7" i="8"/>
  <c r="M8" i="8"/>
  <c r="M9" i="8"/>
  <c r="M10" i="8"/>
  <c r="M11" i="8"/>
  <c r="M12" i="8"/>
  <c r="M13" i="8"/>
  <c r="M14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5" i="8"/>
  <c r="M36" i="8"/>
  <c r="M37" i="8"/>
  <c r="M38" i="8"/>
  <c r="M39" i="8"/>
  <c r="M40" i="8"/>
  <c r="M41" i="8"/>
  <c r="M42" i="8"/>
  <c r="M43" i="8"/>
  <c r="M44" i="8"/>
  <c r="M45" i="8"/>
  <c r="M47" i="8"/>
  <c r="M48" i="8"/>
  <c r="M49" i="8"/>
  <c r="M50" i="8"/>
  <c r="M51" i="8"/>
  <c r="M52" i="8"/>
  <c r="M53" i="8"/>
  <c r="M55" i="8"/>
  <c r="M56" i="8"/>
  <c r="M57" i="8"/>
  <c r="M58" i="8"/>
  <c r="M59" i="8"/>
  <c r="M60" i="8"/>
  <c r="M61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9" i="8"/>
  <c r="M80" i="8"/>
  <c r="M81" i="8"/>
  <c r="M82" i="8"/>
  <c r="M83" i="8"/>
  <c r="M84" i="8"/>
  <c r="M86" i="8"/>
  <c r="M87" i="8"/>
  <c r="M88" i="8"/>
  <c r="M89" i="8"/>
  <c r="M90" i="8"/>
  <c r="M91" i="8"/>
  <c r="M92" i="8"/>
  <c r="M93" i="8"/>
  <c r="M94" i="8"/>
  <c r="M95" i="8"/>
  <c r="M96" i="8"/>
  <c r="M98" i="8"/>
  <c r="M99" i="8"/>
  <c r="M100" i="8"/>
  <c r="M101" i="8"/>
  <c r="M102" i="8"/>
  <c r="M103" i="8"/>
  <c r="M104" i="8"/>
  <c r="M105" i="8"/>
  <c r="M106" i="8"/>
  <c r="M107" i="8"/>
  <c r="M108" i="8"/>
  <c r="M110" i="8"/>
  <c r="M111" i="8"/>
  <c r="M113" i="8"/>
  <c r="M114" i="8"/>
  <c r="M115" i="8"/>
  <c r="M116" i="8"/>
  <c r="M117" i="8"/>
  <c r="M118" i="8"/>
  <c r="M119" i="8"/>
</calcChain>
</file>

<file path=xl/sharedStrings.xml><?xml version="1.0" encoding="utf-8"?>
<sst xmlns="http://schemas.openxmlformats.org/spreadsheetml/2006/main" count="2626" uniqueCount="809">
  <si>
    <t>Marca</t>
  </si>
  <si>
    <t>Nuevo Gol</t>
  </si>
  <si>
    <t>Trendline</t>
  </si>
  <si>
    <t>Comfortline</t>
  </si>
  <si>
    <t>Voyage</t>
  </si>
  <si>
    <t>Up</t>
  </si>
  <si>
    <t>Suran</t>
  </si>
  <si>
    <t>I Motion</t>
  </si>
  <si>
    <t>Cross</t>
  </si>
  <si>
    <t>Polo</t>
  </si>
  <si>
    <t>Trendline Manual</t>
  </si>
  <si>
    <t>Trendline Automatico</t>
  </si>
  <si>
    <t>Virtus</t>
  </si>
  <si>
    <t>Fox</t>
  </si>
  <si>
    <t>Connect</t>
  </si>
  <si>
    <t>Vento</t>
  </si>
  <si>
    <t>Audi A1</t>
  </si>
  <si>
    <t>Audi A3</t>
  </si>
  <si>
    <t>Volkswagen</t>
  </si>
  <si>
    <t>Modulo</t>
  </si>
  <si>
    <t>Modelo</t>
  </si>
  <si>
    <t>Etios</t>
  </si>
  <si>
    <t>Yaris</t>
  </si>
  <si>
    <t>Corolla</t>
  </si>
  <si>
    <t>Innova</t>
  </si>
  <si>
    <t>Nissan</t>
  </si>
  <si>
    <t>March</t>
  </si>
  <si>
    <t>Versa</t>
  </si>
  <si>
    <t>Note</t>
  </si>
  <si>
    <t>Kicks</t>
  </si>
  <si>
    <t>AR$</t>
  </si>
  <si>
    <t>High 5P</t>
  </si>
  <si>
    <t>Cross 5P</t>
  </si>
  <si>
    <t>Pepper 5P</t>
  </si>
  <si>
    <t>Fit</t>
  </si>
  <si>
    <t>Civic</t>
  </si>
  <si>
    <t>Mobi</t>
  </si>
  <si>
    <t>Argo</t>
  </si>
  <si>
    <t>Cronos</t>
  </si>
  <si>
    <t>Renegade</t>
  </si>
  <si>
    <t>Kwid</t>
  </si>
  <si>
    <t>Logan</t>
  </si>
  <si>
    <t>Duster</t>
  </si>
  <si>
    <t>Captur</t>
  </si>
  <si>
    <t>Koleos</t>
  </si>
  <si>
    <t>Renault</t>
  </si>
  <si>
    <t>Ds3</t>
  </si>
  <si>
    <t>Highline Manual</t>
  </si>
  <si>
    <t>Highline Automatico</t>
  </si>
  <si>
    <t>USD</t>
  </si>
  <si>
    <t>Moneda</t>
  </si>
  <si>
    <t>Peugeot Citroën Argentina S.A.</t>
  </si>
  <si>
    <t>Peugeot 208</t>
  </si>
  <si>
    <t>208 Active 1.6 115</t>
  </si>
  <si>
    <t>208 Allure 1.6 115</t>
  </si>
  <si>
    <t>208 Allure 1.6 Tiptronic 6 115</t>
  </si>
  <si>
    <t>208 Feline 1.6 115</t>
  </si>
  <si>
    <t>208 Feline 1.6 Tiptronic 6 115</t>
  </si>
  <si>
    <t>208 Urban Tech 1.6</t>
  </si>
  <si>
    <t>Peugeot 2008</t>
  </si>
  <si>
    <t>2008 Active 1.6 115</t>
  </si>
  <si>
    <t>2008 Allure 1.6 115</t>
  </si>
  <si>
    <t>2008 Allure 1.6 Tiptronic 6 115</t>
  </si>
  <si>
    <t>2008 Feline 1.6 115</t>
  </si>
  <si>
    <t>2008 Feline 1.6 Tiptronic 6 115</t>
  </si>
  <si>
    <t>2008 Crossway 1.6 115</t>
  </si>
  <si>
    <t>Peugeot 308</t>
  </si>
  <si>
    <t>308 Active 1.6 Nav</t>
  </si>
  <si>
    <t>308 Allure Pack 1.6</t>
  </si>
  <si>
    <t>308 Feline 1.6 Hdi</t>
  </si>
  <si>
    <t>Peugeot 408</t>
  </si>
  <si>
    <t>408 Allure Pack 1.6</t>
  </si>
  <si>
    <t>408 Feline 1.6 Hdi</t>
  </si>
  <si>
    <t>Peugeot Partner</t>
  </si>
  <si>
    <t>Partner Patagonica 1.6 115</t>
  </si>
  <si>
    <t>Peugeot 301</t>
  </si>
  <si>
    <t>301 Allure 1.6</t>
  </si>
  <si>
    <t>301 Allure Plus 1.6</t>
  </si>
  <si>
    <t>Citroën C3</t>
  </si>
  <si>
    <t>Citroën C3 Aircross</t>
  </si>
  <si>
    <t>Citroën C4 Lounge</t>
  </si>
  <si>
    <t>Citroën Spacetourer</t>
  </si>
  <si>
    <t>C4 Cactus</t>
  </si>
  <si>
    <t>C4 Lounge</t>
  </si>
  <si>
    <t>Citroën Berlingo</t>
  </si>
  <si>
    <t>Monto</t>
  </si>
  <si>
    <t>Nuevo Sandero</t>
  </si>
  <si>
    <t>Nuevo Sandero Nacional</t>
  </si>
  <si>
    <t>Nuevo Sandero Stepway</t>
  </si>
  <si>
    <t>Nuevo Sandero Stepway Nacional</t>
  </si>
  <si>
    <t>Logan Nacional</t>
  </si>
  <si>
    <t>Nuevo Kangoo</t>
  </si>
  <si>
    <t xml:space="preserve">Honda Motor de Argentina S.A. </t>
  </si>
  <si>
    <t>FCA</t>
  </si>
  <si>
    <t>500X</t>
  </si>
  <si>
    <t>Toyota Argentina S.A.</t>
  </si>
  <si>
    <t>Exl Cvt</t>
  </si>
  <si>
    <t>Ex Cvt</t>
  </si>
  <si>
    <t>Lx Cvt</t>
  </si>
  <si>
    <t>208 Gt 1.6 Thp 165</t>
  </si>
  <si>
    <t>208 Allure Plus 1.6 Hdi 92</t>
  </si>
  <si>
    <t>2008 Sport 1.6 Thp 165</t>
  </si>
  <si>
    <t>308 Allure Pack 1.6 Hdi</t>
  </si>
  <si>
    <t>308 Allure Pack Thp Tiptronic</t>
  </si>
  <si>
    <t>308 Feline Thp Tiptronic</t>
  </si>
  <si>
    <t>408 Allure Pack 1.6 Hdi</t>
  </si>
  <si>
    <t>408 Allure Plus Thp</t>
  </si>
  <si>
    <t>408 Allure Pack Thp Tiptronic</t>
  </si>
  <si>
    <t>408 Feline Thp Tiptronic</t>
  </si>
  <si>
    <t>Partner Patagonica 1.6 Hdi 92</t>
  </si>
  <si>
    <t>Partner Patagonica Vtc Plus 1.6 115</t>
  </si>
  <si>
    <t>Partner Patagonica Vtc Plus 1.6 Hdi92</t>
  </si>
  <si>
    <t>301 Allure 1.6 Hdi</t>
  </si>
  <si>
    <t>301 Allure Plus 1.6 Hdi</t>
  </si>
  <si>
    <t>C3 Vti 115 Urban Trail</t>
  </si>
  <si>
    <t>C3 Vti 115 Feel Am19</t>
  </si>
  <si>
    <t>C3 Vti 115 At6 Feel Am19</t>
  </si>
  <si>
    <t>C3 Vti 115 At6 Shine Am19</t>
  </si>
  <si>
    <t>C3 Vti 115 Live Am20.5</t>
  </si>
  <si>
    <t>C3 Vti 115 Feel Am20.5</t>
  </si>
  <si>
    <t>C3 Vti 115 At6 Feel Am20.5</t>
  </si>
  <si>
    <t>C3 Aircross Vti 115 Live Am19</t>
  </si>
  <si>
    <t>C3 Aircross Vti 115 Feel Am19</t>
  </si>
  <si>
    <t>C3 Aircross Vti 115 At6 Feel Am19</t>
  </si>
  <si>
    <t>C3 Aircross Vti 115 At6 Shine Am19</t>
  </si>
  <si>
    <t>C4 Lounge Thp 165 At6 Feel Am19</t>
  </si>
  <si>
    <t>C4 Lounge Thp 165 Mt6 Feel Pack Am19</t>
  </si>
  <si>
    <t>C4 Lounge Thp 165 At6 Shine Am19</t>
  </si>
  <si>
    <t>Spacetourer L2 Hdi 150 At6 Feel Pack</t>
  </si>
  <si>
    <t>C4 Cactus Vti 115 Live</t>
  </si>
  <si>
    <t>C4 Cactus Vti 115 Feel Am20*</t>
  </si>
  <si>
    <t>C4 Cactus Vti 115 Feel Pack Am20*</t>
  </si>
  <si>
    <t>C4 Cactus Vti 115 Eat6 Feel Pack Am20*</t>
  </si>
  <si>
    <t>C4 Cactus Thp 165 Eat6 Shine Am20</t>
  </si>
  <si>
    <t>C4 Cactus Thp 165 Eat6 Shine Am20 Bi Tono</t>
  </si>
  <si>
    <t>C4 Lounge Vti 115 Live Am19</t>
  </si>
  <si>
    <t>C4 Lounge Hdi 115 Mt6 Feel Pack Am19</t>
  </si>
  <si>
    <t>Berlingo Multispace Vti 115 Xtr Am18</t>
  </si>
  <si>
    <t>Berlingo Multispace Hdi 92 Xtr Am18</t>
  </si>
  <si>
    <t>Ds 3 Puretech 110 At6 So Chic Am19</t>
  </si>
  <si>
    <t>Ds 3 Puretech 110 At6 Café Racer</t>
  </si>
  <si>
    <t>Ds 3 Puretech 110 At6 Performance Line Am19</t>
  </si>
  <si>
    <t>Aut 10B E5 C</t>
  </si>
  <si>
    <t>Exp 10B E5 C</t>
  </si>
  <si>
    <t>Exm 10B E5 C</t>
  </si>
  <si>
    <t>Dyn 10B E5 C</t>
  </si>
  <si>
    <t>Dym 10B E5 C</t>
  </si>
  <si>
    <t>Dyni10B E5 C</t>
  </si>
  <si>
    <t>Dymi10B E5 C</t>
  </si>
  <si>
    <t>Oum 10B E5 C</t>
  </si>
  <si>
    <t>Autm 16K E5</t>
  </si>
  <si>
    <t>Aut 16K E5</t>
  </si>
  <si>
    <t>Aut19 16K E5</t>
  </si>
  <si>
    <t>Aut1 16K E5</t>
  </si>
  <si>
    <t>Aut11916K E5</t>
  </si>
  <si>
    <t>Exp1 16K E5</t>
  </si>
  <si>
    <t>Exp11916K E5</t>
  </si>
  <si>
    <t>Dyn1 16P E5</t>
  </si>
  <si>
    <t>Dyn11916P E5</t>
  </si>
  <si>
    <t>Dyn 16P E5</t>
  </si>
  <si>
    <t>Gt0 M9 E5</t>
  </si>
  <si>
    <t>Gt019 M9 E5</t>
  </si>
  <si>
    <t>Rs1 Aa E5</t>
  </si>
  <si>
    <t>Rs119 Aa E5</t>
  </si>
  <si>
    <t>Autc2 16K E5</t>
  </si>
  <si>
    <t>Autc21916Ke5</t>
  </si>
  <si>
    <t>Autc3 16K E5</t>
  </si>
  <si>
    <t>Autc31916Ke5</t>
  </si>
  <si>
    <t>Expc1 16K E5</t>
  </si>
  <si>
    <t>Expc11916Ke5</t>
  </si>
  <si>
    <t>Dync1 16P E5</t>
  </si>
  <si>
    <t>Dync11916Pe5</t>
  </si>
  <si>
    <t>Dync2 16P E5</t>
  </si>
  <si>
    <t>Sxp 16P E5</t>
  </si>
  <si>
    <t>Sxp19 16P E5</t>
  </si>
  <si>
    <t>Syn1 16P E5</t>
  </si>
  <si>
    <t>Syn2 16P E5</t>
  </si>
  <si>
    <t>Syn21916P E5</t>
  </si>
  <si>
    <t>Sxpc 16P E5</t>
  </si>
  <si>
    <t>Sxpc1916Pe5</t>
  </si>
  <si>
    <t>Sync1 16P E5</t>
  </si>
  <si>
    <t>Sync2 16P E5</t>
  </si>
  <si>
    <t>Sync21916Pe5</t>
  </si>
  <si>
    <t xml:space="preserve">Y0 Kch M9    </t>
  </si>
  <si>
    <t>Y0 Kdh M9</t>
  </si>
  <si>
    <t>M0 Kdh M9</t>
  </si>
  <si>
    <t xml:space="preserve">Y1 Kch M9    </t>
  </si>
  <si>
    <t>Y1 Kdh M9</t>
  </si>
  <si>
    <t>M1 Kdh M9</t>
  </si>
  <si>
    <t>Y2 Kch M9</t>
  </si>
  <si>
    <t>Y2 Kdh M9</t>
  </si>
  <si>
    <t>M2 Kdh M9</t>
  </si>
  <si>
    <t>Y2 Kch Aa</t>
  </si>
  <si>
    <t>Y2 Kdh Aa</t>
  </si>
  <si>
    <t>M2 Kdh Aa</t>
  </si>
  <si>
    <t>Y2 Kcx Aa</t>
  </si>
  <si>
    <t>Y2 Kdx Aa</t>
  </si>
  <si>
    <t>M2 Kdx Aa</t>
  </si>
  <si>
    <t>Hc1 2 Ja 5R</t>
  </si>
  <si>
    <t>Hc2 2 Aa 5A</t>
  </si>
  <si>
    <t>Hc3 2 Aa 5A</t>
  </si>
  <si>
    <t>Hc3 2 Jax 5R</t>
  </si>
  <si>
    <t>Cm3 2 Jax 5R</t>
  </si>
  <si>
    <t>Exp 16K E5</t>
  </si>
  <si>
    <t>Exp19 16K E5</t>
  </si>
  <si>
    <t>Dyn19 16P E5</t>
  </si>
  <si>
    <t>Autc1 16K E5</t>
  </si>
  <si>
    <t>Autc11916Ke5</t>
  </si>
  <si>
    <t>Gm28 N05C C2</t>
  </si>
  <si>
    <t>Gm38 N05C C4</t>
  </si>
  <si>
    <t>Zkbasi N0 Mm</t>
  </si>
  <si>
    <t>Zkambi N0 Mm</t>
  </si>
  <si>
    <t>0Kambi N0 Mm</t>
  </si>
  <si>
    <t>Zstpw2 N0 Mm</t>
  </si>
  <si>
    <t>0Stpw2 N0 Mm</t>
  </si>
  <si>
    <t>Zstpw2 Al Mm</t>
  </si>
  <si>
    <t>0Stpw2 Al Mm</t>
  </si>
  <si>
    <t>Hatch Back (5P)/X 6M/T</t>
  </si>
  <si>
    <t>Hatch Back (5P)/Xls 6M/T</t>
  </si>
  <si>
    <t>Hatch Back (5P)/Xls 4A/T</t>
  </si>
  <si>
    <t>Sedan (4P)/X 6M/T</t>
  </si>
  <si>
    <t>Sedan (4P)/Xls 6M/T</t>
  </si>
  <si>
    <t>Sedan (4P)/Xls 4A/T</t>
  </si>
  <si>
    <t>Hatch Back (5P)/Xs 6M/T</t>
  </si>
  <si>
    <t>Hatch Back (5P)/Xls Pack Cvt</t>
  </si>
  <si>
    <t>Hatch Back (5P)/S 6M/T</t>
  </si>
  <si>
    <t>Hatch Back (5P)/S Cvt</t>
  </si>
  <si>
    <t>Sedan (4P)/Xs 6M/T</t>
  </si>
  <si>
    <t>Sedan (4P)/Xls Pack Cvt</t>
  </si>
  <si>
    <t>Sedan (4P)/Xli Mt</t>
  </si>
  <si>
    <t>Sedan (4P)/Xli Cvt</t>
  </si>
  <si>
    <t>Sedan (4P)/Xei Mt</t>
  </si>
  <si>
    <t>Sedan (4P)/Xei Cvt</t>
  </si>
  <si>
    <t>Sedan (4P)/Xei Pack Mt</t>
  </si>
  <si>
    <t>Sedan (4P)/Xei Pack Cvt</t>
  </si>
  <si>
    <t>Sedan (4P)/Seg Mt</t>
  </si>
  <si>
    <t>Sedan (4P)/Seg Cvt</t>
  </si>
  <si>
    <t>-/Sr 2.7 Nafta 6A/T 8A</t>
  </si>
  <si>
    <t>/Srv 2.7 Nafta 6A/T 8A</t>
  </si>
  <si>
    <t>Easy 1.0</t>
  </si>
  <si>
    <t>Way 1.0</t>
  </si>
  <si>
    <t>Drive 1.3 Gse</t>
  </si>
  <si>
    <t>Precision 1.8 16V</t>
  </si>
  <si>
    <t>Precision 1.8 16V At6</t>
  </si>
  <si>
    <t>Hgt 1.8 16V</t>
  </si>
  <si>
    <t>1.4 16V Sport</t>
  </si>
  <si>
    <t>1.4 16V Lounge</t>
  </si>
  <si>
    <t>1.4 16V Cabrio</t>
  </si>
  <si>
    <t>595 Turismo</t>
  </si>
  <si>
    <t>Pop Star 1.4 16V</t>
  </si>
  <si>
    <t>Cross Plus 1.4 16V At9</t>
  </si>
  <si>
    <t>Sport 1.8L Mt5 Fwd</t>
  </si>
  <si>
    <t>Sport 1.8L At6 Fwd</t>
  </si>
  <si>
    <t>Longitude 1.8L At6 Fwd</t>
  </si>
  <si>
    <t>Trailhawk 2.0L At9 Awd</t>
  </si>
  <si>
    <t>Active Pure Drive F2</t>
  </si>
  <si>
    <t>Sense Pure Drive F2</t>
  </si>
  <si>
    <t>Advance Pure Drive F2 (My18)</t>
  </si>
  <si>
    <t>Advance Pure Drive F2 (My19)</t>
  </si>
  <si>
    <t>Advance Media-Tech At Pure Drive F2 (My18)</t>
  </si>
  <si>
    <t>Advance Media-Tech At Pure Drive F2 (My19)</t>
  </si>
  <si>
    <t>Sense Mt Pure Drive F2</t>
  </si>
  <si>
    <t>Sense At Pure Drive F2</t>
  </si>
  <si>
    <t>Advance Mt Pure Drive F2 (My18)</t>
  </si>
  <si>
    <t>Advance Mt Pure Drive F2 (My19)</t>
  </si>
  <si>
    <t>Advance At Pure Drive F2 (My18)</t>
  </si>
  <si>
    <t>Advance At Pure Drive F2 (My19)</t>
  </si>
  <si>
    <t>Exclusive At Pure Drive F2</t>
  </si>
  <si>
    <t>Exclusive Cvt Pure Drive</t>
  </si>
  <si>
    <t>Sr Cvt</t>
  </si>
  <si>
    <t>Sense Mt F2 (My19)</t>
  </si>
  <si>
    <t>Advance Mt F2 (My19)</t>
  </si>
  <si>
    <t>Advance Cvt F2 (My19)</t>
  </si>
  <si>
    <t>Exclusive Cvt F2 (My19)</t>
  </si>
  <si>
    <t>Exclusive Cvt Bt F2 (My19)</t>
  </si>
  <si>
    <t>Advance Cvt Ucl</t>
  </si>
  <si>
    <t>Sense Mt (My20)</t>
  </si>
  <si>
    <t>Advance Mt (My20)</t>
  </si>
  <si>
    <t>Advance Cvt (My20)</t>
  </si>
  <si>
    <t>Exclusive Cvt (My20)</t>
  </si>
  <si>
    <t>Exclusive Cvt Bt (My20)</t>
  </si>
  <si>
    <t>Wr-V</t>
  </si>
  <si>
    <t>Hr-V</t>
  </si>
  <si>
    <t>500</t>
  </si>
  <si>
    <t>1.4 Tfsi Manual</t>
  </si>
  <si>
    <t>1.4 Tfsi S Tronic</t>
  </si>
  <si>
    <t>Sportback 1.4 Tfsi S Tronic</t>
  </si>
  <si>
    <t>Sportback 35 Tfsi S Tronic</t>
  </si>
  <si>
    <t>Sportback 2.0 Tfsi S Tronic S Line Style</t>
  </si>
  <si>
    <t>Sportback 40 Tfsi S Tronic S Line Style</t>
  </si>
  <si>
    <t>Sportback 2.0 Tfsi S Tronic</t>
  </si>
  <si>
    <t>Sportback 40 Tfsi S Tronic</t>
  </si>
  <si>
    <t>Sedán 1.4 Tfsi Manual</t>
  </si>
  <si>
    <t>Sedán 35 Tfsi Manual</t>
  </si>
  <si>
    <t>Sedán 1.4 Tfsi S Tronic</t>
  </si>
  <si>
    <t>Sedán 35 Tfsi S Tronic</t>
  </si>
  <si>
    <t>Sedán 2.0 Tfsi S Tronic S Line Style</t>
  </si>
  <si>
    <t>Sedán 40 Tfsi S Tronic S Line Style</t>
  </si>
  <si>
    <t>Ford</t>
  </si>
  <si>
    <t>Ka</t>
  </si>
  <si>
    <t>S</t>
  </si>
  <si>
    <t>SE</t>
  </si>
  <si>
    <t>SE AT</t>
  </si>
  <si>
    <t>SEL</t>
  </si>
  <si>
    <t>SEL AT</t>
  </si>
  <si>
    <t>Freestyle</t>
  </si>
  <si>
    <t>Ka +</t>
  </si>
  <si>
    <t>Fiesta</t>
  </si>
  <si>
    <t>S Plus</t>
  </si>
  <si>
    <t>SE Plus</t>
  </si>
  <si>
    <t>SE Plus AT</t>
  </si>
  <si>
    <t>Titanium MT</t>
  </si>
  <si>
    <t>Titanium AT</t>
  </si>
  <si>
    <t>Focus</t>
  </si>
  <si>
    <t>SE Plus MT</t>
  </si>
  <si>
    <t>Focus Sedán</t>
  </si>
  <si>
    <t>EcoSport</t>
  </si>
  <si>
    <t>1.5L S</t>
  </si>
  <si>
    <t>1.5L SE</t>
  </si>
  <si>
    <t>1.5L SE AT</t>
  </si>
  <si>
    <t>1.5L Freestyle</t>
  </si>
  <si>
    <t>1.5L Titanium</t>
  </si>
  <si>
    <t>1.5L Titanium AT</t>
  </si>
  <si>
    <t>2.0L SE AT</t>
  </si>
  <si>
    <t>2.0L Titanium AT</t>
  </si>
  <si>
    <t>1.5D SE</t>
  </si>
  <si>
    <t>2.0L Freestyle 4x4</t>
  </si>
  <si>
    <t>2.0L Storm AT 4x4</t>
  </si>
  <si>
    <t>General Motors</t>
  </si>
  <si>
    <t>II</t>
  </si>
  <si>
    <t>TRAILHAWK 2.0L AT9 AWD</t>
  </si>
  <si>
    <t>RENEGADE</t>
  </si>
  <si>
    <t>LONGITUDE 1.8L AT6 FWD</t>
  </si>
  <si>
    <t>SPORT 1.8L AT6 FWD</t>
  </si>
  <si>
    <t>SPORT 1.8L MT5 FWD</t>
  </si>
  <si>
    <t>PRECISION 1.8 16V AT6</t>
  </si>
  <si>
    <t>CRONOS</t>
  </si>
  <si>
    <t>PRECISION 1.8 16V</t>
  </si>
  <si>
    <t>I</t>
  </si>
  <si>
    <t>DRIVE 1.3 GSE</t>
  </si>
  <si>
    <t>CROSS PLUS 1.4 16V AT9</t>
  </si>
  <si>
    <t>POP STAR 1.4 16V</t>
  </si>
  <si>
    <t>595 TURISMO</t>
  </si>
  <si>
    <t>1.4 16v CABRIO</t>
  </si>
  <si>
    <t>1.4 16v LOUNGE</t>
  </si>
  <si>
    <t>1.4 16v SPORT</t>
  </si>
  <si>
    <t>HGT 1.8 16V</t>
  </si>
  <si>
    <t>ARGO</t>
  </si>
  <si>
    <t>WAY 1.0</t>
  </si>
  <si>
    <t>MOBI</t>
  </si>
  <si>
    <t>EASY 1.0</t>
  </si>
  <si>
    <t>Módulo</t>
  </si>
  <si>
    <t>Precio de lista</t>
  </si>
  <si>
    <t>Versión</t>
  </si>
  <si>
    <t>Terminal</t>
  </si>
  <si>
    <t>Precio de Lista</t>
  </si>
  <si>
    <t>EX CVT</t>
  </si>
  <si>
    <t>HR-V</t>
  </si>
  <si>
    <t xml:space="preserve"> Honda Motor de Argentina S.A. </t>
  </si>
  <si>
    <t>LX CVT</t>
  </si>
  <si>
    <t>EXL CVT</t>
  </si>
  <si>
    <t>CIVIC</t>
  </si>
  <si>
    <t>WR-V</t>
  </si>
  <si>
    <t>$ 982.300 </t>
  </si>
  <si>
    <t>FIT</t>
  </si>
  <si>
    <t>KICKS EXCLUSIVE CVT BT (MY20)</t>
  </si>
  <si>
    <t>KICKS</t>
  </si>
  <si>
    <t> NISSAN</t>
  </si>
  <si>
    <t>KICKS EXCLUSIVE CVT (MY20)</t>
  </si>
  <si>
    <t>KICKS ADVANCE CVT (MY20)</t>
  </si>
  <si>
    <t>KICKS ADVANCE MT (MY20)</t>
  </si>
  <si>
    <t>KICKS SENSE MT (MY20)</t>
  </si>
  <si>
    <t>KICKS ADVANCE CVT UCL</t>
  </si>
  <si>
    <r>
      <t xml:space="preserve">KICKS EXCLUSIVE CVT BT F2 </t>
    </r>
    <r>
      <rPr>
        <b/>
        <sz val="12"/>
        <color rgb="FFFF0000"/>
        <rFont val="Calibri"/>
        <family val="2"/>
      </rPr>
      <t>(MY19)</t>
    </r>
  </si>
  <si>
    <r>
      <t xml:space="preserve">KICKS EXCLUSIVE CVT F2 </t>
    </r>
    <r>
      <rPr>
        <b/>
        <sz val="12"/>
        <color rgb="FFFF0000"/>
        <rFont val="Calibri"/>
        <family val="2"/>
      </rPr>
      <t>(MY19)</t>
    </r>
  </si>
  <si>
    <r>
      <t xml:space="preserve">KICKS ADVANCE CVT F2 </t>
    </r>
    <r>
      <rPr>
        <b/>
        <sz val="12"/>
        <color rgb="FFFF0000"/>
        <rFont val="Calibri"/>
        <family val="2"/>
      </rPr>
      <t>(MY19)</t>
    </r>
  </si>
  <si>
    <r>
      <t xml:space="preserve">KICKS ADVANCE MT F2 </t>
    </r>
    <r>
      <rPr>
        <b/>
        <sz val="12"/>
        <color rgb="FFFF0000"/>
        <rFont val="Calibri"/>
        <family val="2"/>
      </rPr>
      <t>(MY19)</t>
    </r>
  </si>
  <si>
    <r>
      <t xml:space="preserve">KICKS SENSE MT F2 </t>
    </r>
    <r>
      <rPr>
        <b/>
        <sz val="12"/>
        <color rgb="FFFF0000"/>
        <rFont val="Calibri"/>
        <family val="2"/>
      </rPr>
      <t>(MY19)</t>
    </r>
  </si>
  <si>
    <t>NOTE SR CVT</t>
  </si>
  <si>
    <t>NOTE</t>
  </si>
  <si>
    <t>NISSAN</t>
  </si>
  <si>
    <t>NOTE EXCLUSIVE CVT PURE DRIVE</t>
  </si>
  <si>
    <t>VERSA EXCLUSIVE AT PURE DRIVE F2</t>
  </si>
  <si>
    <t>VERSA</t>
  </si>
  <si>
    <t>VERSA ADVANCE AT PURE DRIVE F2 (MY19)</t>
  </si>
  <si>
    <r>
      <rPr>
        <sz val="12"/>
        <color theme="1"/>
        <rFont val="Calibri"/>
        <family val="2"/>
      </rPr>
      <t>VERSA ADVANCE AT PURE DRIVE F2</t>
    </r>
    <r>
      <rPr>
        <b/>
        <sz val="12"/>
        <color rgb="FFFF0000"/>
        <rFont val="Calibri"/>
        <family val="2"/>
      </rPr>
      <t xml:space="preserve"> (MY18)</t>
    </r>
  </si>
  <si>
    <t>VERSA ADVANCE MT PURE DRIVE F2 (MY19)</t>
  </si>
  <si>
    <r>
      <rPr>
        <sz val="12"/>
        <color theme="1"/>
        <rFont val="Calibri"/>
        <family val="2"/>
      </rPr>
      <t>VERSA ADVANCE MT PURE DRIVE F2</t>
    </r>
    <r>
      <rPr>
        <b/>
        <sz val="12"/>
        <color rgb="FFFF0000"/>
        <rFont val="Calibri"/>
        <family val="2"/>
      </rPr>
      <t xml:space="preserve"> (MY18)</t>
    </r>
  </si>
  <si>
    <t>VERSA SENSE AT PURE DRIVE F2</t>
  </si>
  <si>
    <t>VERSA SENSE MT PURE DRIVE F2</t>
  </si>
  <si>
    <t>MARCH ADVANCE MEDIA-TECH AT PURE DRIVE F2 (MY19)</t>
  </si>
  <si>
    <t>MARCH</t>
  </si>
  <si>
    <r>
      <t xml:space="preserve">MARCH ADVANCE MEDIA-TECH AT PURE DRIVE F2 </t>
    </r>
    <r>
      <rPr>
        <b/>
        <sz val="12"/>
        <color rgb="FFFF0000"/>
        <rFont val="Calibri"/>
        <family val="2"/>
      </rPr>
      <t>(MY18)</t>
    </r>
  </si>
  <si>
    <t>MARCH ADVANCE PURE DRIVE F2 (MY19)</t>
  </si>
  <si>
    <r>
      <t xml:space="preserve">MARCH ADVANCE PURE DRIVE F2 </t>
    </r>
    <r>
      <rPr>
        <b/>
        <sz val="12"/>
        <color rgb="FFFF0000"/>
        <rFont val="Calibri"/>
        <family val="2"/>
      </rPr>
      <t>(MY18)</t>
    </r>
  </si>
  <si>
    <t>MARCH SENSE PURE DRIVE F2</t>
  </si>
  <si>
    <t>MARCH ACTIVE PURE DRIVE F2</t>
  </si>
  <si>
    <t>Versión (MY correspondiente)</t>
  </si>
  <si>
    <t>DS 3 PureTech 110 AT6 PERFORMANCE Line AM19</t>
  </si>
  <si>
    <t>DS3</t>
  </si>
  <si>
    <t>DS 3 PureTech 110 AT6 CAFÉ RACER</t>
  </si>
  <si>
    <t>DS 3 PureTech 110 AT6 SO CHIC AM19</t>
  </si>
  <si>
    <t>BERLINGO MULTISPACE HDI 92 XTR AM18</t>
  </si>
  <si>
    <t>BERLINGO MULTISPACE VTi 115 XTR AM18</t>
  </si>
  <si>
    <t>C4 LOUNGE HDI 115 MT6 FEEL PACK AM19</t>
  </si>
  <si>
    <t>C4 LOUNGE VTi 115 LIVE AM19</t>
  </si>
  <si>
    <r>
      <t xml:space="preserve">C4 CACTUS THP 165 EAT6 SHINE AM20 </t>
    </r>
    <r>
      <rPr>
        <b/>
        <sz val="9"/>
        <color theme="1"/>
        <rFont val="Citroen"/>
      </rPr>
      <t>BI TONO</t>
    </r>
  </si>
  <si>
    <t>C4 CACTUS THP 165 EAT6 SHINE AM20</t>
  </si>
  <si>
    <t>C4 CACTUS VTi 115 EAT6 FEEL PACK AM20*</t>
  </si>
  <si>
    <t>C4 CACTUS VTi 115 FEEL PACK AM20*</t>
  </si>
  <si>
    <t>C4 CACTUS VTi 115 FEEL AM20*</t>
  </si>
  <si>
    <t>C4 CACTUS VTi 115 LIVE</t>
  </si>
  <si>
    <t>SPACETOURER L2 HDI 150 AT6 FEEL PACK</t>
  </si>
  <si>
    <t>C4 LOUNGE THP 165 AT6 SHINE AM19</t>
  </si>
  <si>
    <t>C4 LOUNGE THP 165 MT6 FEEL PACK AM19</t>
  </si>
  <si>
    <t>C4 LOUNGE THP 165 AT6 FEEL AM19</t>
  </si>
  <si>
    <t>C3 AIRCROSS VTi 115 AT6 SHINE AM19</t>
  </si>
  <si>
    <t>C3 AIRCROSS VTi 115 AT6 FEEL AM19</t>
  </si>
  <si>
    <t>C3 AIRCROSS VTi 115 FEEL AM19</t>
  </si>
  <si>
    <t>C3 AIRCROSS VTi 115 LIVE AM19</t>
  </si>
  <si>
    <t>C3 VTi 115 AT6 FEEL AM20.5</t>
  </si>
  <si>
    <t>C3 VTi 115 FEEL AM20.5</t>
  </si>
  <si>
    <t>C3 VTi 115 LIVE AM20.5</t>
  </si>
  <si>
    <t>C3 VTi 115 AT6 SHINE AM19</t>
  </si>
  <si>
    <t>C3 VTi 115 AT6 FEEL AM19</t>
  </si>
  <si>
    <t>C3 VTi 115 FEEL AM19</t>
  </si>
  <si>
    <t>C3 VTi 115 URBAN TRAIL</t>
  </si>
  <si>
    <t>301 Allure Plus 1.6 HDi</t>
  </si>
  <si>
    <t>301 Allure 1.6 HDI</t>
  </si>
  <si>
    <t>Partner Patagonica VTC Plus 1.6 HDI92</t>
  </si>
  <si>
    <t>Partner Patagonica VTC Plus 1.6 115</t>
  </si>
  <si>
    <t>Partner Patagonica 1.6 HDI 92</t>
  </si>
  <si>
    <t>408 Feline THP Tiptronic</t>
  </si>
  <si>
    <t>408 Allure Pack THP Tiptronic</t>
  </si>
  <si>
    <t>408 Allure Plus THP</t>
  </si>
  <si>
    <t>408 Allure Pack 1.6 HDI</t>
  </si>
  <si>
    <t>308 Feline THP Tiptronic</t>
  </si>
  <si>
    <t>308 Allure Pack THP Tiptronic</t>
  </si>
  <si>
    <t>308 Allure Pack 1.6 HDI</t>
  </si>
  <si>
    <t>2008 Sport 1.6 THP 165</t>
  </si>
  <si>
    <t>208 Allure Plus 1.6 HDI 92</t>
  </si>
  <si>
    <t>208 GT 1.6 THP 165</t>
  </si>
  <si>
    <t>KANGOO II STEPWAY 1.5 dCi</t>
  </si>
  <si>
    <t>K67D  110</t>
  </si>
  <si>
    <t>0STPW2 AL MM</t>
  </si>
  <si>
    <t>67K</t>
  </si>
  <si>
    <t>K67D  105</t>
  </si>
  <si>
    <t>ZSTPW2 AL MM</t>
  </si>
  <si>
    <t>KANGOO II STEPWAY 1.6 SCe</t>
  </si>
  <si>
    <t>K67N  045</t>
  </si>
  <si>
    <t>0STPW2 N0 MM</t>
  </si>
  <si>
    <t>K67N  040</t>
  </si>
  <si>
    <t>ZSTPW2 N0 MM</t>
  </si>
  <si>
    <t>KANGOO II ZEN 1.6 SCe</t>
  </si>
  <si>
    <t>K67N  035</t>
  </si>
  <si>
    <t>0KAMBI N0 MM</t>
  </si>
  <si>
    <t>K67N  030</t>
  </si>
  <si>
    <t>ZKAMBI N0 MM</t>
  </si>
  <si>
    <t>KANGOO II LIFE 1.6 SCe</t>
  </si>
  <si>
    <t>K67N  010</t>
  </si>
  <si>
    <t>ZKBASI N0 MM</t>
  </si>
  <si>
    <t xml:space="preserve">LINEA NUEVO KANGOO </t>
  </si>
  <si>
    <t>Koleos Intens 2.5 4WD CVT</t>
  </si>
  <si>
    <t>ZGH3  020</t>
  </si>
  <si>
    <t>GM38 N05C C4</t>
  </si>
  <si>
    <t>HZG</t>
  </si>
  <si>
    <t>Koleos Zen 2.5 2WD CVT</t>
  </si>
  <si>
    <t>ZGH2  010</t>
  </si>
  <si>
    <t>GM28 N05C C2</t>
  </si>
  <si>
    <t>LINEA KOLEOS</t>
  </si>
  <si>
    <t>Nuevo Logan Privilege Plus 1.6</t>
  </si>
  <si>
    <t>ASR5  191</t>
  </si>
  <si>
    <t>DYNC2 16P E5</t>
  </si>
  <si>
    <t>L4M</t>
  </si>
  <si>
    <t>Nuevo Logan Privilege 1.6 16v</t>
  </si>
  <si>
    <t>ASRS  178</t>
  </si>
  <si>
    <t>DYNC11916PE5</t>
  </si>
  <si>
    <t>ASR5  177</t>
  </si>
  <si>
    <t>Nuevo Logan Expression 1.6</t>
  </si>
  <si>
    <t>ASR5  168</t>
  </si>
  <si>
    <t>EXPC11916KE5</t>
  </si>
  <si>
    <t>ASR5  176</t>
  </si>
  <si>
    <t>DYNC1 16P E5</t>
  </si>
  <si>
    <t>ASR5  166</t>
  </si>
  <si>
    <t>ASR5  165</t>
  </si>
  <si>
    <t>EXPC1 16K E5</t>
  </si>
  <si>
    <t>Nuevo Logan Authentique Plus 1.6</t>
  </si>
  <si>
    <t>ASR5  147</t>
  </si>
  <si>
    <t>AUTC21916KE5</t>
  </si>
  <si>
    <t>ASR5  146</t>
  </si>
  <si>
    <t>AUTC2 16K E5</t>
  </si>
  <si>
    <t>Nuevo Logan Authentique 1.6</t>
  </si>
  <si>
    <t>ASR5  130</t>
  </si>
  <si>
    <t>AUTC11916KE5</t>
  </si>
  <si>
    <t>ASR5  129</t>
  </si>
  <si>
    <t>AUTC1 16K E5</t>
  </si>
  <si>
    <t>LINEA LOGAN NACIONAL</t>
  </si>
  <si>
    <t>LSR5  191</t>
  </si>
  <si>
    <t>DYN1 16P E5</t>
  </si>
  <si>
    <t>LSR5  178</t>
  </si>
  <si>
    <t>DYN19 16P E5</t>
  </si>
  <si>
    <t>LSR5  177</t>
  </si>
  <si>
    <t>LSR5  168</t>
  </si>
  <si>
    <t>EXP19 16K E5</t>
  </si>
  <si>
    <t>LSR5  176</t>
  </si>
  <si>
    <t>DYN 16P E5</t>
  </si>
  <si>
    <t>LSR5  166</t>
  </si>
  <si>
    <t>LSR5  165</t>
  </si>
  <si>
    <t>EXP 16K E5</t>
  </si>
  <si>
    <t>LSR5  147</t>
  </si>
  <si>
    <t>AUT11916K E5</t>
  </si>
  <si>
    <t>LSR5  146</t>
  </si>
  <si>
    <t>AUT1 16K E5</t>
  </si>
  <si>
    <t>LSR5  130</t>
  </si>
  <si>
    <t>AUT19 16K E5</t>
  </si>
  <si>
    <t>LSR5  129</t>
  </si>
  <si>
    <t>AUT 16K E5</t>
  </si>
  <si>
    <t>LINEA LOGAN</t>
  </si>
  <si>
    <t>Captur Intens 1.6 CVT SL</t>
  </si>
  <si>
    <t>HHA1  130</t>
  </si>
  <si>
    <t>CM3 2 JAX 5R</t>
  </si>
  <si>
    <t>XHA</t>
  </si>
  <si>
    <t>Captur Intens 1.6 CVT</t>
  </si>
  <si>
    <t>HHA1  110</t>
  </si>
  <si>
    <t>HC3 2 JAX 5R</t>
  </si>
  <si>
    <t>Captur Intens 1.6 CVT 1Tone</t>
  </si>
  <si>
    <t>HHA1  120</t>
  </si>
  <si>
    <t>Captur Intens 2.0</t>
  </si>
  <si>
    <t>HHA3  100</t>
  </si>
  <si>
    <t>HC3 2 AA 5A</t>
  </si>
  <si>
    <t>Captur Zen 2.0</t>
  </si>
  <si>
    <t>HHA2  010</t>
  </si>
  <si>
    <t>HC2 2 AA 5A</t>
  </si>
  <si>
    <t>Captur Life 1.6</t>
  </si>
  <si>
    <t>HHA1  020</t>
  </si>
  <si>
    <t>HC1 2 JA 5R</t>
  </si>
  <si>
    <t>LINEA CAPTUR</t>
  </si>
  <si>
    <t>Duster ph2 Privilege 2.0 4x4</t>
  </si>
  <si>
    <t>M79H  105</t>
  </si>
  <si>
    <t>M2 KDX AA</t>
  </si>
  <si>
    <t>79M</t>
  </si>
  <si>
    <t>Duster Ph2 Privilege 2.0 4X4</t>
  </si>
  <si>
    <t>M79H  095</t>
  </si>
  <si>
    <t>Y2 KDX AA</t>
  </si>
  <si>
    <t>M79H  090</t>
  </si>
  <si>
    <t>Y2 KCX AA</t>
  </si>
  <si>
    <t>Duster ph2 Privilege 2.0 4x2</t>
  </si>
  <si>
    <t>M79H  085</t>
  </si>
  <si>
    <t>M2 KDH AA</t>
  </si>
  <si>
    <t>M79H  075</t>
  </si>
  <si>
    <t>Y2 KDH AA</t>
  </si>
  <si>
    <t>M79H  070</t>
  </si>
  <si>
    <t>Y2 KCH AA</t>
  </si>
  <si>
    <t>Duster ph2 Privilege 1.6 4x2</t>
  </si>
  <si>
    <t>M79H  065</t>
  </si>
  <si>
    <t>M2 KDH M9</t>
  </si>
  <si>
    <t>M79H  055</t>
  </si>
  <si>
    <t>Y2 KDH M9</t>
  </si>
  <si>
    <t>M79H  050</t>
  </si>
  <si>
    <t>Y2 KCH M9</t>
  </si>
  <si>
    <t>Duster ph2 Dynamique 1.6 4x2</t>
  </si>
  <si>
    <t>M79H  045</t>
  </si>
  <si>
    <t>M1 KDH M9</t>
  </si>
  <si>
    <t>M79H  035</t>
  </si>
  <si>
    <t>Y1 KDH M9</t>
  </si>
  <si>
    <t>M79H  030</t>
  </si>
  <si>
    <t xml:space="preserve">Y1 KCH M9    </t>
  </si>
  <si>
    <t>Duster ph2 Expression 1.6 4x2</t>
  </si>
  <si>
    <t>M79H  025</t>
  </si>
  <si>
    <t>M0 KDH M9</t>
  </si>
  <si>
    <t>M79H  015</t>
  </si>
  <si>
    <t>Y0 KDH M9</t>
  </si>
  <si>
    <t>M79H  010</t>
  </si>
  <si>
    <t xml:space="preserve">Y0 KCH M9    </t>
  </si>
  <si>
    <t>LINEA DUSTER</t>
  </si>
  <si>
    <t>Nuevo Sandero Stepway Privilege SL Volcom</t>
  </si>
  <si>
    <t>A4M2  125</t>
  </si>
  <si>
    <t>SYNC21916PE5</t>
  </si>
  <si>
    <t>B4M</t>
  </si>
  <si>
    <t>Nuevo Sandero Stepway Privilege</t>
  </si>
  <si>
    <t>A4M2  118</t>
  </si>
  <si>
    <t>A4M2  118</t>
  </si>
  <si>
    <t>A4M2  117</t>
  </si>
  <si>
    <t>A4M2  116</t>
  </si>
  <si>
    <t>SYNC2 16P E5</t>
  </si>
  <si>
    <t>Nuevo Sandero Stepway Dynamique</t>
  </si>
  <si>
    <t>A4M2  111</t>
  </si>
  <si>
    <t>SYNC1 16P E5</t>
  </si>
  <si>
    <t>Nuevo Sandero Stepway Expression</t>
  </si>
  <si>
    <t>A4M2  107</t>
  </si>
  <si>
    <t>SXPC1916PE5</t>
  </si>
  <si>
    <t>A4M2  106</t>
  </si>
  <si>
    <t>SXPC 16P E5</t>
  </si>
  <si>
    <t>LINEA NUEVO SANDERO STEPWAY NACIONAL</t>
  </si>
  <si>
    <t>B4M2  125</t>
  </si>
  <si>
    <t>SYN21916P E5</t>
  </si>
  <si>
    <t>B4M2  118</t>
  </si>
  <si>
    <t>B4M2  117</t>
  </si>
  <si>
    <t>B4M2  116</t>
  </si>
  <si>
    <t>SYN2 16P E5</t>
  </si>
  <si>
    <t>B4M2  111</t>
  </si>
  <si>
    <t>SYN1 16P E5</t>
  </si>
  <si>
    <t>B4M2  107</t>
  </si>
  <si>
    <t>SXP19 16P E5</t>
  </si>
  <si>
    <t>B4M2  106</t>
  </si>
  <si>
    <t>SXP 16P E5</t>
  </si>
  <si>
    <t>LINEA NUEVO SANDERO STEPWAY</t>
  </si>
  <si>
    <t>Nuevo Sandero Privilege Pack</t>
  </si>
  <si>
    <t>A4M1  051</t>
  </si>
  <si>
    <t>Nuevo Sandero Privilege</t>
  </si>
  <si>
    <t>A4M1  048</t>
  </si>
  <si>
    <t>A4M1  047</t>
  </si>
  <si>
    <t>A4M1  046</t>
  </si>
  <si>
    <t>Nuevo Sandero Dynamique</t>
  </si>
  <si>
    <t>A4M1  038</t>
  </si>
  <si>
    <t>A4M1  037</t>
  </si>
  <si>
    <t>A4M1  036</t>
  </si>
  <si>
    <t>Nuevo Sandero Expression Pack</t>
  </si>
  <si>
    <t>A4M1  027</t>
  </si>
  <si>
    <t>AUTC31916KE5</t>
  </si>
  <si>
    <t>A4M1  026</t>
  </si>
  <si>
    <t>AUTC3 16K E5</t>
  </si>
  <si>
    <t>Nuevo Sandero Expression</t>
  </si>
  <si>
    <t>A4M1  017</t>
  </si>
  <si>
    <t>A4M1  016</t>
  </si>
  <si>
    <t>LINEA NUEVO SANDERO NACIONAL</t>
  </si>
  <si>
    <t>Nuevo Sandero RS</t>
  </si>
  <si>
    <t>B4RS  118</t>
  </si>
  <si>
    <t>RS119 AA E5</t>
  </si>
  <si>
    <t>B4RS  117</t>
  </si>
  <si>
    <t xml:space="preserve"> Nuevo Sandero RS</t>
  </si>
  <si>
    <t>B4RS  116</t>
  </si>
  <si>
    <t>RS1 AA E5</t>
  </si>
  <si>
    <t>Nuevo Sandero GT line</t>
  </si>
  <si>
    <t>B4GT  128</t>
  </si>
  <si>
    <t>GT019 M9 E5</t>
  </si>
  <si>
    <t>B4GT  122</t>
  </si>
  <si>
    <t>Nuevo Sandero GT Line</t>
  </si>
  <si>
    <t>B4GT  121</t>
  </si>
  <si>
    <t>GT0 M9 E5</t>
  </si>
  <si>
    <t>B4M1  051</t>
  </si>
  <si>
    <t>B4M1  048</t>
  </si>
  <si>
    <t>DYN11916P E5</t>
  </si>
  <si>
    <t>B4M1  047</t>
  </si>
  <si>
    <t>B4M1  046</t>
  </si>
  <si>
    <t>B4M1  038</t>
  </si>
  <si>
    <t>EXP11916K E5</t>
  </si>
  <si>
    <t>B4M1  037</t>
  </si>
  <si>
    <t>B4M1  036</t>
  </si>
  <si>
    <t>EXP1 16K E5</t>
  </si>
  <si>
    <t>B4M1  027</t>
  </si>
  <si>
    <t>B4M1  026</t>
  </si>
  <si>
    <t>B4M1  017</t>
  </si>
  <si>
    <t>B4M1  016</t>
  </si>
  <si>
    <t>Nuevo Sandero Authentique</t>
  </si>
  <si>
    <t>B4M1  011</t>
  </si>
  <si>
    <t>AUTM 16K E5</t>
  </si>
  <si>
    <t>LINEA NUEVO SANDERO</t>
  </si>
  <si>
    <t>Kwid Outsider 1.0</t>
  </si>
  <si>
    <t>BB1K  130</t>
  </si>
  <si>
    <t>OUM 10B E5 C</t>
  </si>
  <si>
    <t>BB1</t>
  </si>
  <si>
    <t>Kwid Iconic 1.0</t>
  </si>
  <si>
    <t>BB1K  105</t>
  </si>
  <si>
    <t>DYMI10B E5 C</t>
  </si>
  <si>
    <t>BB1K  100</t>
  </si>
  <si>
    <t>DYNI10B E5 C</t>
  </si>
  <si>
    <t>Kwid Intens 1.0</t>
  </si>
  <si>
    <t>BB1K  055</t>
  </si>
  <si>
    <t>DYM 10B E5 C</t>
  </si>
  <si>
    <t>BB1K  050</t>
  </si>
  <si>
    <t>DYN 10B E5 C</t>
  </si>
  <si>
    <t>Kwid Zen 1.0</t>
  </si>
  <si>
    <t>BB1K  035</t>
  </si>
  <si>
    <t>EXM 10B E5 C</t>
  </si>
  <si>
    <t>BB1K  030</t>
  </si>
  <si>
    <t>EXP 10B E5 C</t>
  </si>
  <si>
    <t>Kwid Life 1.0</t>
  </si>
  <si>
    <t>BB1K  010</t>
  </si>
  <si>
    <t>AUT 10B E5 C</t>
  </si>
  <si>
    <t>LINEA KWID</t>
  </si>
  <si>
    <t>Precio Final</t>
  </si>
  <si>
    <t>Bonificación</t>
  </si>
  <si>
    <t>Precio Público
(en pesos)</t>
  </si>
  <si>
    <t>Cod. Industrial</t>
  </si>
  <si>
    <t>Código</t>
  </si>
  <si>
    <t>Mod.</t>
  </si>
  <si>
    <t xml:space="preserve">LISTA INDICATIVA DE PRECIOS SUGERIDOS AL PUBLICO </t>
  </si>
  <si>
    <t>APODERADO</t>
  </si>
  <si>
    <t>Ignacio Limpenny</t>
  </si>
  <si>
    <r>
      <rPr>
        <b/>
        <sz val="12"/>
        <color theme="1"/>
        <rFont val="Calibri"/>
        <family val="2"/>
        <scheme val="minor"/>
      </rPr>
      <t>(1) Precio de Lista:</t>
    </r>
    <r>
      <rPr>
        <sz val="12"/>
        <color theme="1"/>
        <rFont val="Calibri"/>
        <family val="2"/>
        <scheme val="minor"/>
      </rPr>
      <t xml:space="preserve"> Precio Público Sugerido (IVA incluído)</t>
    </r>
  </si>
  <si>
    <t>SRV 2.7 Nafta 6A/T 8A</t>
  </si>
  <si>
    <t>SR 2.7 Nafta 6A/T 8A</t>
  </si>
  <si>
    <t>-</t>
  </si>
  <si>
    <t>INNOVA</t>
  </si>
  <si>
    <t>SEG CVT</t>
  </si>
  <si>
    <t>SEG MT</t>
  </si>
  <si>
    <t>XEI PACK CVT</t>
  </si>
  <si>
    <t>XEI PACK MT</t>
  </si>
  <si>
    <t>XEI CVT</t>
  </si>
  <si>
    <t>XEI MT</t>
  </si>
  <si>
    <t>XLI CVT</t>
  </si>
  <si>
    <t>XLI MT</t>
  </si>
  <si>
    <t>SEDAN (4P)</t>
  </si>
  <si>
    <t>COROLLA</t>
  </si>
  <si>
    <t>XLS PACK CVT</t>
  </si>
  <si>
    <t>XLS 6M/T</t>
  </si>
  <si>
    <t>XS 6M/T</t>
  </si>
  <si>
    <t>S CVT</t>
  </si>
  <si>
    <t>S 6M/T</t>
  </si>
  <si>
    <t>HATCH BACK (5P)</t>
  </si>
  <si>
    <t>YARIS</t>
  </si>
  <si>
    <t>XLS 4A/T</t>
  </si>
  <si>
    <t>X 6M/T</t>
  </si>
  <si>
    <t>ETIOS</t>
  </si>
  <si>
    <t>TOYOTA ARGENTINA S.A.</t>
  </si>
  <si>
    <t>Precio Lista (1)</t>
  </si>
  <si>
    <t>Body Type</t>
  </si>
  <si>
    <t>DECLARACIÓN JURADA DE LA TERMINAL AL FONDEP</t>
  </si>
  <si>
    <t xml:space="preserve">Anexo I.a </t>
  </si>
  <si>
    <t>A3 Sedán 40 TFSI S tronic S line Style</t>
  </si>
  <si>
    <t>Volkswagen Argentina</t>
  </si>
  <si>
    <t>A3 Sedán 2.0 TFSI S tronic S line Style</t>
  </si>
  <si>
    <t>A3 Sedán 35 TFSI S tronic</t>
  </si>
  <si>
    <t>A3 Sedán 1.4 TFSI S tronic</t>
  </si>
  <si>
    <t>A3 Sedán 35 TFSI Manual</t>
  </si>
  <si>
    <t>A3 Sedán 1.4 TFSI Manual</t>
  </si>
  <si>
    <t>A3 Sportback 40 TFSI S tronic</t>
  </si>
  <si>
    <t>A3 Sportback 2.0 TFSI S tronic</t>
  </si>
  <si>
    <t>A3 Sportback 40 TFSI S tronic S line Style</t>
  </si>
  <si>
    <t>A3 Sportback 2.0 TFSI S tronic S line Style</t>
  </si>
  <si>
    <t>A3 Sportback 35 TFSI S tronic</t>
  </si>
  <si>
    <t>A3 Sportback 1.4 TFSI S tronic</t>
  </si>
  <si>
    <t>A3 1.4 TFSI S tronic</t>
  </si>
  <si>
    <t>A1 Sportback 1.4 TFSI S tronic</t>
  </si>
  <si>
    <t>A1 1.4 TFSI S tronic</t>
  </si>
  <si>
    <t>A1 1.4 TFSI Manual</t>
  </si>
  <si>
    <t>Pepper 5p</t>
  </si>
  <si>
    <t>Cross 5p</t>
  </si>
  <si>
    <t>UP</t>
  </si>
  <si>
    <t>High 5p</t>
  </si>
  <si>
    <t>Precio de Lista Público C/Pintura Metalizada</t>
  </si>
  <si>
    <t>Precio de Lista Público s/Pintura Metalizada</t>
  </si>
  <si>
    <t>Version</t>
  </si>
  <si>
    <t>Volkswagen Argentina - Modelos " Plan Gobierno "</t>
  </si>
  <si>
    <t>TRAILBLAZER 2.8 4X4 LTZ AT</t>
  </si>
  <si>
    <t>Trailblazer</t>
  </si>
  <si>
    <t>TRACKER AWD PREMIER+ AT</t>
  </si>
  <si>
    <t>Tracker</t>
  </si>
  <si>
    <t>TRACKER AWD PREMIER AT</t>
  </si>
  <si>
    <t>TRACKER FWD PREMIER MT</t>
  </si>
  <si>
    <t>SPIN ACTIV 1.8 N LTZ AT 7 A</t>
  </si>
  <si>
    <t>Spin</t>
  </si>
  <si>
    <t>SPIN ACTIV 1.8N LTZ AT</t>
  </si>
  <si>
    <t>SPIN ACTIV 1.8N LTZ MT</t>
  </si>
  <si>
    <t>SPIN 1.8 N LTZ AT 7 A</t>
  </si>
  <si>
    <t>SPIN 1.8 N LTZ MT 7 A</t>
  </si>
  <si>
    <t>SPIN 1.8 N LTZ MT</t>
  </si>
  <si>
    <t>SPIN 1.8 N LT MT</t>
  </si>
  <si>
    <t>CRUZE 4P 1.4 TURBO LTZ AT +</t>
  </si>
  <si>
    <t>Cruze</t>
  </si>
  <si>
    <t>CRUZE 4P 1.4 TURBO LTZ AT</t>
  </si>
  <si>
    <t>CRUZE 4P 1.4 TURBO LTZ MT</t>
  </si>
  <si>
    <t>CRUZE 4P 1.4 TURBO LT MT</t>
  </si>
  <si>
    <t>CRUZE 5P 1.4 TURBO LTZ AT +</t>
  </si>
  <si>
    <t>CRUZE 5P 1.4 TURBO LTZ AT</t>
  </si>
  <si>
    <t>CRUZE 5P 1.4 TURBO LTZ MT</t>
  </si>
  <si>
    <t>CRUZE 5P 1.4 TURBO LT MT</t>
  </si>
  <si>
    <t>PRISMA 4P 1.4 N LTZ A/T</t>
  </si>
  <si>
    <t>Prisma</t>
  </si>
  <si>
    <t>PRISMA 4P 1.4 N LTZ M/T</t>
  </si>
  <si>
    <t>PRISMA 4P 1.4 N LT M/T</t>
  </si>
  <si>
    <t>PRISMA JOY 4P 1.4 N LS MT +</t>
  </si>
  <si>
    <t>ONIX 5P 1.4 N ACTIV</t>
  </si>
  <si>
    <t>Onix</t>
  </si>
  <si>
    <t>ONIX 5P 1.4 N LTZ A/T</t>
  </si>
  <si>
    <t>ONIX 5P 1.4 N EFFECT</t>
  </si>
  <si>
    <t>ONIX 5P 1.4 N LTZ M/T</t>
  </si>
  <si>
    <t>ONIX 5P 1.4 N LT M/T</t>
  </si>
  <si>
    <t>ONIX JOY 5P 1.4 N LS MT +</t>
  </si>
  <si>
    <t>JOY 5P 1.4 N LS MT +</t>
  </si>
  <si>
    <t>5P 1.4 N LT M/T</t>
  </si>
  <si>
    <t>5P 1.4 N LTZ M/T</t>
  </si>
  <si>
    <t>5P 1.4 N EFFECT</t>
  </si>
  <si>
    <t>5P 1.4 N LTZ A/T</t>
  </si>
  <si>
    <t>5P 1.4 N ACTIV</t>
  </si>
  <si>
    <t>JOY 4P 1.4 N LS MT +</t>
  </si>
  <si>
    <t>4P 1.4 N LT M/T</t>
  </si>
  <si>
    <t>4P 1.4 N LTZ M/T</t>
  </si>
  <si>
    <t>4P 1.4 N LTZ A/T</t>
  </si>
  <si>
    <t>5P 1.4 TURBO LT MT</t>
  </si>
  <si>
    <t>5P 1.4 TURBO LTZ MT</t>
  </si>
  <si>
    <t>5P 1.4 TURBO LTZ AT</t>
  </si>
  <si>
    <t>5P 1.4 TURBO LTZ AT +</t>
  </si>
  <si>
    <t>4P 1.4 TURBO LT MT</t>
  </si>
  <si>
    <t>4P 1.4 TURBO LTZ MT</t>
  </si>
  <si>
    <t>4P 1.4 TURBO LTZ AT</t>
  </si>
  <si>
    <t>4P 1.4 TURBO LTZ AT +</t>
  </si>
  <si>
    <t>1.8 N LT MT</t>
  </si>
  <si>
    <t>1.8 N LTZ MT</t>
  </si>
  <si>
    <t>1.8 N LTZ MT 7 A</t>
  </si>
  <si>
    <t>1.8 N LTZ AT 7 A</t>
  </si>
  <si>
    <t>ACTIV 1.8N LTZ MT</t>
  </si>
  <si>
    <t>ACTIV 1.8N LTZ AT</t>
  </si>
  <si>
    <t>ACTIV 1.8 N LTZ AT 7 A</t>
  </si>
  <si>
    <t>FWD PREMIER MT</t>
  </si>
  <si>
    <t>AWD PREMIER AT</t>
  </si>
  <si>
    <t>AWD PREMIER+ AT</t>
  </si>
  <si>
    <t>2.8 4X4 LTZ 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</si>
</sst>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164" formatCode="&quot;$&quot;\ #,##0;[Red]&quot;$&quot;\ \-#,##0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-* #,##0.00_-;\-* #,##0.00_-;_-* &quot;-&quot;??_-;_-@_-"/>
    <numFmt numFmtId="168" formatCode="_-* #,##0_-;\-* #,##0_-;_-* &quot;-&quot;??_-;_-@_-"/>
    <numFmt numFmtId="169" formatCode="&quot;$&quot;\ #,##0;[Red]\-&quot;$&quot;\ #,##0"/>
    <numFmt numFmtId="170" formatCode="_ &quot;$&quot;\ * #,##0_ ;_ &quot;$&quot;\ * \-#,##0_ ;_ &quot;$&quot;\ * &quot;-&quot;??_ ;_ @_ "/>
    <numFmt numFmtId="171" formatCode="&quot;$&quot;\ #,##0"/>
    <numFmt numFmtId="172" formatCode="_-* #,##0.00\ &quot;Pts&quot;_-;\-* #,##0.00\ &quot;Pts&quot;_-;_-* &quot;-&quot;??\ &quot;Pts&quot;_-;_-@_-"/>
    <numFmt numFmtId="173" formatCode="\$\ #,##0"/>
    <numFmt numFmtId="174" formatCode="&quot;$&quot;\ 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sz val="9"/>
      <color theme="1"/>
      <name val="Peugeot"/>
    </font>
    <font>
      <sz val="9"/>
      <color theme="1"/>
      <name val="Citroen"/>
    </font>
    <font>
      <b/>
      <sz val="9"/>
      <color theme="1"/>
      <name val="Citroen"/>
    </font>
    <font>
      <b/>
      <sz val="9"/>
      <name val="Verdana"/>
      <family val="2"/>
    </font>
    <font>
      <b/>
      <sz val="8"/>
      <name val="Verdan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udi Type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3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6" fillId="0" borderId="0"/>
    <xf numFmtId="0" fontId="3" fillId="0" borderId="0"/>
    <xf numFmtId="172" fontId="3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7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168" fontId="0" fillId="0" borderId="0" xfId="1" applyNumberFormat="1" applyFont="1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168" fontId="0" fillId="0" borderId="0" xfId="1" applyNumberFormat="1" applyFont="1"/>
    <xf numFmtId="0" fontId="1" fillId="0" borderId="0" xfId="2"/>
    <xf numFmtId="0" fontId="4" fillId="0" borderId="6" xfId="2" applyFont="1" applyBorder="1" applyAlignment="1">
      <alignment horizontal="center" vertical="center"/>
    </xf>
    <xf numFmtId="164" fontId="4" fillId="0" borderId="6" xfId="2" applyNumberFormat="1" applyFont="1" applyBorder="1" applyAlignment="1">
      <alignment horizontal="center" vertical="center"/>
    </xf>
    <xf numFmtId="0" fontId="4" fillId="0" borderId="6" xfId="2" applyFont="1" applyBorder="1" applyAlignment="1">
      <alignment vertical="center"/>
    </xf>
    <xf numFmtId="0" fontId="4" fillId="0" borderId="6" xfId="2" applyFont="1" applyBorder="1" applyAlignment="1">
      <alignment horizontal="left" vertical="center"/>
    </xf>
    <xf numFmtId="0" fontId="6" fillId="0" borderId="0" xfId="4"/>
    <xf numFmtId="0" fontId="7" fillId="0" borderId="2" xfId="4" applyFont="1" applyBorder="1" applyAlignment="1">
      <alignment horizontal="center" vertical="center"/>
    </xf>
    <xf numFmtId="6" fontId="7" fillId="0" borderId="2" xfId="4" applyNumberFormat="1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7" fillId="0" borderId="4" xfId="4" applyFont="1" applyBorder="1" applyAlignment="1">
      <alignment horizontal="center" vertical="center"/>
    </xf>
    <xf numFmtId="6" fontId="7" fillId="0" borderId="4" xfId="4" applyNumberFormat="1" applyFont="1" applyBorder="1" applyAlignment="1">
      <alignment horizontal="center" vertical="center"/>
    </xf>
    <xf numFmtId="0" fontId="7" fillId="0" borderId="5" xfId="4" applyFont="1" applyBorder="1" applyAlignment="1">
      <alignment horizontal="center" vertical="center"/>
    </xf>
    <xf numFmtId="0" fontId="8" fillId="0" borderId="4" xfId="4" applyFont="1" applyBorder="1" applyAlignment="1">
      <alignment horizontal="center" vertical="center"/>
    </xf>
    <xf numFmtId="0" fontId="8" fillId="0" borderId="5" xfId="4" applyFont="1" applyBorder="1" applyAlignment="1">
      <alignment horizontal="center" vertical="center"/>
    </xf>
    <xf numFmtId="0" fontId="4" fillId="0" borderId="2" xfId="2" applyFont="1" applyBorder="1" applyAlignment="1">
      <alignment vertical="center"/>
    </xf>
    <xf numFmtId="169" fontId="4" fillId="0" borderId="2" xfId="2" applyNumberFormat="1" applyFont="1" applyBorder="1" applyAlignment="1">
      <alignment horizontal="center" vertical="center"/>
    </xf>
    <xf numFmtId="0" fontId="4" fillId="0" borderId="3" xfId="2" applyFont="1" applyBorder="1" applyAlignment="1">
      <alignment vertical="center"/>
    </xf>
    <xf numFmtId="0" fontId="4" fillId="0" borderId="7" xfId="2" applyFont="1" applyBorder="1" applyAlignment="1">
      <alignment vertical="center"/>
    </xf>
    <xf numFmtId="169" fontId="4" fillId="0" borderId="7" xfId="2" applyNumberFormat="1" applyFont="1" applyBorder="1" applyAlignment="1">
      <alignment horizontal="center" vertical="center"/>
    </xf>
    <xf numFmtId="0" fontId="4" fillId="0" borderId="8" xfId="2" applyFont="1" applyBorder="1" applyAlignment="1">
      <alignment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1" fillId="0" borderId="0" xfId="2" applyFont="1"/>
    <xf numFmtId="0" fontId="1" fillId="0" borderId="0" xfId="2" applyFont="1" applyAlignment="1">
      <alignment horizontal="center"/>
    </xf>
    <xf numFmtId="170" fontId="1" fillId="0" borderId="0" xfId="2" applyNumberFormat="1" applyFont="1"/>
    <xf numFmtId="0" fontId="9" fillId="2" borderId="9" xfId="2" applyFont="1" applyFill="1" applyBorder="1" applyAlignment="1">
      <alignment horizontal="center" vertical="center"/>
    </xf>
    <xf numFmtId="170" fontId="9" fillId="2" borderId="10" xfId="3" applyNumberFormat="1" applyFont="1" applyFill="1" applyBorder="1" applyAlignment="1">
      <alignment horizontal="center" vertical="center"/>
    </xf>
    <xf numFmtId="0" fontId="9" fillId="2" borderId="10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0" fontId="9" fillId="2" borderId="12" xfId="2" applyFont="1" applyFill="1" applyBorder="1" applyAlignment="1">
      <alignment horizontal="center" vertical="center"/>
    </xf>
    <xf numFmtId="170" fontId="9" fillId="2" borderId="6" xfId="3" applyNumberFormat="1" applyFont="1" applyFill="1" applyBorder="1" applyAlignment="1">
      <alignment horizontal="center" vertical="center"/>
    </xf>
    <xf numFmtId="0" fontId="9" fillId="2" borderId="6" xfId="2" applyFont="1" applyFill="1" applyBorder="1" applyAlignment="1">
      <alignment horizontal="center" vertical="center"/>
    </xf>
    <xf numFmtId="0" fontId="9" fillId="2" borderId="13" xfId="2" applyFont="1" applyFill="1" applyBorder="1" applyAlignment="1">
      <alignment horizontal="center" vertical="center"/>
    </xf>
    <xf numFmtId="0" fontId="9" fillId="2" borderId="14" xfId="2" applyFont="1" applyFill="1" applyBorder="1" applyAlignment="1">
      <alignment horizontal="center" vertical="center"/>
    </xf>
    <xf numFmtId="170" fontId="9" fillId="2" borderId="15" xfId="3" applyNumberFormat="1" applyFont="1" applyFill="1" applyBorder="1" applyAlignment="1">
      <alignment horizontal="center" vertical="center"/>
    </xf>
    <xf numFmtId="0" fontId="9" fillId="2" borderId="15" xfId="2" applyFont="1" applyFill="1" applyBorder="1" applyAlignment="1">
      <alignment horizontal="center" vertical="center"/>
    </xf>
    <xf numFmtId="0" fontId="9" fillId="2" borderId="16" xfId="2" applyFont="1" applyFill="1" applyBorder="1" applyAlignment="1">
      <alignment horizontal="center" vertical="center"/>
    </xf>
    <xf numFmtId="0" fontId="9" fillId="3" borderId="17" xfId="2" applyFont="1" applyFill="1" applyBorder="1" applyAlignment="1">
      <alignment horizontal="center" vertical="center"/>
    </xf>
    <xf numFmtId="170" fontId="9" fillId="3" borderId="18" xfId="3" applyNumberFormat="1" applyFont="1" applyFill="1" applyBorder="1" applyAlignment="1">
      <alignment horizontal="center" vertical="center"/>
    </xf>
    <xf numFmtId="0" fontId="9" fillId="3" borderId="18" xfId="2" applyFont="1" applyFill="1" applyBorder="1" applyAlignment="1">
      <alignment horizontal="center" vertical="center"/>
    </xf>
    <xf numFmtId="0" fontId="9" fillId="3" borderId="19" xfId="2" applyFont="1" applyFill="1" applyBorder="1" applyAlignment="1">
      <alignment horizontal="center" vertical="center"/>
    </xf>
    <xf numFmtId="0" fontId="9" fillId="3" borderId="14" xfId="2" applyFont="1" applyFill="1" applyBorder="1" applyAlignment="1">
      <alignment horizontal="center" vertical="center"/>
    </xf>
    <xf numFmtId="170" fontId="9" fillId="3" borderId="15" xfId="3" applyNumberFormat="1" applyFont="1" applyFill="1" applyBorder="1" applyAlignment="1">
      <alignment horizontal="center" vertical="center"/>
    </xf>
    <xf numFmtId="0" fontId="9" fillId="3" borderId="15" xfId="2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horizontal="center" vertical="center"/>
    </xf>
    <xf numFmtId="0" fontId="9" fillId="4" borderId="17" xfId="2" applyFont="1" applyFill="1" applyBorder="1" applyAlignment="1">
      <alignment horizontal="center" vertical="center"/>
    </xf>
    <xf numFmtId="170" fontId="9" fillId="4" borderId="18" xfId="3" applyNumberFormat="1" applyFont="1" applyFill="1" applyBorder="1" applyAlignment="1">
      <alignment horizontal="center" vertical="center"/>
    </xf>
    <xf numFmtId="0" fontId="9" fillId="4" borderId="18" xfId="2" applyFont="1" applyFill="1" applyBorder="1" applyAlignment="1">
      <alignment horizontal="center" vertical="center"/>
    </xf>
    <xf numFmtId="0" fontId="9" fillId="4" borderId="19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/>
    </xf>
    <xf numFmtId="170" fontId="9" fillId="4" borderId="6" xfId="3" applyNumberFormat="1" applyFont="1" applyFill="1" applyBorder="1" applyAlignment="1">
      <alignment horizontal="center" vertical="center"/>
    </xf>
    <xf numFmtId="0" fontId="9" fillId="4" borderId="6" xfId="2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horizontal="center" vertical="center"/>
    </xf>
    <xf numFmtId="0" fontId="10" fillId="4" borderId="6" xfId="2" applyFont="1" applyFill="1" applyBorder="1" applyAlignment="1">
      <alignment horizontal="center" vertical="center"/>
    </xf>
    <xf numFmtId="0" fontId="9" fillId="4" borderId="20" xfId="2" applyFont="1" applyFill="1" applyBorder="1" applyAlignment="1">
      <alignment horizontal="center" vertical="center"/>
    </xf>
    <xf numFmtId="170" fontId="9" fillId="4" borderId="21" xfId="3" applyNumberFormat="1" applyFont="1" applyFill="1" applyBorder="1" applyAlignment="1">
      <alignment horizontal="center" vertical="center"/>
    </xf>
    <xf numFmtId="0" fontId="9" fillId="4" borderId="21" xfId="2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center" vertical="center"/>
    </xf>
    <xf numFmtId="0" fontId="9" fillId="5" borderId="9" xfId="2" applyFont="1" applyFill="1" applyBorder="1" applyAlignment="1">
      <alignment horizontal="center" vertical="center"/>
    </xf>
    <xf numFmtId="170" fontId="9" fillId="5" borderId="10" xfId="3" applyNumberFormat="1" applyFont="1" applyFill="1" applyBorder="1" applyAlignment="1">
      <alignment horizontal="center" vertical="center"/>
    </xf>
    <xf numFmtId="0" fontId="9" fillId="5" borderId="10" xfId="2" applyFont="1" applyFill="1" applyBorder="1" applyAlignment="1">
      <alignment horizontal="center" vertical="center"/>
    </xf>
    <xf numFmtId="0" fontId="9" fillId="5" borderId="11" xfId="2" applyFont="1" applyFill="1" applyBorder="1" applyAlignment="1">
      <alignment horizontal="center" vertical="center"/>
    </xf>
    <xf numFmtId="0" fontId="9" fillId="5" borderId="12" xfId="2" applyFont="1" applyFill="1" applyBorder="1" applyAlignment="1">
      <alignment horizontal="center" vertical="center"/>
    </xf>
    <xf numFmtId="170" fontId="9" fillId="5" borderId="6" xfId="3" applyNumberFormat="1" applyFont="1" applyFill="1" applyBorder="1" applyAlignment="1">
      <alignment horizontal="center" vertical="center"/>
    </xf>
    <xf numFmtId="0" fontId="9" fillId="5" borderId="6" xfId="2" applyFont="1" applyFill="1" applyBorder="1" applyAlignment="1">
      <alignment horizontal="center" vertical="center"/>
    </xf>
    <xf numFmtId="0" fontId="9" fillId="5" borderId="13" xfId="2" applyFont="1" applyFill="1" applyBorder="1" applyAlignment="1">
      <alignment horizontal="center" vertical="center"/>
    </xf>
    <xf numFmtId="0" fontId="9" fillId="5" borderId="14" xfId="2" applyFont="1" applyFill="1" applyBorder="1" applyAlignment="1">
      <alignment horizontal="center" vertical="center"/>
    </xf>
    <xf numFmtId="170" fontId="9" fillId="5" borderId="15" xfId="3" applyNumberFormat="1" applyFont="1" applyFill="1" applyBorder="1" applyAlignment="1">
      <alignment horizontal="center" vertical="center"/>
    </xf>
    <xf numFmtId="0" fontId="9" fillId="5" borderId="15" xfId="2" applyFont="1" applyFill="1" applyBorder="1" applyAlignment="1">
      <alignment horizontal="center" vertical="center"/>
    </xf>
    <xf numFmtId="0" fontId="9" fillId="5" borderId="16" xfId="2" applyFont="1" applyFill="1" applyBorder="1" applyAlignment="1">
      <alignment horizontal="center" vertical="center"/>
    </xf>
    <xf numFmtId="0" fontId="2" fillId="0" borderId="0" xfId="2" applyFont="1"/>
    <xf numFmtId="0" fontId="11" fillId="0" borderId="23" xfId="2" applyFont="1" applyBorder="1" applyAlignment="1">
      <alignment horizontal="center" vertical="center"/>
    </xf>
    <xf numFmtId="0" fontId="11" fillId="0" borderId="24" xfId="2" applyFont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4" fillId="0" borderId="2" xfId="2" applyFont="1" applyBorder="1" applyAlignment="1">
      <alignment horizontal="center" vertical="center"/>
    </xf>
    <xf numFmtId="3" fontId="4" fillId="0" borderId="2" xfId="2" applyNumberFormat="1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4" fontId="4" fillId="0" borderId="2" xfId="2" applyNumberFormat="1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5" fillId="0" borderId="0" xfId="5" applyFont="1"/>
    <xf numFmtId="0" fontId="15" fillId="0" borderId="0" xfId="5" applyFont="1" applyFill="1"/>
    <xf numFmtId="0" fontId="15" fillId="6" borderId="0" xfId="5" applyFont="1" applyFill="1"/>
    <xf numFmtId="0" fontId="15" fillId="0" borderId="0" xfId="5" applyFont="1" applyAlignment="1">
      <alignment horizontal="center"/>
    </xf>
    <xf numFmtId="0" fontId="15" fillId="6" borderId="0" xfId="5" applyFont="1" applyFill="1" applyAlignment="1">
      <alignment horizontal="center"/>
    </xf>
    <xf numFmtId="0" fontId="15" fillId="6" borderId="0" xfId="5" applyFont="1" applyFill="1" applyBorder="1"/>
    <xf numFmtId="0" fontId="15" fillId="0" borderId="0" xfId="5" applyFont="1" applyAlignment="1">
      <alignment horizontal="left"/>
    </xf>
    <xf numFmtId="0" fontId="15" fillId="6" borderId="0" xfId="5" applyFont="1" applyFill="1" applyBorder="1" applyAlignment="1">
      <alignment horizontal="center" vertical="center"/>
    </xf>
    <xf numFmtId="0" fontId="15" fillId="7" borderId="0" xfId="5" applyFont="1" applyFill="1"/>
    <xf numFmtId="171" fontId="15" fillId="6" borderId="0" xfId="5" applyNumberFormat="1" applyFont="1" applyFill="1" applyBorder="1"/>
    <xf numFmtId="171" fontId="16" fillId="8" borderId="25" xfId="6" applyNumberFormat="1" applyFont="1" applyFill="1" applyBorder="1" applyAlignment="1">
      <alignment horizontal="center"/>
    </xf>
    <xf numFmtId="0" fontId="16" fillId="6" borderId="0" xfId="5" applyFont="1" applyFill="1" applyBorder="1" applyAlignment="1">
      <alignment horizontal="center"/>
    </xf>
    <xf numFmtId="0" fontId="16" fillId="6" borderId="0" xfId="5" applyFont="1" applyFill="1" applyBorder="1"/>
    <xf numFmtId="171" fontId="16" fillId="0" borderId="25" xfId="6" applyNumberFormat="1" applyFont="1" applyFill="1" applyBorder="1" applyAlignment="1">
      <alignment horizontal="left"/>
    </xf>
    <xf numFmtId="0" fontId="16" fillId="0" borderId="25" xfId="6" applyNumberFormat="1" applyFont="1" applyFill="1" applyBorder="1" applyAlignment="1">
      <alignment horizontal="left"/>
    </xf>
    <xf numFmtId="171" fontId="16" fillId="0" borderId="25" xfId="6" applyNumberFormat="1" applyFont="1" applyFill="1" applyBorder="1" applyAlignment="1">
      <alignment horizontal="center"/>
    </xf>
    <xf numFmtId="0" fontId="16" fillId="6" borderId="0" xfId="5" applyFont="1" applyFill="1" applyBorder="1" applyAlignment="1">
      <alignment horizontal="left" vertical="center"/>
    </xf>
    <xf numFmtId="0" fontId="15" fillId="0" borderId="0" xfId="5" applyFont="1" applyBorder="1"/>
    <xf numFmtId="0" fontId="15" fillId="0" borderId="0" xfId="5" applyFont="1" applyFill="1" applyBorder="1"/>
    <xf numFmtId="0" fontId="16" fillId="0" borderId="0" xfId="5" applyFont="1" applyFill="1" applyBorder="1" applyAlignment="1">
      <alignment horizontal="center"/>
    </xf>
    <xf numFmtId="171" fontId="16" fillId="6" borderId="0" xfId="5" applyNumberFormat="1" applyFont="1" applyFill="1" applyBorder="1" applyAlignment="1">
      <alignment horizontal="center"/>
    </xf>
    <xf numFmtId="0" fontId="15" fillId="6" borderId="0" xfId="5" applyFont="1" applyFill="1" applyBorder="1" applyAlignment="1">
      <alignment vertical="center"/>
    </xf>
    <xf numFmtId="171" fontId="16" fillId="0" borderId="26" xfId="6" applyNumberFormat="1" applyFont="1" applyFill="1" applyBorder="1" applyAlignment="1">
      <alignment horizontal="center"/>
    </xf>
    <xf numFmtId="0" fontId="16" fillId="6" borderId="0" xfId="5" applyFont="1" applyFill="1" applyBorder="1" applyAlignment="1">
      <alignment horizontal="center" vertical="center" wrapText="1"/>
    </xf>
    <xf numFmtId="171" fontId="16" fillId="0" borderId="27" xfId="6" applyNumberFormat="1" applyFont="1" applyFill="1" applyBorder="1" applyAlignment="1">
      <alignment horizontal="left"/>
    </xf>
    <xf numFmtId="0" fontId="15" fillId="0" borderId="0" xfId="5" applyFont="1" applyBorder="1" applyAlignment="1">
      <alignment vertical="center"/>
    </xf>
    <xf numFmtId="0" fontId="15" fillId="0" borderId="0" xfId="5" applyFont="1" applyFill="1" applyBorder="1" applyAlignment="1">
      <alignment vertical="center"/>
    </xf>
    <xf numFmtId="173" fontId="16" fillId="9" borderId="26" xfId="5" applyNumberFormat="1" applyFont="1" applyFill="1" applyBorder="1" applyAlignment="1">
      <alignment horizontal="center" vertical="center" wrapText="1"/>
    </xf>
    <xf numFmtId="0" fontId="16" fillId="6" borderId="0" xfId="5" applyFont="1" applyFill="1" applyBorder="1" applyAlignment="1">
      <alignment horizontal="center" vertical="center"/>
    </xf>
    <xf numFmtId="0" fontId="16" fillId="9" borderId="25" xfId="5" applyFont="1" applyFill="1" applyBorder="1" applyAlignment="1">
      <alignment horizontal="center" vertical="center" wrapText="1"/>
    </xf>
    <xf numFmtId="0" fontId="16" fillId="9" borderId="25" xfId="5" applyFont="1" applyFill="1" applyBorder="1" applyAlignment="1">
      <alignment horizontal="center" vertical="center"/>
    </xf>
    <xf numFmtId="17" fontId="15" fillId="10" borderId="25" xfId="5" applyNumberFormat="1" applyFont="1" applyFill="1" applyBorder="1" applyAlignment="1">
      <alignment horizontal="center" vertical="center"/>
    </xf>
    <xf numFmtId="0" fontId="16" fillId="9" borderId="25" xfId="5" applyFont="1" applyFill="1" applyBorder="1" applyAlignment="1">
      <alignment horizontal="left" vertical="center"/>
    </xf>
    <xf numFmtId="0" fontId="16" fillId="9" borderId="28" xfId="5" applyFont="1" applyFill="1" applyBorder="1" applyAlignment="1">
      <alignment horizontal="left" vertical="center"/>
    </xf>
    <xf numFmtId="0" fontId="15" fillId="0" borderId="0" xfId="5" applyFont="1" applyBorder="1" applyAlignment="1">
      <alignment horizontal="center" vertical="center"/>
    </xf>
    <xf numFmtId="0" fontId="15" fillId="0" borderId="0" xfId="5" applyFont="1" applyBorder="1" applyAlignment="1">
      <alignment horizontal="left" vertical="center"/>
    </xf>
    <xf numFmtId="14" fontId="15" fillId="0" borderId="0" xfId="5" applyNumberFormat="1" applyFont="1" applyFill="1" applyBorder="1" applyAlignment="1">
      <alignment horizontal="center" vertical="center"/>
    </xf>
    <xf numFmtId="0" fontId="15" fillId="0" borderId="0" xfId="5" applyFont="1" applyBorder="1" applyAlignment="1">
      <alignment horizontal="left"/>
    </xf>
    <xf numFmtId="0" fontId="15" fillId="6" borderId="0" xfId="5" applyFont="1" applyFill="1" applyBorder="1" applyAlignment="1">
      <alignment horizontal="left" vertical="center"/>
    </xf>
    <xf numFmtId="0" fontId="1" fillId="8" borderId="0" xfId="2" applyFont="1" applyFill="1" applyAlignment="1">
      <alignment horizontal="center" vertical="center"/>
    </xf>
    <xf numFmtId="0" fontId="17" fillId="8" borderId="0" xfId="2" applyFont="1" applyFill="1" applyAlignment="1">
      <alignment horizontal="left" vertical="center"/>
    </xf>
    <xf numFmtId="0" fontId="17" fillId="8" borderId="0" xfId="2" applyFont="1" applyFill="1" applyAlignment="1">
      <alignment horizontal="center" vertical="center"/>
    </xf>
    <xf numFmtId="0" fontId="17" fillId="8" borderId="29" xfId="2" applyFont="1" applyFill="1" applyBorder="1" applyAlignment="1">
      <alignment horizontal="center" vertical="center"/>
    </xf>
    <xf numFmtId="174" fontId="19" fillId="8" borderId="29" xfId="2" applyNumberFormat="1" applyFont="1" applyFill="1" applyBorder="1" applyAlignment="1">
      <alignment horizontal="center" vertical="center" wrapText="1"/>
    </xf>
    <xf numFmtId="0" fontId="19" fillId="8" borderId="30" xfId="2" applyFont="1" applyFill="1" applyBorder="1" applyAlignment="1">
      <alignment horizontal="center" vertical="center" wrapText="1"/>
    </xf>
    <xf numFmtId="0" fontId="17" fillId="8" borderId="31" xfId="2" applyFont="1" applyFill="1" applyBorder="1" applyAlignment="1">
      <alignment horizontal="center" vertical="center"/>
    </xf>
    <xf numFmtId="174" fontId="19" fillId="8" borderId="31" xfId="2" applyNumberFormat="1" applyFont="1" applyFill="1" applyBorder="1" applyAlignment="1">
      <alignment horizontal="center" vertical="center" wrapText="1"/>
    </xf>
    <xf numFmtId="0" fontId="19" fillId="8" borderId="32" xfId="2" applyFont="1" applyFill="1" applyBorder="1" applyAlignment="1">
      <alignment horizontal="center" vertical="center" wrapText="1"/>
    </xf>
    <xf numFmtId="0" fontId="17" fillId="8" borderId="34" xfId="2" applyFont="1" applyFill="1" applyBorder="1" applyAlignment="1">
      <alignment horizontal="center" vertical="center"/>
    </xf>
    <xf numFmtId="174" fontId="19" fillId="8" borderId="34" xfId="2" applyNumberFormat="1" applyFont="1" applyFill="1" applyBorder="1" applyAlignment="1">
      <alignment horizontal="center" vertical="center" wrapText="1"/>
    </xf>
    <xf numFmtId="0" fontId="19" fillId="8" borderId="35" xfId="2" applyFont="1" applyFill="1" applyBorder="1" applyAlignment="1">
      <alignment horizontal="center" vertical="center" wrapText="1"/>
    </xf>
    <xf numFmtId="0" fontId="17" fillId="8" borderId="36" xfId="2" applyFont="1" applyFill="1" applyBorder="1" applyAlignment="1">
      <alignment horizontal="center" vertical="center"/>
    </xf>
    <xf numFmtId="174" fontId="19" fillId="8" borderId="36" xfId="2" applyNumberFormat="1" applyFont="1" applyFill="1" applyBorder="1" applyAlignment="1">
      <alignment horizontal="center" vertical="center" wrapText="1"/>
    </xf>
    <xf numFmtId="0" fontId="19" fillId="8" borderId="37" xfId="2" applyFont="1" applyFill="1" applyBorder="1" applyAlignment="1">
      <alignment horizontal="center" vertical="center" wrapText="1"/>
    </xf>
    <xf numFmtId="0" fontId="18" fillId="11" borderId="18" xfId="2" applyFont="1" applyFill="1" applyBorder="1" applyAlignment="1">
      <alignment horizontal="center" vertical="center"/>
    </xf>
    <xf numFmtId="0" fontId="18" fillId="11" borderId="6" xfId="2" applyFont="1" applyFill="1" applyBorder="1" applyAlignment="1">
      <alignment horizontal="center" vertical="center"/>
    </xf>
    <xf numFmtId="0" fontId="1" fillId="8" borderId="0" xfId="2" quotePrefix="1" applyFont="1" applyFill="1" applyAlignment="1">
      <alignment horizontal="center" vertical="center"/>
    </xf>
    <xf numFmtId="0" fontId="1" fillId="0" borderId="0" xfId="2" applyAlignment="1">
      <alignment horizontal="center"/>
    </xf>
    <xf numFmtId="0" fontId="4" fillId="0" borderId="39" xfId="2" applyFont="1" applyBorder="1" applyAlignment="1">
      <alignment horizontal="center" vertical="center" wrapText="1"/>
    </xf>
    <xf numFmtId="3" fontId="21" fillId="0" borderId="5" xfId="2" applyNumberFormat="1" applyFont="1" applyFill="1" applyBorder="1" applyAlignment="1">
      <alignment horizontal="center" vertical="center"/>
    </xf>
    <xf numFmtId="3" fontId="21" fillId="0" borderId="40" xfId="2" applyNumberFormat="1" applyFont="1" applyFill="1" applyBorder="1" applyAlignment="1">
      <alignment horizontal="center" vertical="center"/>
    </xf>
    <xf numFmtId="0" fontId="4" fillId="0" borderId="41" xfId="2" applyFont="1" applyBorder="1" applyAlignment="1">
      <alignment horizontal="center" vertical="center" wrapText="1"/>
    </xf>
    <xf numFmtId="0" fontId="4" fillId="0" borderId="42" xfId="2" applyFont="1" applyBorder="1" applyAlignment="1">
      <alignment horizontal="center" vertical="center" wrapText="1"/>
    </xf>
    <xf numFmtId="165" fontId="22" fillId="0" borderId="0" xfId="7" quotePrefix="1" applyNumberFormat="1" applyFont="1" applyFill="1" applyBorder="1" applyAlignment="1">
      <alignment horizontal="left" indent="2"/>
    </xf>
    <xf numFmtId="3" fontId="4" fillId="0" borderId="43" xfId="2" applyNumberFormat="1" applyFont="1" applyBorder="1" applyAlignment="1">
      <alignment horizontal="center" vertical="center" wrapText="1"/>
    </xf>
    <xf numFmtId="4" fontId="4" fillId="0" borderId="39" xfId="2" applyNumberFormat="1" applyFont="1" applyBorder="1" applyAlignment="1">
      <alignment horizontal="center" vertical="center" wrapText="1"/>
    </xf>
    <xf numFmtId="3" fontId="4" fillId="0" borderId="39" xfId="2" applyNumberFormat="1" applyFont="1" applyBorder="1" applyAlignment="1">
      <alignment horizontal="center" vertical="center" wrapText="1"/>
    </xf>
    <xf numFmtId="165" fontId="22" fillId="0" borderId="1" xfId="7" quotePrefix="1" applyNumberFormat="1" applyFont="1" applyFill="1" applyBorder="1" applyAlignment="1">
      <alignment horizontal="left" indent="2"/>
    </xf>
    <xf numFmtId="165" fontId="22" fillId="0" borderId="44" xfId="7" quotePrefix="1" applyNumberFormat="1" applyFont="1" applyFill="1" applyBorder="1" applyAlignment="1">
      <alignment horizontal="left" indent="2"/>
    </xf>
    <xf numFmtId="0" fontId="5" fillId="12" borderId="39" xfId="2" applyFont="1" applyFill="1" applyBorder="1" applyAlignment="1">
      <alignment horizontal="center" vertical="center" wrapText="1"/>
    </xf>
    <xf numFmtId="0" fontId="5" fillId="12" borderId="42" xfId="2" applyFont="1" applyFill="1" applyBorder="1" applyAlignment="1">
      <alignment horizontal="center" vertical="center" wrapText="1"/>
    </xf>
    <xf numFmtId="0" fontId="24" fillId="0" borderId="2" xfId="0" applyFont="1" applyBorder="1" applyAlignment="1">
      <alignment vertical="center" wrapText="1"/>
    </xf>
    <xf numFmtId="0" fontId="24" fillId="0" borderId="3" xfId="0" applyFont="1" applyBorder="1" applyAlignment="1">
      <alignment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17" fillId="8" borderId="18" xfId="2" quotePrefix="1" applyFont="1" applyFill="1" applyBorder="1" applyAlignment="1">
      <alignment horizontal="center" vertical="center"/>
    </xf>
    <xf numFmtId="0" fontId="17" fillId="8" borderId="21" xfId="2" quotePrefix="1" applyFont="1" applyFill="1" applyBorder="1" applyAlignment="1">
      <alignment horizontal="center" vertical="center"/>
    </xf>
    <xf numFmtId="0" fontId="20" fillId="8" borderId="0" xfId="2" applyFont="1" applyFill="1" applyBorder="1" applyAlignment="1">
      <alignment horizontal="center" vertical="center"/>
    </xf>
    <xf numFmtId="0" fontId="20" fillId="8" borderId="0" xfId="2" applyFont="1" applyFill="1" applyAlignment="1">
      <alignment horizontal="center" vertical="center"/>
    </xf>
    <xf numFmtId="0" fontId="17" fillId="8" borderId="18" xfId="2" applyFont="1" applyFill="1" applyBorder="1" applyAlignment="1">
      <alignment horizontal="center" vertical="center" wrapText="1"/>
    </xf>
    <xf numFmtId="0" fontId="17" fillId="8" borderId="33" xfId="2" applyFont="1" applyFill="1" applyBorder="1" applyAlignment="1">
      <alignment horizontal="center" vertical="center" wrapText="1"/>
    </xf>
    <xf numFmtId="0" fontId="17" fillId="8" borderId="21" xfId="2" applyFont="1" applyFill="1" applyBorder="1" applyAlignment="1">
      <alignment horizontal="center" vertical="center" wrapText="1"/>
    </xf>
    <xf numFmtId="0" fontId="17" fillId="8" borderId="18" xfId="2" applyFont="1" applyFill="1" applyBorder="1" applyAlignment="1">
      <alignment horizontal="center" vertical="center"/>
    </xf>
    <xf numFmtId="0" fontId="17" fillId="8" borderId="33" xfId="2" applyFont="1" applyFill="1" applyBorder="1" applyAlignment="1">
      <alignment horizontal="center" vertical="center"/>
    </xf>
    <xf numFmtId="0" fontId="17" fillId="8" borderId="21" xfId="2" applyFont="1" applyFill="1" applyBorder="1" applyAlignment="1">
      <alignment horizontal="center" vertical="center"/>
    </xf>
    <xf numFmtId="0" fontId="17" fillId="8" borderId="36" xfId="2" applyFont="1" applyFill="1" applyBorder="1" applyAlignment="1">
      <alignment horizontal="center" vertical="center"/>
    </xf>
    <xf numFmtId="0" fontId="17" fillId="8" borderId="38" xfId="2" applyFont="1" applyFill="1" applyBorder="1" applyAlignment="1">
      <alignment horizontal="center" vertical="center"/>
    </xf>
    <xf numFmtId="0" fontId="23" fillId="0" borderId="0" xfId="2" applyFont="1" applyAlignment="1">
      <alignment horizontal="center"/>
    </xf>
  </cellXfs>
  <cellStyles count="8">
    <cellStyle name="Millares" xfId="1" builtinId="3"/>
    <cellStyle name="Millares 2" xfId="7" xr:uid="{00000000-0005-0000-0000-000001000000}"/>
    <cellStyle name="Moneda 2" xfId="3" xr:uid="{00000000-0005-0000-0000-000002000000}"/>
    <cellStyle name="Moneda 3" xfId="6" xr:uid="{00000000-0005-0000-0000-000003000000}"/>
    <cellStyle name="Normal" xfId="0" builtinId="0"/>
    <cellStyle name="Normal 2" xfId="4" xr:uid="{00000000-0005-0000-0000-000005000000}"/>
    <cellStyle name="Normal 2 2" xfId="5" xr:uid="{00000000-0005-0000-0000-000006000000}"/>
    <cellStyle name="Normal 3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theme" Target="theme/theme1.xml" /><Relationship Id="rId5" Type="http://schemas.openxmlformats.org/officeDocument/2006/relationships/worksheet" Target="worksheets/sheet5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calcChain" Target="calcChain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5</xdr:row>
      <xdr:rowOff>0</xdr:rowOff>
    </xdr:from>
    <xdr:to>
      <xdr:col>5</xdr:col>
      <xdr:colOff>504825</xdr:colOff>
      <xdr:row>5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4000500" y="809625"/>
          <a:ext cx="3143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(1)</a:t>
          </a:r>
          <a:endParaRPr lang="en-US"/>
        </a:p>
      </xdr:txBody>
    </xdr:sp>
    <xdr:clientData/>
  </xdr:twoCellAnchor>
  <xdr:twoCellAnchor>
    <xdr:from>
      <xdr:col>5</xdr:col>
      <xdr:colOff>200025</xdr:colOff>
      <xdr:row>5</xdr:row>
      <xdr:rowOff>0</xdr:rowOff>
    </xdr:from>
    <xdr:to>
      <xdr:col>5</xdr:col>
      <xdr:colOff>514350</xdr:colOff>
      <xdr:row>5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4010025" y="809625"/>
          <a:ext cx="3143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(1)</a:t>
          </a:r>
          <a:endParaRPr lang="en-US"/>
        </a:p>
      </xdr:txBody>
    </xdr:sp>
    <xdr:clientData/>
  </xdr:twoCellAnchor>
  <xdr:oneCellAnchor>
    <xdr:from>
      <xdr:col>0</xdr:col>
      <xdr:colOff>85725</xdr:colOff>
      <xdr:row>0</xdr:row>
      <xdr:rowOff>304800</xdr:rowOff>
    </xdr:from>
    <xdr:ext cx="1688615" cy="508444"/>
    <xdr:pic>
      <xdr:nvPicPr>
        <xdr:cNvPr id="4" name="4 Imagen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61925"/>
          <a:ext cx="1688615" cy="50844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1291167</xdr:colOff>
      <xdr:row>35</xdr:row>
      <xdr:rowOff>74083</xdr:rowOff>
    </xdr:from>
    <xdr:ext cx="1570566" cy="664210"/>
    <xdr:pic>
      <xdr:nvPicPr>
        <xdr:cNvPr id="2" name="Picture 1" descr="C:\Documents and Settings\QZ60KF\My Documents\IL\Fotos\Firma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5267" y="5741458"/>
          <a:ext cx="1570566" cy="66421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8"/>
  <sheetViews>
    <sheetView showGridLines="0" tabSelected="1" workbookViewId="0" xr3:uid="{AEA406A1-0E4B-5B11-9CD5-51D6E497D94C}">
      <selection activeCell="D18" sqref="D18"/>
    </sheetView>
  </sheetViews>
  <sheetFormatPr defaultColWidth="10.76171875" defaultRowHeight="15" x14ac:dyDescent="0.2"/>
  <cols>
    <col min="1" max="1" width="27.84375" style="2" bestFit="1" customWidth="1"/>
    <col min="2" max="2" width="12.5078125" style="2" bestFit="1" customWidth="1"/>
    <col min="3" max="3" width="27.3046875" style="2" bestFit="1" customWidth="1"/>
    <col min="4" max="4" width="37.93359375" style="2" bestFit="1" customWidth="1"/>
    <col min="5" max="5" width="13.046875" style="2" bestFit="1" customWidth="1"/>
    <col min="6" max="6" width="11.56640625" style="6" bestFit="1" customWidth="1"/>
    <col min="8" max="8" width="13.1796875" bestFit="1" customWidth="1"/>
  </cols>
  <sheetData>
    <row r="1" spans="1:6" x14ac:dyDescent="0.2">
      <c r="A1" s="1" t="s">
        <v>0</v>
      </c>
      <c r="B1" s="1" t="s">
        <v>19</v>
      </c>
      <c r="C1" s="1" t="s">
        <v>20</v>
      </c>
      <c r="D1" s="1" t="s">
        <v>20</v>
      </c>
      <c r="E1" s="1" t="s">
        <v>50</v>
      </c>
      <c r="F1" s="1" t="s">
        <v>85</v>
      </c>
    </row>
    <row r="2" spans="1:6" x14ac:dyDescent="0.2">
      <c r="A2" s="8" t="s">
        <v>18</v>
      </c>
      <c r="B2" s="3">
        <v>1</v>
      </c>
      <c r="C2" s="7" t="s">
        <v>1</v>
      </c>
      <c r="D2" s="7" t="s">
        <v>2</v>
      </c>
      <c r="E2" s="4" t="s">
        <v>30</v>
      </c>
      <c r="F2" s="5">
        <v>670951.23349999997</v>
      </c>
    </row>
    <row r="3" spans="1:6" x14ac:dyDescent="0.2">
      <c r="A3" s="8" t="s">
        <v>18</v>
      </c>
      <c r="B3" s="3">
        <v>1</v>
      </c>
      <c r="C3" s="7" t="s">
        <v>1</v>
      </c>
      <c r="D3" s="7" t="s">
        <v>3</v>
      </c>
      <c r="E3" s="4" t="s">
        <v>30</v>
      </c>
      <c r="F3" s="5">
        <v>734151.2294999999</v>
      </c>
    </row>
    <row r="4" spans="1:6" x14ac:dyDescent="0.2">
      <c r="A4" s="8" t="s">
        <v>18</v>
      </c>
      <c r="B4" s="3">
        <v>1</v>
      </c>
      <c r="C4" s="7" t="s">
        <v>4</v>
      </c>
      <c r="D4" s="7" t="s">
        <v>2</v>
      </c>
      <c r="E4" s="4" t="s">
        <v>30</v>
      </c>
      <c r="F4" s="5">
        <v>688151.23</v>
      </c>
    </row>
    <row r="5" spans="1:6" x14ac:dyDescent="0.2">
      <c r="A5" s="8" t="s">
        <v>18</v>
      </c>
      <c r="B5" s="3">
        <v>1</v>
      </c>
      <c r="C5" s="7" t="s">
        <v>5</v>
      </c>
      <c r="D5" s="7" t="s">
        <v>31</v>
      </c>
      <c r="E5" s="4" t="s">
        <v>30</v>
      </c>
      <c r="F5" s="5">
        <v>680351.22999999986</v>
      </c>
    </row>
    <row r="6" spans="1:6" x14ac:dyDescent="0.2">
      <c r="A6" s="8" t="s">
        <v>18</v>
      </c>
      <c r="B6" s="3">
        <v>1</v>
      </c>
      <c r="C6" s="7" t="s">
        <v>5</v>
      </c>
      <c r="D6" s="7" t="s">
        <v>32</v>
      </c>
      <c r="E6" s="4" t="s">
        <v>30</v>
      </c>
      <c r="F6" s="5">
        <v>739301.2300000001</v>
      </c>
    </row>
    <row r="7" spans="1:6" x14ac:dyDescent="0.2">
      <c r="A7" s="8" t="s">
        <v>18</v>
      </c>
      <c r="B7" s="3">
        <v>2</v>
      </c>
      <c r="C7" s="7" t="s">
        <v>6</v>
      </c>
      <c r="D7" s="7" t="s">
        <v>8</v>
      </c>
      <c r="E7" s="4" t="s">
        <v>30</v>
      </c>
      <c r="F7" s="5">
        <v>988351.2320617371</v>
      </c>
    </row>
    <row r="8" spans="1:6" x14ac:dyDescent="0.2">
      <c r="A8" s="8" t="s">
        <v>18</v>
      </c>
      <c r="B8" s="3">
        <v>2</v>
      </c>
      <c r="C8" s="7" t="s">
        <v>6</v>
      </c>
      <c r="D8" s="7" t="s">
        <v>7</v>
      </c>
      <c r="E8" s="4" t="s">
        <v>30</v>
      </c>
      <c r="F8" s="5">
        <v>939151.23</v>
      </c>
    </row>
    <row r="9" spans="1:6" x14ac:dyDescent="0.2">
      <c r="A9" s="8" t="s">
        <v>18</v>
      </c>
      <c r="B9" s="3">
        <v>2</v>
      </c>
      <c r="C9" s="7" t="s">
        <v>9</v>
      </c>
      <c r="D9" s="7" t="s">
        <v>10</v>
      </c>
      <c r="E9" s="4" t="s">
        <v>30</v>
      </c>
      <c r="F9" s="5">
        <v>754401.2300000001</v>
      </c>
    </row>
    <row r="10" spans="1:6" x14ac:dyDescent="0.2">
      <c r="A10" s="8" t="s">
        <v>18</v>
      </c>
      <c r="B10" s="3">
        <v>2</v>
      </c>
      <c r="C10" s="7" t="s">
        <v>9</v>
      </c>
      <c r="D10" s="7" t="s">
        <v>3</v>
      </c>
      <c r="E10" s="4" t="s">
        <v>30</v>
      </c>
      <c r="F10" s="5">
        <v>816701.23</v>
      </c>
    </row>
    <row r="11" spans="1:6" x14ac:dyDescent="0.2">
      <c r="A11" s="8" t="s">
        <v>18</v>
      </c>
      <c r="B11" s="3">
        <v>2</v>
      </c>
      <c r="C11" s="7" t="s">
        <v>9</v>
      </c>
      <c r="D11" s="7" t="s">
        <v>47</v>
      </c>
      <c r="E11" s="4" t="s">
        <v>30</v>
      </c>
      <c r="F11" s="5">
        <v>932551.22999999986</v>
      </c>
    </row>
    <row r="12" spans="1:6" x14ac:dyDescent="0.2">
      <c r="A12" s="8" t="s">
        <v>18</v>
      </c>
      <c r="B12" s="3">
        <v>2</v>
      </c>
      <c r="C12" s="7" t="s">
        <v>9</v>
      </c>
      <c r="D12" s="7" t="s">
        <v>48</v>
      </c>
      <c r="E12" s="4" t="s">
        <v>30</v>
      </c>
      <c r="F12" s="5">
        <v>987651.23000000021</v>
      </c>
    </row>
    <row r="13" spans="1:6" x14ac:dyDescent="0.2">
      <c r="A13" s="8" t="s">
        <v>18</v>
      </c>
      <c r="B13" s="3">
        <v>2</v>
      </c>
      <c r="C13" s="7" t="s">
        <v>12</v>
      </c>
      <c r="D13" s="7" t="s">
        <v>10</v>
      </c>
      <c r="E13" s="4" t="s">
        <v>30</v>
      </c>
      <c r="F13" s="5">
        <v>760801.2300000001</v>
      </c>
    </row>
    <row r="14" spans="1:6" x14ac:dyDescent="0.2">
      <c r="A14" s="8" t="s">
        <v>18</v>
      </c>
      <c r="B14" s="3">
        <v>2</v>
      </c>
      <c r="C14" s="7" t="s">
        <v>12</v>
      </c>
      <c r="D14" s="7" t="s">
        <v>11</v>
      </c>
      <c r="E14" s="4" t="s">
        <v>30</v>
      </c>
      <c r="F14" s="5">
        <v>820501.23000000033</v>
      </c>
    </row>
    <row r="15" spans="1:6" x14ac:dyDescent="0.2">
      <c r="A15" s="8" t="s">
        <v>18</v>
      </c>
      <c r="B15" s="3">
        <v>2</v>
      </c>
      <c r="C15" s="7" t="s">
        <v>12</v>
      </c>
      <c r="D15" s="7" t="s">
        <v>3</v>
      </c>
      <c r="E15" s="4" t="s">
        <v>30</v>
      </c>
      <c r="F15" s="5">
        <v>823651.22999999986</v>
      </c>
    </row>
    <row r="16" spans="1:6" x14ac:dyDescent="0.2">
      <c r="A16" s="8" t="s">
        <v>18</v>
      </c>
      <c r="B16" s="3">
        <v>2</v>
      </c>
      <c r="C16" s="7" t="s">
        <v>12</v>
      </c>
      <c r="D16" s="7" t="s">
        <v>47</v>
      </c>
      <c r="E16" s="4" t="s">
        <v>30</v>
      </c>
      <c r="F16" s="5">
        <v>939651.22999999975</v>
      </c>
    </row>
    <row r="17" spans="1:8" x14ac:dyDescent="0.2">
      <c r="A17" s="8" t="s">
        <v>18</v>
      </c>
      <c r="B17" s="3">
        <v>2</v>
      </c>
      <c r="C17" s="7" t="s">
        <v>13</v>
      </c>
      <c r="D17" s="7" t="s">
        <v>14</v>
      </c>
      <c r="E17" s="4" t="s">
        <v>30</v>
      </c>
      <c r="F17" s="5">
        <v>777051.23</v>
      </c>
    </row>
    <row r="18" spans="1:8" x14ac:dyDescent="0.2">
      <c r="A18" s="8" t="s">
        <v>18</v>
      </c>
      <c r="B18" s="3">
        <v>2</v>
      </c>
      <c r="C18" s="7" t="s">
        <v>5</v>
      </c>
      <c r="D18" s="7" t="s">
        <v>33</v>
      </c>
      <c r="E18" s="4" t="s">
        <v>30</v>
      </c>
      <c r="F18" s="5">
        <v>781651.22999999975</v>
      </c>
    </row>
    <row r="19" spans="1:8" x14ac:dyDescent="0.2">
      <c r="A19" s="8" t="s">
        <v>18</v>
      </c>
      <c r="B19" s="3">
        <v>2</v>
      </c>
      <c r="C19" s="7" t="s">
        <v>15</v>
      </c>
      <c r="D19" s="7" t="s">
        <v>3</v>
      </c>
      <c r="E19" s="4" t="s">
        <v>30</v>
      </c>
      <c r="F19" s="5">
        <v>1210750</v>
      </c>
    </row>
    <row r="20" spans="1:8" x14ac:dyDescent="0.2">
      <c r="A20" s="8" t="s">
        <v>18</v>
      </c>
      <c r="B20" s="3">
        <v>2</v>
      </c>
      <c r="C20" s="7" t="s">
        <v>16</v>
      </c>
      <c r="D20" s="7" t="s">
        <v>284</v>
      </c>
      <c r="E20" s="4" t="s">
        <v>49</v>
      </c>
      <c r="F20" s="5">
        <v>27934.203806870937</v>
      </c>
      <c r="H20" s="9"/>
    </row>
    <row r="21" spans="1:8" x14ac:dyDescent="0.2">
      <c r="A21" s="8" t="s">
        <v>18</v>
      </c>
      <c r="B21" s="3">
        <v>2</v>
      </c>
      <c r="C21" s="7" t="s">
        <v>16</v>
      </c>
      <c r="D21" s="7" t="s">
        <v>285</v>
      </c>
      <c r="E21" s="4" t="s">
        <v>49</v>
      </c>
      <c r="F21" s="5">
        <v>29933.8904363974</v>
      </c>
      <c r="H21" s="9"/>
    </row>
    <row r="22" spans="1:8" x14ac:dyDescent="0.2">
      <c r="A22" s="8" t="s">
        <v>18</v>
      </c>
      <c r="B22" s="3">
        <v>2</v>
      </c>
      <c r="C22" s="7" t="s">
        <v>16</v>
      </c>
      <c r="D22" s="7" t="s">
        <v>286</v>
      </c>
      <c r="E22" s="4" t="s">
        <v>49</v>
      </c>
      <c r="F22" s="5">
        <v>30933.890436397407</v>
      </c>
      <c r="H22" s="9"/>
    </row>
    <row r="23" spans="1:8" x14ac:dyDescent="0.2">
      <c r="A23" s="8" t="s">
        <v>18</v>
      </c>
      <c r="B23" s="3">
        <v>2</v>
      </c>
      <c r="C23" s="7" t="s">
        <v>17</v>
      </c>
      <c r="D23" s="7" t="s">
        <v>285</v>
      </c>
      <c r="E23" s="4" t="s">
        <v>49</v>
      </c>
      <c r="F23" s="5">
        <v>38299.853217472992</v>
      </c>
      <c r="H23" s="9"/>
    </row>
    <row r="24" spans="1:8" x14ac:dyDescent="0.2">
      <c r="A24" s="8" t="s">
        <v>18</v>
      </c>
      <c r="B24" s="3">
        <v>2</v>
      </c>
      <c r="C24" s="7" t="s">
        <v>17</v>
      </c>
      <c r="D24" s="7" t="s">
        <v>286</v>
      </c>
      <c r="E24" s="4" t="s">
        <v>49</v>
      </c>
      <c r="F24" s="5">
        <v>39199.964772193518</v>
      </c>
      <c r="H24" s="9"/>
    </row>
    <row r="25" spans="1:8" x14ac:dyDescent="0.2">
      <c r="A25" s="8" t="s">
        <v>18</v>
      </c>
      <c r="B25" s="3">
        <v>2</v>
      </c>
      <c r="C25" s="7" t="s">
        <v>17</v>
      </c>
      <c r="D25" s="7" t="s">
        <v>287</v>
      </c>
      <c r="E25" s="4" t="s">
        <v>49</v>
      </c>
      <c r="F25" s="5">
        <v>39199.964772193518</v>
      </c>
      <c r="H25" s="9"/>
    </row>
    <row r="26" spans="1:8" x14ac:dyDescent="0.2">
      <c r="A26" s="8" t="s">
        <v>18</v>
      </c>
      <c r="B26" s="3">
        <v>2</v>
      </c>
      <c r="C26" s="7" t="s">
        <v>17</v>
      </c>
      <c r="D26" s="7" t="s">
        <v>288</v>
      </c>
      <c r="E26" s="4" t="s">
        <v>49</v>
      </c>
      <c r="F26" s="5">
        <v>42000</v>
      </c>
      <c r="H26" s="9"/>
    </row>
    <row r="27" spans="1:8" x14ac:dyDescent="0.2">
      <c r="A27" s="8" t="s">
        <v>18</v>
      </c>
      <c r="B27" s="3">
        <v>2</v>
      </c>
      <c r="C27" s="7" t="s">
        <v>17</v>
      </c>
      <c r="D27" s="7" t="s">
        <v>289</v>
      </c>
      <c r="E27" s="4" t="s">
        <v>49</v>
      </c>
      <c r="F27" s="5">
        <v>42000</v>
      </c>
      <c r="H27" s="9"/>
    </row>
    <row r="28" spans="1:8" x14ac:dyDescent="0.2">
      <c r="A28" s="8" t="s">
        <v>18</v>
      </c>
      <c r="B28" s="3">
        <v>2</v>
      </c>
      <c r="C28" s="7" t="s">
        <v>17</v>
      </c>
      <c r="D28" s="7" t="s">
        <v>290</v>
      </c>
      <c r="E28" s="4" t="s">
        <v>49</v>
      </c>
      <c r="F28" s="5">
        <v>44300.123297322687</v>
      </c>
      <c r="H28" s="9"/>
    </row>
    <row r="29" spans="1:8" x14ac:dyDescent="0.2">
      <c r="A29" s="8" t="s">
        <v>18</v>
      </c>
      <c r="B29" s="3">
        <v>2</v>
      </c>
      <c r="C29" s="7" t="s">
        <v>17</v>
      </c>
      <c r="D29" s="7" t="s">
        <v>291</v>
      </c>
      <c r="E29" s="4" t="s">
        <v>49</v>
      </c>
      <c r="F29" s="5">
        <v>44300.123297322687</v>
      </c>
      <c r="H29" s="9"/>
    </row>
    <row r="30" spans="1:8" x14ac:dyDescent="0.2">
      <c r="A30" s="8" t="s">
        <v>18</v>
      </c>
      <c r="B30" s="3">
        <v>2</v>
      </c>
      <c r="C30" s="7" t="s">
        <v>17</v>
      </c>
      <c r="D30" s="7" t="s">
        <v>292</v>
      </c>
      <c r="E30" s="4" t="s">
        <v>49</v>
      </c>
      <c r="F30" s="5">
        <v>37000.481446688587</v>
      </c>
      <c r="H30" s="9"/>
    </row>
    <row r="31" spans="1:8" x14ac:dyDescent="0.2">
      <c r="A31" s="8" t="s">
        <v>18</v>
      </c>
      <c r="B31" s="3">
        <v>2</v>
      </c>
      <c r="C31" s="7" t="s">
        <v>17</v>
      </c>
      <c r="D31" s="7" t="s">
        <v>293</v>
      </c>
      <c r="E31" s="4" t="s">
        <v>49</v>
      </c>
      <c r="F31" s="5">
        <v>37000.481446688587</v>
      </c>
      <c r="H31" s="9"/>
    </row>
    <row r="32" spans="1:8" x14ac:dyDescent="0.2">
      <c r="A32" s="8" t="s">
        <v>18</v>
      </c>
      <c r="B32" s="3">
        <v>2</v>
      </c>
      <c r="C32" s="7" t="s">
        <v>17</v>
      </c>
      <c r="D32" s="7" t="s">
        <v>294</v>
      </c>
      <c r="E32" s="4" t="s">
        <v>49</v>
      </c>
      <c r="F32" s="5">
        <v>39799.565523720055</v>
      </c>
      <c r="H32" s="9"/>
    </row>
    <row r="33" spans="1:8" x14ac:dyDescent="0.2">
      <c r="A33" s="8" t="s">
        <v>18</v>
      </c>
      <c r="B33" s="3">
        <v>2</v>
      </c>
      <c r="C33" s="7" t="s">
        <v>17</v>
      </c>
      <c r="D33" s="7" t="s">
        <v>295</v>
      </c>
      <c r="E33" s="4" t="s">
        <v>49</v>
      </c>
      <c r="F33" s="5">
        <v>39799.565523720055</v>
      </c>
      <c r="H33" s="9"/>
    </row>
    <row r="34" spans="1:8" x14ac:dyDescent="0.2">
      <c r="A34" s="8" t="s">
        <v>18</v>
      </c>
      <c r="B34" s="3">
        <v>2</v>
      </c>
      <c r="C34" s="7" t="s">
        <v>17</v>
      </c>
      <c r="D34" s="7" t="s">
        <v>296</v>
      </c>
      <c r="E34" s="4" t="s">
        <v>49</v>
      </c>
      <c r="F34" s="5">
        <v>42600</v>
      </c>
      <c r="H34" s="9"/>
    </row>
    <row r="35" spans="1:8" x14ac:dyDescent="0.2">
      <c r="A35" s="8" t="s">
        <v>18</v>
      </c>
      <c r="B35" s="3">
        <v>2</v>
      </c>
      <c r="C35" s="7" t="s">
        <v>17</v>
      </c>
      <c r="D35" s="7" t="s">
        <v>297</v>
      </c>
      <c r="E35" s="4" t="s">
        <v>49</v>
      </c>
      <c r="F35" s="5">
        <v>42600</v>
      </c>
      <c r="H35" s="9"/>
    </row>
    <row r="36" spans="1:8" x14ac:dyDescent="0.2">
      <c r="A36" s="8" t="s">
        <v>92</v>
      </c>
      <c r="B36" s="3">
        <v>2</v>
      </c>
      <c r="C36" s="7" t="s">
        <v>34</v>
      </c>
      <c r="D36" s="7" t="s">
        <v>96</v>
      </c>
      <c r="E36" s="4" t="s">
        <v>30</v>
      </c>
      <c r="F36" s="5">
        <v>982300</v>
      </c>
    </row>
    <row r="37" spans="1:8" x14ac:dyDescent="0.2">
      <c r="A37" s="8" t="s">
        <v>92</v>
      </c>
      <c r="B37" s="3">
        <v>2</v>
      </c>
      <c r="C37" s="7" t="s">
        <v>281</v>
      </c>
      <c r="D37" s="7" t="s">
        <v>97</v>
      </c>
      <c r="E37" s="4" t="s">
        <v>30</v>
      </c>
      <c r="F37" s="5">
        <v>877300</v>
      </c>
    </row>
    <row r="38" spans="1:8" x14ac:dyDescent="0.2">
      <c r="A38" s="8" t="s">
        <v>92</v>
      </c>
      <c r="B38" s="3">
        <v>2</v>
      </c>
      <c r="C38" s="7" t="s">
        <v>281</v>
      </c>
      <c r="D38" s="7" t="s">
        <v>96</v>
      </c>
      <c r="E38" s="4" t="s">
        <v>30</v>
      </c>
      <c r="F38" s="5">
        <v>962000</v>
      </c>
    </row>
    <row r="39" spans="1:8" x14ac:dyDescent="0.2">
      <c r="A39" s="8" t="s">
        <v>92</v>
      </c>
      <c r="B39" s="3">
        <v>2</v>
      </c>
      <c r="C39" s="7" t="s">
        <v>35</v>
      </c>
      <c r="D39" s="7" t="s">
        <v>96</v>
      </c>
      <c r="E39" s="4" t="s">
        <v>30</v>
      </c>
      <c r="F39" s="5">
        <v>1287800</v>
      </c>
    </row>
    <row r="40" spans="1:8" x14ac:dyDescent="0.2">
      <c r="A40" s="8" t="s">
        <v>92</v>
      </c>
      <c r="B40" s="3">
        <v>2</v>
      </c>
      <c r="C40" s="7" t="s">
        <v>282</v>
      </c>
      <c r="D40" s="7" t="s">
        <v>98</v>
      </c>
      <c r="E40" s="4" t="s">
        <v>30</v>
      </c>
      <c r="F40" s="5">
        <v>1120400</v>
      </c>
    </row>
    <row r="41" spans="1:8" x14ac:dyDescent="0.2">
      <c r="A41" s="8" t="s">
        <v>92</v>
      </c>
      <c r="B41" s="3">
        <v>2</v>
      </c>
      <c r="C41" s="7" t="s">
        <v>282</v>
      </c>
      <c r="D41" s="7" t="s">
        <v>97</v>
      </c>
      <c r="E41" s="4" t="s">
        <v>30</v>
      </c>
      <c r="F41" s="5">
        <v>1223300</v>
      </c>
    </row>
    <row r="42" spans="1:8" x14ac:dyDescent="0.2">
      <c r="A42" s="8" t="s">
        <v>51</v>
      </c>
      <c r="B42" s="3">
        <v>1</v>
      </c>
      <c r="C42" s="7" t="s">
        <v>52</v>
      </c>
      <c r="D42" s="7" t="s">
        <v>53</v>
      </c>
      <c r="E42" s="4" t="s">
        <v>30</v>
      </c>
      <c r="F42" s="5">
        <v>694700</v>
      </c>
    </row>
    <row r="43" spans="1:8" x14ac:dyDescent="0.2">
      <c r="A43" s="8" t="s">
        <v>51</v>
      </c>
      <c r="B43" s="3">
        <v>2</v>
      </c>
      <c r="C43" s="7" t="s">
        <v>52</v>
      </c>
      <c r="D43" s="7" t="s">
        <v>54</v>
      </c>
      <c r="E43" s="4" t="s">
        <v>30</v>
      </c>
      <c r="F43" s="5">
        <v>788600</v>
      </c>
    </row>
    <row r="44" spans="1:8" x14ac:dyDescent="0.2">
      <c r="A44" s="8" t="s">
        <v>51</v>
      </c>
      <c r="B44" s="3">
        <v>2</v>
      </c>
      <c r="C44" s="7" t="s">
        <v>52</v>
      </c>
      <c r="D44" s="7" t="s">
        <v>55</v>
      </c>
      <c r="E44" s="4" t="s">
        <v>30</v>
      </c>
      <c r="F44" s="5">
        <v>783100</v>
      </c>
    </row>
    <row r="45" spans="1:8" x14ac:dyDescent="0.2">
      <c r="A45" s="8" t="s">
        <v>51</v>
      </c>
      <c r="B45" s="3">
        <v>2</v>
      </c>
      <c r="C45" s="7" t="s">
        <v>52</v>
      </c>
      <c r="D45" s="7" t="s">
        <v>56</v>
      </c>
      <c r="E45" s="4" t="s">
        <v>30</v>
      </c>
      <c r="F45" s="5">
        <v>904200</v>
      </c>
    </row>
    <row r="46" spans="1:8" x14ac:dyDescent="0.2">
      <c r="A46" s="8" t="s">
        <v>51</v>
      </c>
      <c r="B46" s="3">
        <v>2</v>
      </c>
      <c r="C46" s="7" t="s">
        <v>52</v>
      </c>
      <c r="D46" s="7" t="s">
        <v>57</v>
      </c>
      <c r="E46" s="4" t="s">
        <v>30</v>
      </c>
      <c r="F46" s="5">
        <v>955800</v>
      </c>
    </row>
    <row r="47" spans="1:8" x14ac:dyDescent="0.2">
      <c r="A47" s="8" t="s">
        <v>51</v>
      </c>
      <c r="B47" s="3">
        <v>2</v>
      </c>
      <c r="C47" s="7" t="s">
        <v>52</v>
      </c>
      <c r="D47" s="7" t="s">
        <v>99</v>
      </c>
      <c r="E47" s="4" t="s">
        <v>30</v>
      </c>
      <c r="F47" s="5">
        <v>1027000</v>
      </c>
    </row>
    <row r="48" spans="1:8" x14ac:dyDescent="0.2">
      <c r="A48" s="8" t="s">
        <v>51</v>
      </c>
      <c r="B48" s="3">
        <v>1</v>
      </c>
      <c r="C48" s="7" t="s">
        <v>52</v>
      </c>
      <c r="D48" s="7" t="s">
        <v>58</v>
      </c>
      <c r="E48" s="4" t="s">
        <v>30</v>
      </c>
      <c r="F48" s="5">
        <v>675200</v>
      </c>
    </row>
    <row r="49" spans="1:6" x14ac:dyDescent="0.2">
      <c r="A49" s="8" t="s">
        <v>51</v>
      </c>
      <c r="B49" s="3">
        <v>2</v>
      </c>
      <c r="C49" s="7" t="s">
        <v>52</v>
      </c>
      <c r="D49" s="7" t="s">
        <v>100</v>
      </c>
      <c r="E49" s="4" t="s">
        <v>30</v>
      </c>
      <c r="F49" s="5">
        <v>939200</v>
      </c>
    </row>
    <row r="50" spans="1:6" x14ac:dyDescent="0.2">
      <c r="A50" s="8" t="s">
        <v>51</v>
      </c>
      <c r="B50" s="3">
        <v>2</v>
      </c>
      <c r="C50" s="7" t="s">
        <v>59</v>
      </c>
      <c r="D50" s="7" t="s">
        <v>60</v>
      </c>
      <c r="E50" s="4" t="s">
        <v>30</v>
      </c>
      <c r="F50" s="5">
        <v>824500</v>
      </c>
    </row>
    <row r="51" spans="1:6" x14ac:dyDescent="0.2">
      <c r="A51" s="8" t="s">
        <v>51</v>
      </c>
      <c r="B51" s="3">
        <v>2</v>
      </c>
      <c r="C51" s="7" t="s">
        <v>59</v>
      </c>
      <c r="D51" s="7" t="s">
        <v>61</v>
      </c>
      <c r="E51" s="4" t="s">
        <v>30</v>
      </c>
      <c r="F51" s="5">
        <v>864000</v>
      </c>
    </row>
    <row r="52" spans="1:6" x14ac:dyDescent="0.2">
      <c r="A52" s="8" t="s">
        <v>51</v>
      </c>
      <c r="B52" s="3">
        <v>2</v>
      </c>
      <c r="C52" s="7" t="s">
        <v>59</v>
      </c>
      <c r="D52" s="7" t="s">
        <v>62</v>
      </c>
      <c r="E52" s="4" t="s">
        <v>30</v>
      </c>
      <c r="F52" s="5">
        <v>904100</v>
      </c>
    </row>
    <row r="53" spans="1:6" x14ac:dyDescent="0.2">
      <c r="A53" s="8" t="s">
        <v>51</v>
      </c>
      <c r="B53" s="3">
        <v>2</v>
      </c>
      <c r="C53" s="7" t="s">
        <v>59</v>
      </c>
      <c r="D53" s="7" t="s">
        <v>63</v>
      </c>
      <c r="E53" s="4" t="s">
        <v>30</v>
      </c>
      <c r="F53" s="5">
        <v>957600</v>
      </c>
    </row>
    <row r="54" spans="1:6" x14ac:dyDescent="0.2">
      <c r="A54" s="8" t="s">
        <v>51</v>
      </c>
      <c r="B54" s="3">
        <v>2</v>
      </c>
      <c r="C54" s="7" t="s">
        <v>59</v>
      </c>
      <c r="D54" s="7" t="s">
        <v>64</v>
      </c>
      <c r="E54" s="4" t="s">
        <v>30</v>
      </c>
      <c r="F54" s="5">
        <v>1007300</v>
      </c>
    </row>
    <row r="55" spans="1:6" x14ac:dyDescent="0.2">
      <c r="A55" s="8" t="s">
        <v>51</v>
      </c>
      <c r="B55" s="3">
        <v>2</v>
      </c>
      <c r="C55" s="7" t="s">
        <v>59</v>
      </c>
      <c r="D55" s="7" t="s">
        <v>101</v>
      </c>
      <c r="E55" s="4" t="s">
        <v>30</v>
      </c>
      <c r="F55" s="5">
        <v>1066000</v>
      </c>
    </row>
    <row r="56" spans="1:6" x14ac:dyDescent="0.2">
      <c r="A56" s="8" t="s">
        <v>51</v>
      </c>
      <c r="B56" s="3">
        <v>2</v>
      </c>
      <c r="C56" s="7" t="s">
        <v>59</v>
      </c>
      <c r="D56" s="7" t="s">
        <v>65</v>
      </c>
      <c r="E56" s="4" t="s">
        <v>30</v>
      </c>
      <c r="F56" s="5">
        <v>765600</v>
      </c>
    </row>
    <row r="57" spans="1:6" x14ac:dyDescent="0.2">
      <c r="A57" s="8" t="s">
        <v>51</v>
      </c>
      <c r="B57" s="3">
        <v>2</v>
      </c>
      <c r="C57" s="7" t="s">
        <v>66</v>
      </c>
      <c r="D57" s="7" t="s">
        <v>67</v>
      </c>
      <c r="E57" s="4" t="s">
        <v>30</v>
      </c>
      <c r="F57" s="5">
        <v>933100</v>
      </c>
    </row>
    <row r="58" spans="1:6" x14ac:dyDescent="0.2">
      <c r="A58" s="8" t="s">
        <v>51</v>
      </c>
      <c r="B58" s="3">
        <v>2</v>
      </c>
      <c r="C58" s="7" t="s">
        <v>66</v>
      </c>
      <c r="D58" s="7" t="s">
        <v>68</v>
      </c>
      <c r="E58" s="4" t="s">
        <v>30</v>
      </c>
      <c r="F58" s="5">
        <v>1072000</v>
      </c>
    </row>
    <row r="59" spans="1:6" x14ac:dyDescent="0.2">
      <c r="A59" s="8" t="s">
        <v>51</v>
      </c>
      <c r="B59" s="3">
        <v>2</v>
      </c>
      <c r="C59" s="7" t="s">
        <v>66</v>
      </c>
      <c r="D59" s="7" t="s">
        <v>102</v>
      </c>
      <c r="E59" s="4" t="s">
        <v>30</v>
      </c>
      <c r="F59" s="5">
        <v>1146200</v>
      </c>
    </row>
    <row r="60" spans="1:6" x14ac:dyDescent="0.2">
      <c r="A60" s="8" t="s">
        <v>51</v>
      </c>
      <c r="B60" s="3">
        <v>2</v>
      </c>
      <c r="C60" s="7" t="s">
        <v>66</v>
      </c>
      <c r="D60" s="7" t="s">
        <v>103</v>
      </c>
      <c r="E60" s="4" t="s">
        <v>30</v>
      </c>
      <c r="F60" s="5">
        <v>1108500</v>
      </c>
    </row>
    <row r="61" spans="1:6" x14ac:dyDescent="0.2">
      <c r="A61" s="8" t="s">
        <v>51</v>
      </c>
      <c r="B61" s="3">
        <v>2</v>
      </c>
      <c r="C61" s="7" t="s">
        <v>66</v>
      </c>
      <c r="D61" s="7" t="s">
        <v>104</v>
      </c>
      <c r="E61" s="4" t="s">
        <v>30</v>
      </c>
      <c r="F61" s="5">
        <v>1280900</v>
      </c>
    </row>
    <row r="62" spans="1:6" x14ac:dyDescent="0.2">
      <c r="A62" s="8" t="s">
        <v>51</v>
      </c>
      <c r="B62" s="3">
        <v>2</v>
      </c>
      <c r="C62" s="7" t="s">
        <v>66</v>
      </c>
      <c r="D62" s="7" t="s">
        <v>69</v>
      </c>
      <c r="E62" s="4" t="s">
        <v>30</v>
      </c>
      <c r="F62" s="5">
        <v>1250900</v>
      </c>
    </row>
    <row r="63" spans="1:6" x14ac:dyDescent="0.2">
      <c r="A63" s="8" t="s">
        <v>51</v>
      </c>
      <c r="B63" s="3">
        <v>2</v>
      </c>
      <c r="C63" s="7" t="s">
        <v>70</v>
      </c>
      <c r="D63" s="7" t="s">
        <v>71</v>
      </c>
      <c r="E63" s="4" t="s">
        <v>30</v>
      </c>
      <c r="F63" s="5">
        <v>1088900</v>
      </c>
    </row>
    <row r="64" spans="1:6" x14ac:dyDescent="0.2">
      <c r="A64" s="8" t="s">
        <v>51</v>
      </c>
      <c r="B64" s="3">
        <v>2</v>
      </c>
      <c r="C64" s="7" t="s">
        <v>70</v>
      </c>
      <c r="D64" s="7" t="s">
        <v>105</v>
      </c>
      <c r="E64" s="4" t="s">
        <v>30</v>
      </c>
      <c r="F64" s="5">
        <v>1191900</v>
      </c>
    </row>
    <row r="65" spans="1:6" x14ac:dyDescent="0.2">
      <c r="A65" s="8" t="s">
        <v>51</v>
      </c>
      <c r="B65" s="3">
        <v>2</v>
      </c>
      <c r="C65" s="7" t="s">
        <v>70</v>
      </c>
      <c r="D65" s="7" t="s">
        <v>106</v>
      </c>
      <c r="E65" s="4" t="s">
        <v>30</v>
      </c>
      <c r="F65" s="5">
        <v>1232600</v>
      </c>
    </row>
    <row r="66" spans="1:6" x14ac:dyDescent="0.2">
      <c r="A66" s="8" t="s">
        <v>51</v>
      </c>
      <c r="B66" s="3">
        <v>2</v>
      </c>
      <c r="C66" s="7" t="s">
        <v>70</v>
      </c>
      <c r="D66" s="7" t="s">
        <v>107</v>
      </c>
      <c r="E66" s="4" t="s">
        <v>30</v>
      </c>
      <c r="F66" s="5">
        <v>1233200</v>
      </c>
    </row>
    <row r="67" spans="1:6" x14ac:dyDescent="0.2">
      <c r="A67" s="8" t="s">
        <v>51</v>
      </c>
      <c r="B67" s="3">
        <v>2</v>
      </c>
      <c r="C67" s="7" t="s">
        <v>70</v>
      </c>
      <c r="D67" s="7" t="s">
        <v>108</v>
      </c>
      <c r="E67" s="4" t="s">
        <v>30</v>
      </c>
      <c r="F67" s="5">
        <v>1320100</v>
      </c>
    </row>
    <row r="68" spans="1:6" x14ac:dyDescent="0.2">
      <c r="A68" s="8" t="s">
        <v>51</v>
      </c>
      <c r="B68" s="3">
        <v>2</v>
      </c>
      <c r="C68" s="7" t="s">
        <v>70</v>
      </c>
      <c r="D68" s="7" t="s">
        <v>72</v>
      </c>
      <c r="E68" s="4" t="s">
        <v>30</v>
      </c>
      <c r="F68" s="5">
        <v>1284800</v>
      </c>
    </row>
    <row r="69" spans="1:6" x14ac:dyDescent="0.2">
      <c r="A69" s="8" t="s">
        <v>51</v>
      </c>
      <c r="B69" s="3">
        <v>2</v>
      </c>
      <c r="C69" s="7" t="s">
        <v>73</v>
      </c>
      <c r="D69" s="7" t="s">
        <v>74</v>
      </c>
      <c r="E69" s="4" t="s">
        <v>30</v>
      </c>
      <c r="F69" s="5">
        <v>878300</v>
      </c>
    </row>
    <row r="70" spans="1:6" x14ac:dyDescent="0.2">
      <c r="A70" s="8" t="s">
        <v>51</v>
      </c>
      <c r="B70" s="3">
        <v>2</v>
      </c>
      <c r="C70" s="7" t="s">
        <v>73</v>
      </c>
      <c r="D70" s="7" t="s">
        <v>109</v>
      </c>
      <c r="E70" s="4" t="s">
        <v>30</v>
      </c>
      <c r="F70" s="5">
        <v>944300</v>
      </c>
    </row>
    <row r="71" spans="1:6" x14ac:dyDescent="0.2">
      <c r="A71" s="8" t="s">
        <v>51</v>
      </c>
      <c r="B71" s="3">
        <v>2</v>
      </c>
      <c r="C71" s="7" t="s">
        <v>73</v>
      </c>
      <c r="D71" s="7" t="s">
        <v>110</v>
      </c>
      <c r="E71" s="4" t="s">
        <v>30</v>
      </c>
      <c r="F71" s="5">
        <v>932500</v>
      </c>
    </row>
    <row r="72" spans="1:6" x14ac:dyDescent="0.2">
      <c r="A72" s="8" t="s">
        <v>51</v>
      </c>
      <c r="B72" s="3">
        <v>2</v>
      </c>
      <c r="C72" s="7" t="s">
        <v>73</v>
      </c>
      <c r="D72" s="7" t="s">
        <v>111</v>
      </c>
      <c r="E72" s="4" t="s">
        <v>30</v>
      </c>
      <c r="F72" s="5">
        <v>999500</v>
      </c>
    </row>
    <row r="73" spans="1:6" x14ac:dyDescent="0.2">
      <c r="A73" s="8" t="s">
        <v>51</v>
      </c>
      <c r="B73" s="3">
        <v>1</v>
      </c>
      <c r="C73" s="7" t="s">
        <v>75</v>
      </c>
      <c r="D73" s="7" t="s">
        <v>76</v>
      </c>
      <c r="E73" s="4" t="s">
        <v>30</v>
      </c>
      <c r="F73" s="5">
        <v>742000</v>
      </c>
    </row>
    <row r="74" spans="1:6" x14ac:dyDescent="0.2">
      <c r="A74" s="8" t="s">
        <v>51</v>
      </c>
      <c r="B74" s="3">
        <v>2</v>
      </c>
      <c r="C74" s="7" t="s">
        <v>75</v>
      </c>
      <c r="D74" s="7" t="s">
        <v>112</v>
      </c>
      <c r="E74" s="4" t="s">
        <v>30</v>
      </c>
      <c r="F74" s="5">
        <v>784600</v>
      </c>
    </row>
    <row r="75" spans="1:6" x14ac:dyDescent="0.2">
      <c r="A75" s="8" t="s">
        <v>51</v>
      </c>
      <c r="B75" s="3">
        <v>2</v>
      </c>
      <c r="C75" s="7" t="s">
        <v>75</v>
      </c>
      <c r="D75" s="7" t="s">
        <v>77</v>
      </c>
      <c r="E75" s="4" t="s">
        <v>30</v>
      </c>
      <c r="F75" s="5">
        <v>832300</v>
      </c>
    </row>
    <row r="76" spans="1:6" x14ac:dyDescent="0.2">
      <c r="A76" s="8" t="s">
        <v>51</v>
      </c>
      <c r="B76" s="3">
        <v>2</v>
      </c>
      <c r="C76" s="7" t="s">
        <v>75</v>
      </c>
      <c r="D76" s="7" t="s">
        <v>113</v>
      </c>
      <c r="E76" s="4" t="s">
        <v>30</v>
      </c>
      <c r="F76" s="5">
        <v>874600</v>
      </c>
    </row>
    <row r="77" spans="1:6" x14ac:dyDescent="0.2">
      <c r="A77" s="8" t="s">
        <v>51</v>
      </c>
      <c r="B77" s="3">
        <v>1</v>
      </c>
      <c r="C77" s="7" t="s">
        <v>78</v>
      </c>
      <c r="D77" s="7" t="s">
        <v>114</v>
      </c>
      <c r="E77" s="4" t="s">
        <v>30</v>
      </c>
      <c r="F77" s="5">
        <v>746000</v>
      </c>
    </row>
    <row r="78" spans="1:6" x14ac:dyDescent="0.2">
      <c r="A78" s="8" t="s">
        <v>51</v>
      </c>
      <c r="B78" s="3">
        <v>2</v>
      </c>
      <c r="C78" s="7" t="s">
        <v>78</v>
      </c>
      <c r="D78" s="7" t="s">
        <v>115</v>
      </c>
      <c r="E78" s="4" t="s">
        <v>30</v>
      </c>
      <c r="F78" s="5">
        <v>829500</v>
      </c>
    </row>
    <row r="79" spans="1:6" x14ac:dyDescent="0.2">
      <c r="A79" s="8" t="s">
        <v>51</v>
      </c>
      <c r="B79" s="3">
        <v>2</v>
      </c>
      <c r="C79" s="7" t="s">
        <v>78</v>
      </c>
      <c r="D79" s="7" t="s">
        <v>116</v>
      </c>
      <c r="E79" s="4" t="s">
        <v>30</v>
      </c>
      <c r="F79" s="5">
        <v>892000</v>
      </c>
    </row>
    <row r="80" spans="1:6" x14ac:dyDescent="0.2">
      <c r="A80" s="8" t="s">
        <v>51</v>
      </c>
      <c r="B80" s="3">
        <v>2</v>
      </c>
      <c r="C80" s="7" t="s">
        <v>78</v>
      </c>
      <c r="D80" s="7" t="s">
        <v>117</v>
      </c>
      <c r="E80" s="4" t="s">
        <v>30</v>
      </c>
      <c r="F80" s="5">
        <v>923500</v>
      </c>
    </row>
    <row r="81" spans="1:6" x14ac:dyDescent="0.2">
      <c r="A81" s="8" t="s">
        <v>51</v>
      </c>
      <c r="B81" s="3">
        <v>1</v>
      </c>
      <c r="C81" s="7" t="s">
        <v>78</v>
      </c>
      <c r="D81" s="7" t="s">
        <v>118</v>
      </c>
      <c r="E81" s="4" t="s">
        <v>30</v>
      </c>
      <c r="F81" s="5">
        <v>692000</v>
      </c>
    </row>
    <row r="82" spans="1:6" x14ac:dyDescent="0.2">
      <c r="A82" s="8" t="s">
        <v>51</v>
      </c>
      <c r="B82" s="3">
        <v>2</v>
      </c>
      <c r="C82" s="7" t="s">
        <v>78</v>
      </c>
      <c r="D82" s="7" t="s">
        <v>119</v>
      </c>
      <c r="E82" s="4" t="s">
        <v>30</v>
      </c>
      <c r="F82" s="5">
        <v>829500</v>
      </c>
    </row>
    <row r="83" spans="1:6" x14ac:dyDescent="0.2">
      <c r="A83" s="8" t="s">
        <v>51</v>
      </c>
      <c r="B83" s="3">
        <v>2</v>
      </c>
      <c r="C83" s="7" t="s">
        <v>78</v>
      </c>
      <c r="D83" s="7" t="s">
        <v>120</v>
      </c>
      <c r="E83" s="4" t="s">
        <v>30</v>
      </c>
      <c r="F83" s="5">
        <v>892000</v>
      </c>
    </row>
    <row r="84" spans="1:6" x14ac:dyDescent="0.2">
      <c r="A84" s="8" t="s">
        <v>51</v>
      </c>
      <c r="B84" s="3">
        <v>2</v>
      </c>
      <c r="C84" s="7" t="s">
        <v>79</v>
      </c>
      <c r="D84" s="7" t="s">
        <v>121</v>
      </c>
      <c r="E84" s="4" t="s">
        <v>30</v>
      </c>
      <c r="F84" s="5">
        <v>753000</v>
      </c>
    </row>
    <row r="85" spans="1:6" x14ac:dyDescent="0.2">
      <c r="A85" s="8" t="s">
        <v>51</v>
      </c>
      <c r="B85" s="3">
        <v>2</v>
      </c>
      <c r="C85" s="7" t="s">
        <v>79</v>
      </c>
      <c r="D85" s="7" t="s">
        <v>122</v>
      </c>
      <c r="E85" s="4" t="s">
        <v>30</v>
      </c>
      <c r="F85" s="5">
        <v>811000</v>
      </c>
    </row>
    <row r="86" spans="1:6" x14ac:dyDescent="0.2">
      <c r="A86" s="8" t="s">
        <v>51</v>
      </c>
      <c r="B86" s="3">
        <v>2</v>
      </c>
      <c r="C86" s="7" t="s">
        <v>79</v>
      </c>
      <c r="D86" s="7" t="s">
        <v>123</v>
      </c>
      <c r="E86" s="4" t="s">
        <v>30</v>
      </c>
      <c r="F86" s="5">
        <v>870000</v>
      </c>
    </row>
    <row r="87" spans="1:6" x14ac:dyDescent="0.2">
      <c r="A87" s="8" t="s">
        <v>51</v>
      </c>
      <c r="B87" s="3">
        <v>2</v>
      </c>
      <c r="C87" s="7" t="s">
        <v>79</v>
      </c>
      <c r="D87" s="7" t="s">
        <v>124</v>
      </c>
      <c r="E87" s="4" t="s">
        <v>30</v>
      </c>
      <c r="F87" s="5">
        <v>929500</v>
      </c>
    </row>
    <row r="88" spans="1:6" x14ac:dyDescent="0.2">
      <c r="A88" s="8" t="s">
        <v>51</v>
      </c>
      <c r="B88" s="3">
        <v>2</v>
      </c>
      <c r="C88" s="7" t="s">
        <v>80</v>
      </c>
      <c r="D88" s="7" t="s">
        <v>125</v>
      </c>
      <c r="E88" s="4" t="s">
        <v>30</v>
      </c>
      <c r="F88" s="5">
        <v>978000</v>
      </c>
    </row>
    <row r="89" spans="1:6" x14ac:dyDescent="0.2">
      <c r="A89" s="8" t="s">
        <v>51</v>
      </c>
      <c r="B89" s="3">
        <v>2</v>
      </c>
      <c r="C89" s="7" t="s">
        <v>80</v>
      </c>
      <c r="D89" s="7" t="s">
        <v>126</v>
      </c>
      <c r="E89" s="4" t="s">
        <v>30</v>
      </c>
      <c r="F89" s="5">
        <v>1093500</v>
      </c>
    </row>
    <row r="90" spans="1:6" x14ac:dyDescent="0.2">
      <c r="A90" s="8" t="s">
        <v>51</v>
      </c>
      <c r="B90" s="3">
        <v>2</v>
      </c>
      <c r="C90" s="7" t="s">
        <v>80</v>
      </c>
      <c r="D90" s="7" t="s">
        <v>127</v>
      </c>
      <c r="E90" s="4" t="s">
        <v>30</v>
      </c>
      <c r="F90" s="5">
        <v>1199500</v>
      </c>
    </row>
    <row r="91" spans="1:6" x14ac:dyDescent="0.2">
      <c r="A91" s="8" t="s">
        <v>51</v>
      </c>
      <c r="B91" s="3">
        <v>2</v>
      </c>
      <c r="C91" s="7" t="s">
        <v>81</v>
      </c>
      <c r="D91" s="7" t="s">
        <v>128</v>
      </c>
      <c r="E91" s="4" t="s">
        <v>30</v>
      </c>
      <c r="F91" s="5">
        <v>1892000</v>
      </c>
    </row>
    <row r="92" spans="1:6" x14ac:dyDescent="0.2">
      <c r="A92" s="8" t="s">
        <v>51</v>
      </c>
      <c r="B92" s="3">
        <v>2</v>
      </c>
      <c r="C92" s="7" t="s">
        <v>82</v>
      </c>
      <c r="D92" s="7" t="s">
        <v>129</v>
      </c>
      <c r="E92" s="4" t="s">
        <v>30</v>
      </c>
      <c r="F92" s="5">
        <v>768000</v>
      </c>
    </row>
    <row r="93" spans="1:6" x14ac:dyDescent="0.2">
      <c r="A93" s="8" t="s">
        <v>51</v>
      </c>
      <c r="B93" s="3">
        <v>2</v>
      </c>
      <c r="C93" s="7" t="s">
        <v>82</v>
      </c>
      <c r="D93" s="7" t="s">
        <v>130</v>
      </c>
      <c r="E93" s="4" t="s">
        <v>30</v>
      </c>
      <c r="F93" s="5">
        <v>855000</v>
      </c>
    </row>
    <row r="94" spans="1:6" x14ac:dyDescent="0.2">
      <c r="A94" s="8" t="s">
        <v>51</v>
      </c>
      <c r="B94" s="3">
        <v>2</v>
      </c>
      <c r="C94" s="7" t="s">
        <v>82</v>
      </c>
      <c r="D94" s="7" t="s">
        <v>131</v>
      </c>
      <c r="E94" s="4" t="s">
        <v>30</v>
      </c>
      <c r="F94" s="5">
        <v>938000</v>
      </c>
    </row>
    <row r="95" spans="1:6" x14ac:dyDescent="0.2">
      <c r="A95" s="8" t="s">
        <v>51</v>
      </c>
      <c r="B95" s="3">
        <v>2</v>
      </c>
      <c r="C95" s="7" t="s">
        <v>82</v>
      </c>
      <c r="D95" s="7" t="s">
        <v>132</v>
      </c>
      <c r="E95" s="4" t="s">
        <v>30</v>
      </c>
      <c r="F95" s="5">
        <v>999000</v>
      </c>
    </row>
    <row r="96" spans="1:6" x14ac:dyDescent="0.2">
      <c r="A96" s="8" t="s">
        <v>51</v>
      </c>
      <c r="B96" s="3">
        <v>2</v>
      </c>
      <c r="C96" s="7" t="s">
        <v>82</v>
      </c>
      <c r="D96" s="7" t="s">
        <v>133</v>
      </c>
      <c r="E96" s="4" t="s">
        <v>30</v>
      </c>
      <c r="F96" s="5">
        <v>1112500</v>
      </c>
    </row>
    <row r="97" spans="1:6" x14ac:dyDescent="0.2">
      <c r="A97" s="8" t="s">
        <v>51</v>
      </c>
      <c r="B97" s="3">
        <v>2</v>
      </c>
      <c r="C97" s="7" t="s">
        <v>82</v>
      </c>
      <c r="D97" s="7" t="s">
        <v>134</v>
      </c>
      <c r="E97" s="4" t="s">
        <v>30</v>
      </c>
      <c r="F97" s="5">
        <v>1120000</v>
      </c>
    </row>
    <row r="98" spans="1:6" x14ac:dyDescent="0.2">
      <c r="A98" s="8" t="s">
        <v>51</v>
      </c>
      <c r="B98" s="3">
        <v>2</v>
      </c>
      <c r="C98" s="7" t="s">
        <v>83</v>
      </c>
      <c r="D98" s="7" t="s">
        <v>135</v>
      </c>
      <c r="E98" s="4" t="s">
        <v>30</v>
      </c>
      <c r="F98" s="5">
        <v>897000</v>
      </c>
    </row>
    <row r="99" spans="1:6" x14ac:dyDescent="0.2">
      <c r="A99" s="8" t="s">
        <v>51</v>
      </c>
      <c r="B99" s="3">
        <v>2</v>
      </c>
      <c r="C99" s="7" t="s">
        <v>83</v>
      </c>
      <c r="D99" s="7" t="s">
        <v>136</v>
      </c>
      <c r="E99" s="4" t="s">
        <v>30</v>
      </c>
      <c r="F99" s="5">
        <v>1114000</v>
      </c>
    </row>
    <row r="100" spans="1:6" x14ac:dyDescent="0.2">
      <c r="A100" s="8" t="s">
        <v>51</v>
      </c>
      <c r="B100" s="3">
        <v>2</v>
      </c>
      <c r="C100" s="7" t="s">
        <v>84</v>
      </c>
      <c r="D100" s="7" t="s">
        <v>137</v>
      </c>
      <c r="E100" s="4" t="s">
        <v>30</v>
      </c>
      <c r="F100" s="5">
        <v>864500</v>
      </c>
    </row>
    <row r="101" spans="1:6" x14ac:dyDescent="0.2">
      <c r="A101" s="8" t="s">
        <v>51</v>
      </c>
      <c r="B101" s="3">
        <v>2</v>
      </c>
      <c r="C101" s="7" t="s">
        <v>84</v>
      </c>
      <c r="D101" s="7" t="s">
        <v>138</v>
      </c>
      <c r="E101" s="4" t="s">
        <v>30</v>
      </c>
      <c r="F101" s="5">
        <v>926000</v>
      </c>
    </row>
    <row r="102" spans="1:6" x14ac:dyDescent="0.2">
      <c r="A102" s="8" t="s">
        <v>51</v>
      </c>
      <c r="B102" s="3">
        <v>2</v>
      </c>
      <c r="C102" s="7" t="s">
        <v>46</v>
      </c>
      <c r="D102" s="7" t="s">
        <v>139</v>
      </c>
      <c r="E102" s="4" t="s">
        <v>30</v>
      </c>
      <c r="F102" s="5">
        <v>1439800</v>
      </c>
    </row>
    <row r="103" spans="1:6" x14ac:dyDescent="0.2">
      <c r="A103" s="8" t="s">
        <v>51</v>
      </c>
      <c r="B103" s="3">
        <v>2</v>
      </c>
      <c r="C103" s="7" t="s">
        <v>46</v>
      </c>
      <c r="D103" s="7" t="s">
        <v>140</v>
      </c>
      <c r="E103" s="4" t="s">
        <v>30</v>
      </c>
      <c r="F103" s="5">
        <v>1616210</v>
      </c>
    </row>
    <row r="104" spans="1:6" x14ac:dyDescent="0.2">
      <c r="A104" s="8" t="s">
        <v>51</v>
      </c>
      <c r="B104" s="3">
        <v>2</v>
      </c>
      <c r="C104" s="7" t="s">
        <v>46</v>
      </c>
      <c r="D104" s="7" t="s">
        <v>141</v>
      </c>
      <c r="E104" s="4" t="s">
        <v>30</v>
      </c>
      <c r="F104" s="5">
        <v>1616210</v>
      </c>
    </row>
    <row r="105" spans="1:6" x14ac:dyDescent="0.2">
      <c r="A105" s="8" t="s">
        <v>45</v>
      </c>
      <c r="B105" s="3">
        <v>1</v>
      </c>
      <c r="C105" s="7" t="s">
        <v>40</v>
      </c>
      <c r="D105" s="7" t="s">
        <v>142</v>
      </c>
      <c r="E105" s="4" t="s">
        <v>30</v>
      </c>
      <c r="F105" s="5">
        <v>483600</v>
      </c>
    </row>
    <row r="106" spans="1:6" x14ac:dyDescent="0.2">
      <c r="A106" s="8" t="s">
        <v>45</v>
      </c>
      <c r="B106" s="3">
        <v>1</v>
      </c>
      <c r="C106" s="7" t="s">
        <v>40</v>
      </c>
      <c r="D106" s="7" t="s">
        <v>143</v>
      </c>
      <c r="E106" s="4" t="s">
        <v>30</v>
      </c>
      <c r="F106" s="5">
        <v>501000</v>
      </c>
    </row>
    <row r="107" spans="1:6" x14ac:dyDescent="0.2">
      <c r="A107" s="8" t="s">
        <v>45</v>
      </c>
      <c r="B107" s="3">
        <v>1</v>
      </c>
      <c r="C107" s="7" t="s">
        <v>40</v>
      </c>
      <c r="D107" s="7" t="s">
        <v>144</v>
      </c>
      <c r="E107" s="4" t="s">
        <v>30</v>
      </c>
      <c r="F107" s="5">
        <v>502200</v>
      </c>
    </row>
    <row r="108" spans="1:6" x14ac:dyDescent="0.2">
      <c r="A108" s="8" t="s">
        <v>45</v>
      </c>
      <c r="B108" s="3">
        <v>1</v>
      </c>
      <c r="C108" s="7" t="s">
        <v>40</v>
      </c>
      <c r="D108" s="7" t="s">
        <v>145</v>
      </c>
      <c r="E108" s="4" t="s">
        <v>30</v>
      </c>
      <c r="F108" s="5">
        <v>526300</v>
      </c>
    </row>
    <row r="109" spans="1:6" x14ac:dyDescent="0.2">
      <c r="A109" s="8" t="s">
        <v>45</v>
      </c>
      <c r="B109" s="3">
        <v>1</v>
      </c>
      <c r="C109" s="7" t="s">
        <v>40</v>
      </c>
      <c r="D109" s="7" t="s">
        <v>146</v>
      </c>
      <c r="E109" s="4" t="s">
        <v>30</v>
      </c>
      <c r="F109" s="5">
        <v>526300</v>
      </c>
    </row>
    <row r="110" spans="1:6" x14ac:dyDescent="0.2">
      <c r="A110" s="8" t="s">
        <v>45</v>
      </c>
      <c r="B110" s="3">
        <v>1</v>
      </c>
      <c r="C110" s="7" t="s">
        <v>40</v>
      </c>
      <c r="D110" s="7" t="s">
        <v>147</v>
      </c>
      <c r="E110" s="4" t="s">
        <v>30</v>
      </c>
      <c r="F110" s="5">
        <v>538600</v>
      </c>
    </row>
    <row r="111" spans="1:6" x14ac:dyDescent="0.2">
      <c r="A111" s="8" t="s">
        <v>45</v>
      </c>
      <c r="B111" s="3">
        <v>1</v>
      </c>
      <c r="C111" s="7" t="s">
        <v>40</v>
      </c>
      <c r="D111" s="7" t="s">
        <v>148</v>
      </c>
      <c r="E111" s="4" t="s">
        <v>30</v>
      </c>
      <c r="F111" s="5">
        <v>538600</v>
      </c>
    </row>
    <row r="112" spans="1:6" x14ac:dyDescent="0.2">
      <c r="A112" s="8" t="s">
        <v>45</v>
      </c>
      <c r="B112" s="3">
        <v>1</v>
      </c>
      <c r="C112" s="7" t="s">
        <v>40</v>
      </c>
      <c r="D112" s="7" t="s">
        <v>149</v>
      </c>
      <c r="E112" s="4" t="s">
        <v>30</v>
      </c>
      <c r="F112" s="5">
        <v>556500</v>
      </c>
    </row>
    <row r="113" spans="1:6" x14ac:dyDescent="0.2">
      <c r="A113" s="8" t="s">
        <v>45</v>
      </c>
      <c r="B113" s="3">
        <v>1</v>
      </c>
      <c r="C113" s="7" t="s">
        <v>86</v>
      </c>
      <c r="D113" s="7" t="s">
        <v>150</v>
      </c>
      <c r="E113" s="4" t="s">
        <v>30</v>
      </c>
      <c r="F113" s="5">
        <v>490800</v>
      </c>
    </row>
    <row r="114" spans="1:6" x14ac:dyDescent="0.2">
      <c r="A114" s="8" t="s">
        <v>45</v>
      </c>
      <c r="B114" s="3">
        <v>1</v>
      </c>
      <c r="C114" s="7" t="s">
        <v>86</v>
      </c>
      <c r="D114" s="7" t="s">
        <v>151</v>
      </c>
      <c r="E114" s="4" t="s">
        <v>30</v>
      </c>
      <c r="F114" s="5">
        <v>524600</v>
      </c>
    </row>
    <row r="115" spans="1:6" x14ac:dyDescent="0.2">
      <c r="A115" s="8" t="s">
        <v>45</v>
      </c>
      <c r="B115" s="3">
        <v>1</v>
      </c>
      <c r="C115" s="7" t="s">
        <v>86</v>
      </c>
      <c r="D115" s="7" t="s">
        <v>152</v>
      </c>
      <c r="E115" s="4" t="s">
        <v>30</v>
      </c>
      <c r="F115" s="5">
        <v>524600</v>
      </c>
    </row>
    <row r="116" spans="1:6" x14ac:dyDescent="0.2">
      <c r="A116" s="8" t="s">
        <v>45</v>
      </c>
      <c r="B116" s="3">
        <v>1</v>
      </c>
      <c r="C116" s="7" t="s">
        <v>86</v>
      </c>
      <c r="D116" s="7" t="s">
        <v>153</v>
      </c>
      <c r="E116" s="4" t="s">
        <v>30</v>
      </c>
      <c r="F116" s="5">
        <v>543000</v>
      </c>
    </row>
    <row r="117" spans="1:6" x14ac:dyDescent="0.2">
      <c r="A117" s="8" t="s">
        <v>45</v>
      </c>
      <c r="B117" s="3">
        <v>1</v>
      </c>
      <c r="C117" s="7" t="s">
        <v>86</v>
      </c>
      <c r="D117" s="7" t="s">
        <v>154</v>
      </c>
      <c r="E117" s="4" t="s">
        <v>30</v>
      </c>
      <c r="F117" s="5">
        <v>543000</v>
      </c>
    </row>
    <row r="118" spans="1:6" x14ac:dyDescent="0.2">
      <c r="A118" s="8" t="s">
        <v>45</v>
      </c>
      <c r="B118" s="3">
        <v>1</v>
      </c>
      <c r="C118" s="7" t="s">
        <v>86</v>
      </c>
      <c r="D118" s="7" t="s">
        <v>155</v>
      </c>
      <c r="E118" s="4" t="s">
        <v>30</v>
      </c>
      <c r="F118" s="5">
        <v>560800</v>
      </c>
    </row>
    <row r="119" spans="1:6" x14ac:dyDescent="0.2">
      <c r="A119" s="8" t="s">
        <v>45</v>
      </c>
      <c r="B119" s="3">
        <v>1</v>
      </c>
      <c r="C119" s="7" t="s">
        <v>86</v>
      </c>
      <c r="D119" s="7" t="s">
        <v>156</v>
      </c>
      <c r="E119" s="4" t="s">
        <v>30</v>
      </c>
      <c r="F119" s="5">
        <v>563200</v>
      </c>
    </row>
    <row r="120" spans="1:6" x14ac:dyDescent="0.2">
      <c r="A120" s="8" t="s">
        <v>45</v>
      </c>
      <c r="B120" s="3">
        <v>1</v>
      </c>
      <c r="C120" s="7" t="s">
        <v>86</v>
      </c>
      <c r="D120" s="7" t="s">
        <v>156</v>
      </c>
      <c r="E120" s="4" t="s">
        <v>30</v>
      </c>
      <c r="F120" s="5">
        <v>566300</v>
      </c>
    </row>
    <row r="121" spans="1:6" x14ac:dyDescent="0.2">
      <c r="A121" s="8" t="s">
        <v>45</v>
      </c>
      <c r="B121" s="3">
        <v>1</v>
      </c>
      <c r="C121" s="7" t="s">
        <v>86</v>
      </c>
      <c r="D121" s="7" t="s">
        <v>157</v>
      </c>
      <c r="E121" s="4" t="s">
        <v>30</v>
      </c>
      <c r="F121" s="5">
        <v>602400</v>
      </c>
    </row>
    <row r="122" spans="1:6" x14ac:dyDescent="0.2">
      <c r="A122" s="8" t="s">
        <v>45</v>
      </c>
      <c r="B122" s="3">
        <v>1</v>
      </c>
      <c r="C122" s="7" t="s">
        <v>86</v>
      </c>
      <c r="D122" s="7" t="s">
        <v>158</v>
      </c>
      <c r="E122" s="4" t="s">
        <v>30</v>
      </c>
      <c r="F122" s="5">
        <v>604500</v>
      </c>
    </row>
    <row r="123" spans="1:6" x14ac:dyDescent="0.2">
      <c r="A123" s="8" t="s">
        <v>45</v>
      </c>
      <c r="B123" s="3">
        <v>1</v>
      </c>
      <c r="C123" s="7" t="s">
        <v>86</v>
      </c>
      <c r="D123" s="7" t="s">
        <v>158</v>
      </c>
      <c r="E123" s="4" t="s">
        <v>30</v>
      </c>
      <c r="F123" s="5">
        <v>607400</v>
      </c>
    </row>
    <row r="124" spans="1:6" x14ac:dyDescent="0.2">
      <c r="A124" s="8" t="s">
        <v>45</v>
      </c>
      <c r="B124" s="3">
        <v>1</v>
      </c>
      <c r="C124" s="7" t="s">
        <v>86</v>
      </c>
      <c r="D124" s="7" t="s">
        <v>159</v>
      </c>
      <c r="E124" s="4" t="s">
        <v>30</v>
      </c>
      <c r="F124" s="5">
        <v>618100</v>
      </c>
    </row>
    <row r="125" spans="1:6" x14ac:dyDescent="0.2">
      <c r="A125" s="8" t="s">
        <v>45</v>
      </c>
      <c r="B125" s="3">
        <v>1</v>
      </c>
      <c r="C125" s="7" t="s">
        <v>86</v>
      </c>
      <c r="D125" s="7" t="s">
        <v>160</v>
      </c>
      <c r="E125" s="4" t="s">
        <v>30</v>
      </c>
      <c r="F125" s="5">
        <v>611400</v>
      </c>
    </row>
    <row r="126" spans="1:6" x14ac:dyDescent="0.2">
      <c r="A126" s="8" t="s">
        <v>45</v>
      </c>
      <c r="B126" s="3">
        <v>1</v>
      </c>
      <c r="C126" s="7" t="s">
        <v>86</v>
      </c>
      <c r="D126" s="7" t="s">
        <v>161</v>
      </c>
      <c r="E126" s="4" t="s">
        <v>30</v>
      </c>
      <c r="F126" s="5">
        <v>613900</v>
      </c>
    </row>
    <row r="127" spans="1:6" x14ac:dyDescent="0.2">
      <c r="A127" s="8" t="s">
        <v>45</v>
      </c>
      <c r="B127" s="3">
        <v>1</v>
      </c>
      <c r="C127" s="7" t="s">
        <v>86</v>
      </c>
      <c r="D127" s="7" t="s">
        <v>161</v>
      </c>
      <c r="E127" s="4" t="s">
        <v>30</v>
      </c>
      <c r="F127" s="5">
        <v>616900</v>
      </c>
    </row>
    <row r="128" spans="1:6" x14ac:dyDescent="0.2">
      <c r="A128" s="8" t="s">
        <v>45</v>
      </c>
      <c r="B128" s="3">
        <v>1</v>
      </c>
      <c r="C128" s="7" t="s">
        <v>86</v>
      </c>
      <c r="D128" s="7" t="s">
        <v>162</v>
      </c>
      <c r="E128" s="4" t="s">
        <v>30</v>
      </c>
      <c r="F128" s="5">
        <v>703500</v>
      </c>
    </row>
    <row r="129" spans="1:6" x14ac:dyDescent="0.2">
      <c r="A129" s="8" t="s">
        <v>45</v>
      </c>
      <c r="B129" s="3">
        <v>1</v>
      </c>
      <c r="C129" s="7" t="s">
        <v>86</v>
      </c>
      <c r="D129" s="7" t="s">
        <v>163</v>
      </c>
      <c r="E129" s="4" t="s">
        <v>30</v>
      </c>
      <c r="F129" s="5">
        <v>705700</v>
      </c>
    </row>
    <row r="130" spans="1:6" x14ac:dyDescent="0.2">
      <c r="A130" s="8" t="s">
        <v>45</v>
      </c>
      <c r="B130" s="3">
        <v>1</v>
      </c>
      <c r="C130" s="7" t="s">
        <v>86</v>
      </c>
      <c r="D130" s="7" t="s">
        <v>163</v>
      </c>
      <c r="E130" s="4" t="s">
        <v>30</v>
      </c>
      <c r="F130" s="5">
        <v>708600</v>
      </c>
    </row>
    <row r="131" spans="1:6" x14ac:dyDescent="0.2">
      <c r="A131" s="8" t="s">
        <v>45</v>
      </c>
      <c r="B131" s="3">
        <v>1</v>
      </c>
      <c r="C131" s="7" t="s">
        <v>87</v>
      </c>
      <c r="D131" s="7" t="s">
        <v>164</v>
      </c>
      <c r="E131" s="4" t="s">
        <v>30</v>
      </c>
      <c r="F131" s="5">
        <v>524600</v>
      </c>
    </row>
    <row r="132" spans="1:6" x14ac:dyDescent="0.2">
      <c r="A132" s="8" t="s">
        <v>45</v>
      </c>
      <c r="B132" s="3">
        <v>1</v>
      </c>
      <c r="C132" s="7" t="s">
        <v>87</v>
      </c>
      <c r="D132" s="7" t="s">
        <v>165</v>
      </c>
      <c r="E132" s="4" t="s">
        <v>30</v>
      </c>
      <c r="F132" s="5">
        <v>524600</v>
      </c>
    </row>
    <row r="133" spans="1:6" x14ac:dyDescent="0.2">
      <c r="A133" s="8" t="s">
        <v>45</v>
      </c>
      <c r="B133" s="3">
        <v>1</v>
      </c>
      <c r="C133" s="7" t="s">
        <v>87</v>
      </c>
      <c r="D133" s="7" t="s">
        <v>166</v>
      </c>
      <c r="E133" s="4" t="s">
        <v>30</v>
      </c>
      <c r="F133" s="5">
        <v>543000</v>
      </c>
    </row>
    <row r="134" spans="1:6" x14ac:dyDescent="0.2">
      <c r="A134" s="8" t="s">
        <v>45</v>
      </c>
      <c r="B134" s="3">
        <v>1</v>
      </c>
      <c r="C134" s="7" t="s">
        <v>87</v>
      </c>
      <c r="D134" s="7" t="s">
        <v>167</v>
      </c>
      <c r="E134" s="4" t="s">
        <v>30</v>
      </c>
      <c r="F134" s="5">
        <v>543000</v>
      </c>
    </row>
    <row r="135" spans="1:6" x14ac:dyDescent="0.2">
      <c r="A135" s="8" t="s">
        <v>45</v>
      </c>
      <c r="B135" s="3">
        <v>1</v>
      </c>
      <c r="C135" s="7" t="s">
        <v>87</v>
      </c>
      <c r="D135" s="7" t="s">
        <v>168</v>
      </c>
      <c r="E135" s="4" t="s">
        <v>30</v>
      </c>
      <c r="F135" s="5">
        <v>560800</v>
      </c>
    </row>
    <row r="136" spans="1:6" x14ac:dyDescent="0.2">
      <c r="A136" s="8" t="s">
        <v>45</v>
      </c>
      <c r="B136" s="3">
        <v>1</v>
      </c>
      <c r="C136" s="7" t="s">
        <v>87</v>
      </c>
      <c r="D136" s="7" t="s">
        <v>169</v>
      </c>
      <c r="E136" s="4" t="s">
        <v>30</v>
      </c>
      <c r="F136" s="5">
        <v>563200</v>
      </c>
    </row>
    <row r="137" spans="1:6" x14ac:dyDescent="0.2">
      <c r="A137" s="8" t="s">
        <v>45</v>
      </c>
      <c r="B137" s="3">
        <v>1</v>
      </c>
      <c r="C137" s="7" t="s">
        <v>87</v>
      </c>
      <c r="D137" s="7" t="s">
        <v>169</v>
      </c>
      <c r="E137" s="4" t="s">
        <v>30</v>
      </c>
      <c r="F137" s="5">
        <v>566300</v>
      </c>
    </row>
    <row r="138" spans="1:6" x14ac:dyDescent="0.2">
      <c r="A138" s="8" t="s">
        <v>45</v>
      </c>
      <c r="B138" s="3">
        <v>1</v>
      </c>
      <c r="C138" s="7" t="s">
        <v>87</v>
      </c>
      <c r="D138" s="7" t="s">
        <v>170</v>
      </c>
      <c r="E138" s="4" t="s">
        <v>30</v>
      </c>
      <c r="F138" s="5">
        <v>602400</v>
      </c>
    </row>
    <row r="139" spans="1:6" x14ac:dyDescent="0.2">
      <c r="A139" s="8" t="s">
        <v>45</v>
      </c>
      <c r="B139" s="3">
        <v>1</v>
      </c>
      <c r="C139" s="7" t="s">
        <v>87</v>
      </c>
      <c r="D139" s="7" t="s">
        <v>171</v>
      </c>
      <c r="E139" s="4" t="s">
        <v>30</v>
      </c>
      <c r="F139" s="5">
        <v>604500</v>
      </c>
    </row>
    <row r="140" spans="1:6" x14ac:dyDescent="0.2">
      <c r="A140" s="8" t="s">
        <v>45</v>
      </c>
      <c r="B140" s="3">
        <v>1</v>
      </c>
      <c r="C140" s="7" t="s">
        <v>87</v>
      </c>
      <c r="D140" s="7" t="s">
        <v>171</v>
      </c>
      <c r="E140" s="4" t="s">
        <v>30</v>
      </c>
      <c r="F140" s="5">
        <v>607400</v>
      </c>
    </row>
    <row r="141" spans="1:6" x14ac:dyDescent="0.2">
      <c r="A141" s="8" t="s">
        <v>45</v>
      </c>
      <c r="B141" s="3">
        <v>1</v>
      </c>
      <c r="C141" s="7" t="s">
        <v>87</v>
      </c>
      <c r="D141" s="7" t="s">
        <v>172</v>
      </c>
      <c r="E141" s="4" t="s">
        <v>30</v>
      </c>
      <c r="F141" s="5">
        <v>618100</v>
      </c>
    </row>
    <row r="142" spans="1:6" x14ac:dyDescent="0.2">
      <c r="A142" s="8" t="s">
        <v>45</v>
      </c>
      <c r="B142" s="3">
        <v>1</v>
      </c>
      <c r="C142" s="7" t="s">
        <v>88</v>
      </c>
      <c r="D142" s="7" t="s">
        <v>173</v>
      </c>
      <c r="E142" s="4" t="s">
        <v>30</v>
      </c>
      <c r="F142" s="5">
        <v>617000</v>
      </c>
    </row>
    <row r="143" spans="1:6" x14ac:dyDescent="0.2">
      <c r="A143" s="8" t="s">
        <v>45</v>
      </c>
      <c r="B143" s="3">
        <v>1</v>
      </c>
      <c r="C143" s="7" t="s">
        <v>88</v>
      </c>
      <c r="D143" s="7" t="s">
        <v>174</v>
      </c>
      <c r="E143" s="4" t="s">
        <v>30</v>
      </c>
      <c r="F143" s="5">
        <v>617000</v>
      </c>
    </row>
    <row r="144" spans="1:6" x14ac:dyDescent="0.2">
      <c r="A144" s="8" t="s">
        <v>45</v>
      </c>
      <c r="B144" s="3">
        <v>1</v>
      </c>
      <c r="C144" s="7" t="s">
        <v>88</v>
      </c>
      <c r="D144" s="7" t="s">
        <v>175</v>
      </c>
      <c r="E144" s="4" t="s">
        <v>30</v>
      </c>
      <c r="F144" s="5">
        <v>637500</v>
      </c>
    </row>
    <row r="145" spans="1:6" x14ac:dyDescent="0.2">
      <c r="A145" s="8" t="s">
        <v>45</v>
      </c>
      <c r="B145" s="3">
        <v>1</v>
      </c>
      <c r="C145" s="7" t="s">
        <v>88</v>
      </c>
      <c r="D145" s="7" t="s">
        <v>176</v>
      </c>
      <c r="E145" s="4" t="s">
        <v>30</v>
      </c>
      <c r="F145" s="5">
        <v>688200</v>
      </c>
    </row>
    <row r="146" spans="1:6" x14ac:dyDescent="0.2">
      <c r="A146" s="8" t="s">
        <v>45</v>
      </c>
      <c r="B146" s="3">
        <v>1</v>
      </c>
      <c r="C146" s="7" t="s">
        <v>88</v>
      </c>
      <c r="D146" s="7" t="s">
        <v>177</v>
      </c>
      <c r="E146" s="4" t="s">
        <v>30</v>
      </c>
      <c r="F146" s="5">
        <v>690400</v>
      </c>
    </row>
    <row r="147" spans="1:6" x14ac:dyDescent="0.2">
      <c r="A147" s="8" t="s">
        <v>45</v>
      </c>
      <c r="B147" s="3">
        <v>1</v>
      </c>
      <c r="C147" s="7" t="s">
        <v>88</v>
      </c>
      <c r="D147" s="7" t="s">
        <v>177</v>
      </c>
      <c r="E147" s="4" t="s">
        <v>30</v>
      </c>
      <c r="F147" s="5">
        <v>693200</v>
      </c>
    </row>
    <row r="148" spans="1:6" x14ac:dyDescent="0.2">
      <c r="A148" s="8" t="s">
        <v>45</v>
      </c>
      <c r="B148" s="3">
        <v>1</v>
      </c>
      <c r="C148" s="7" t="s">
        <v>88</v>
      </c>
      <c r="D148" s="7" t="s">
        <v>177</v>
      </c>
      <c r="E148" s="4" t="s">
        <v>30</v>
      </c>
      <c r="F148" s="5">
        <v>712300</v>
      </c>
    </row>
    <row r="149" spans="1:6" x14ac:dyDescent="0.2">
      <c r="A149" s="8" t="s">
        <v>45</v>
      </c>
      <c r="B149" s="3">
        <v>1</v>
      </c>
      <c r="C149" s="7" t="s">
        <v>89</v>
      </c>
      <c r="D149" s="7" t="s">
        <v>178</v>
      </c>
      <c r="E149" s="4" t="s">
        <v>30</v>
      </c>
      <c r="F149" s="5">
        <v>617000</v>
      </c>
    </row>
    <row r="150" spans="1:6" x14ac:dyDescent="0.2">
      <c r="A150" s="8" t="s">
        <v>45</v>
      </c>
      <c r="B150" s="3">
        <v>1</v>
      </c>
      <c r="C150" s="7" t="s">
        <v>89</v>
      </c>
      <c r="D150" s="7" t="s">
        <v>179</v>
      </c>
      <c r="E150" s="4" t="s">
        <v>30</v>
      </c>
      <c r="F150" s="5">
        <v>617000</v>
      </c>
    </row>
    <row r="151" spans="1:6" x14ac:dyDescent="0.2">
      <c r="A151" s="8" t="s">
        <v>45</v>
      </c>
      <c r="B151" s="3">
        <v>1</v>
      </c>
      <c r="C151" s="7" t="s">
        <v>89</v>
      </c>
      <c r="D151" s="7" t="s">
        <v>180</v>
      </c>
      <c r="E151" s="4" t="s">
        <v>30</v>
      </c>
      <c r="F151" s="5">
        <v>637500</v>
      </c>
    </row>
    <row r="152" spans="1:6" x14ac:dyDescent="0.2">
      <c r="A152" s="8" t="s">
        <v>45</v>
      </c>
      <c r="B152" s="3">
        <v>1</v>
      </c>
      <c r="C152" s="7" t="s">
        <v>89</v>
      </c>
      <c r="D152" s="7" t="s">
        <v>181</v>
      </c>
      <c r="E152" s="4" t="s">
        <v>30</v>
      </c>
      <c r="F152" s="5">
        <v>688200</v>
      </c>
    </row>
    <row r="153" spans="1:6" x14ac:dyDescent="0.2">
      <c r="A153" s="8" t="s">
        <v>45</v>
      </c>
      <c r="B153" s="3">
        <v>1</v>
      </c>
      <c r="C153" s="7" t="s">
        <v>89</v>
      </c>
      <c r="D153" s="7" t="s">
        <v>182</v>
      </c>
      <c r="E153" s="4" t="s">
        <v>30</v>
      </c>
      <c r="F153" s="5">
        <v>690400</v>
      </c>
    </row>
    <row r="154" spans="1:6" x14ac:dyDescent="0.2">
      <c r="A154" s="8" t="s">
        <v>45</v>
      </c>
      <c r="B154" s="3">
        <v>1</v>
      </c>
      <c r="C154" s="7" t="s">
        <v>89</v>
      </c>
      <c r="D154" s="7" t="s">
        <v>182</v>
      </c>
      <c r="E154" s="4" t="s">
        <v>30</v>
      </c>
      <c r="F154" s="5">
        <v>693200</v>
      </c>
    </row>
    <row r="155" spans="1:6" x14ac:dyDescent="0.2">
      <c r="A155" s="8" t="s">
        <v>45</v>
      </c>
      <c r="B155" s="3">
        <v>1</v>
      </c>
      <c r="C155" s="7" t="s">
        <v>89</v>
      </c>
      <c r="D155" s="7" t="s">
        <v>182</v>
      </c>
      <c r="E155" s="4" t="s">
        <v>30</v>
      </c>
      <c r="F155" s="5">
        <v>712300</v>
      </c>
    </row>
    <row r="156" spans="1:6" x14ac:dyDescent="0.2">
      <c r="A156" s="8" t="s">
        <v>45</v>
      </c>
      <c r="B156" s="3">
        <v>2</v>
      </c>
      <c r="C156" s="7" t="s">
        <v>42</v>
      </c>
      <c r="D156" s="7" t="s">
        <v>183</v>
      </c>
      <c r="E156" s="4" t="s">
        <v>30</v>
      </c>
      <c r="F156" s="5">
        <v>752800</v>
      </c>
    </row>
    <row r="157" spans="1:6" x14ac:dyDescent="0.2">
      <c r="A157" s="8" t="s">
        <v>45</v>
      </c>
      <c r="B157" s="3">
        <v>2</v>
      </c>
      <c r="C157" s="7" t="s">
        <v>42</v>
      </c>
      <c r="D157" s="7" t="s">
        <v>184</v>
      </c>
      <c r="E157" s="4" t="s">
        <v>30</v>
      </c>
      <c r="F157" s="5">
        <v>752800</v>
      </c>
    </row>
    <row r="158" spans="1:6" x14ac:dyDescent="0.2">
      <c r="A158" s="8" t="s">
        <v>45</v>
      </c>
      <c r="B158" s="3">
        <v>2</v>
      </c>
      <c r="C158" s="7" t="s">
        <v>42</v>
      </c>
      <c r="D158" s="7" t="s">
        <v>185</v>
      </c>
      <c r="E158" s="4" t="s">
        <v>30</v>
      </c>
      <c r="F158" s="5">
        <v>752800</v>
      </c>
    </row>
    <row r="159" spans="1:6" x14ac:dyDescent="0.2">
      <c r="A159" s="8" t="s">
        <v>45</v>
      </c>
      <c r="B159" s="3">
        <v>2</v>
      </c>
      <c r="C159" s="7" t="s">
        <v>42</v>
      </c>
      <c r="D159" s="7" t="s">
        <v>186</v>
      </c>
      <c r="E159" s="4" t="s">
        <v>30</v>
      </c>
      <c r="F159" s="5">
        <v>791000</v>
      </c>
    </row>
    <row r="160" spans="1:6" x14ac:dyDescent="0.2">
      <c r="A160" s="8" t="s">
        <v>45</v>
      </c>
      <c r="B160" s="3">
        <v>2</v>
      </c>
      <c r="C160" s="7" t="s">
        <v>42</v>
      </c>
      <c r="D160" s="7" t="s">
        <v>187</v>
      </c>
      <c r="E160" s="4" t="s">
        <v>30</v>
      </c>
      <c r="F160" s="5">
        <v>791000</v>
      </c>
    </row>
    <row r="161" spans="1:6" x14ac:dyDescent="0.2">
      <c r="A161" s="8" t="s">
        <v>45</v>
      </c>
      <c r="B161" s="3">
        <v>2</v>
      </c>
      <c r="C161" s="7" t="s">
        <v>42</v>
      </c>
      <c r="D161" s="7" t="s">
        <v>188</v>
      </c>
      <c r="E161" s="4" t="s">
        <v>30</v>
      </c>
      <c r="F161" s="5">
        <v>794500</v>
      </c>
    </row>
    <row r="162" spans="1:6" x14ac:dyDescent="0.2">
      <c r="A162" s="8" t="s">
        <v>45</v>
      </c>
      <c r="B162" s="3">
        <v>2</v>
      </c>
      <c r="C162" s="7" t="s">
        <v>42</v>
      </c>
      <c r="D162" s="7" t="s">
        <v>189</v>
      </c>
      <c r="E162" s="4" t="s">
        <v>30</v>
      </c>
      <c r="F162" s="5">
        <v>843800</v>
      </c>
    </row>
    <row r="163" spans="1:6" x14ac:dyDescent="0.2">
      <c r="A163" s="8" t="s">
        <v>45</v>
      </c>
      <c r="B163" s="3">
        <v>2</v>
      </c>
      <c r="C163" s="7" t="s">
        <v>42</v>
      </c>
      <c r="D163" s="7" t="s">
        <v>190</v>
      </c>
      <c r="E163" s="4" t="s">
        <v>30</v>
      </c>
      <c r="F163" s="5">
        <v>843800</v>
      </c>
    </row>
    <row r="164" spans="1:6" x14ac:dyDescent="0.2">
      <c r="A164" s="8" t="s">
        <v>45</v>
      </c>
      <c r="B164" s="3">
        <v>2</v>
      </c>
      <c r="C164" s="7" t="s">
        <v>42</v>
      </c>
      <c r="D164" s="7" t="s">
        <v>191</v>
      </c>
      <c r="E164" s="4" t="s">
        <v>30</v>
      </c>
      <c r="F164" s="5">
        <v>847200</v>
      </c>
    </row>
    <row r="165" spans="1:6" x14ac:dyDescent="0.2">
      <c r="A165" s="8" t="s">
        <v>45</v>
      </c>
      <c r="B165" s="3">
        <v>2</v>
      </c>
      <c r="C165" s="7" t="s">
        <v>42</v>
      </c>
      <c r="D165" s="7" t="s">
        <v>192</v>
      </c>
      <c r="E165" s="4" t="s">
        <v>30</v>
      </c>
      <c r="F165" s="5">
        <v>881400</v>
      </c>
    </row>
    <row r="166" spans="1:6" x14ac:dyDescent="0.2">
      <c r="A166" s="8" t="s">
        <v>45</v>
      </c>
      <c r="B166" s="3">
        <v>2</v>
      </c>
      <c r="C166" s="7" t="s">
        <v>42</v>
      </c>
      <c r="D166" s="7" t="s">
        <v>193</v>
      </c>
      <c r="E166" s="4" t="s">
        <v>30</v>
      </c>
      <c r="F166" s="5">
        <v>881400</v>
      </c>
    </row>
    <row r="167" spans="1:6" x14ac:dyDescent="0.2">
      <c r="A167" s="8" t="s">
        <v>45</v>
      </c>
      <c r="B167" s="3">
        <v>2</v>
      </c>
      <c r="C167" s="7" t="s">
        <v>42</v>
      </c>
      <c r="D167" s="7" t="s">
        <v>194</v>
      </c>
      <c r="E167" s="4" t="s">
        <v>30</v>
      </c>
      <c r="F167" s="5">
        <v>884800</v>
      </c>
    </row>
    <row r="168" spans="1:6" x14ac:dyDescent="0.2">
      <c r="A168" s="8" t="s">
        <v>45</v>
      </c>
      <c r="B168" s="3">
        <v>2</v>
      </c>
      <c r="C168" s="7" t="s">
        <v>42</v>
      </c>
      <c r="D168" s="7" t="s">
        <v>195</v>
      </c>
      <c r="E168" s="4" t="s">
        <v>30</v>
      </c>
      <c r="F168" s="5">
        <v>976700</v>
      </c>
    </row>
    <row r="169" spans="1:6" x14ac:dyDescent="0.2">
      <c r="A169" s="8" t="s">
        <v>45</v>
      </c>
      <c r="B169" s="3">
        <v>2</v>
      </c>
      <c r="C169" s="7" t="s">
        <v>42</v>
      </c>
      <c r="D169" s="7" t="s">
        <v>196</v>
      </c>
      <c r="E169" s="4" t="s">
        <v>30</v>
      </c>
      <c r="F169" s="5">
        <v>976700</v>
      </c>
    </row>
    <row r="170" spans="1:6" x14ac:dyDescent="0.2">
      <c r="A170" s="8" t="s">
        <v>45</v>
      </c>
      <c r="B170" s="3">
        <v>2</v>
      </c>
      <c r="C170" s="7" t="s">
        <v>42</v>
      </c>
      <c r="D170" s="7" t="s">
        <v>197</v>
      </c>
      <c r="E170" s="4" t="s">
        <v>30</v>
      </c>
      <c r="F170" s="5">
        <v>980100</v>
      </c>
    </row>
    <row r="171" spans="1:6" x14ac:dyDescent="0.2">
      <c r="A171" s="8" t="s">
        <v>45</v>
      </c>
      <c r="B171" s="3">
        <v>2</v>
      </c>
      <c r="C171" s="7" t="s">
        <v>43</v>
      </c>
      <c r="D171" s="7" t="s">
        <v>198</v>
      </c>
      <c r="E171" s="4" t="s">
        <v>30</v>
      </c>
      <c r="F171" s="5">
        <v>871700</v>
      </c>
    </row>
    <row r="172" spans="1:6" x14ac:dyDescent="0.2">
      <c r="A172" s="8" t="s">
        <v>45</v>
      </c>
      <c r="B172" s="3">
        <v>2</v>
      </c>
      <c r="C172" s="7" t="s">
        <v>43</v>
      </c>
      <c r="D172" s="7" t="s">
        <v>199</v>
      </c>
      <c r="E172" s="4" t="s">
        <v>30</v>
      </c>
      <c r="F172" s="5">
        <v>946700</v>
      </c>
    </row>
    <row r="173" spans="1:6" x14ac:dyDescent="0.2">
      <c r="A173" s="8" t="s">
        <v>45</v>
      </c>
      <c r="B173" s="3">
        <v>2</v>
      </c>
      <c r="C173" s="7" t="s">
        <v>43</v>
      </c>
      <c r="D173" s="7" t="s">
        <v>200</v>
      </c>
      <c r="E173" s="4" t="s">
        <v>30</v>
      </c>
      <c r="F173" s="5">
        <v>1035400</v>
      </c>
    </row>
    <row r="174" spans="1:6" x14ac:dyDescent="0.2">
      <c r="A174" s="8" t="s">
        <v>45</v>
      </c>
      <c r="B174" s="3">
        <v>2</v>
      </c>
      <c r="C174" s="7" t="s">
        <v>43</v>
      </c>
      <c r="D174" s="7" t="s">
        <v>201</v>
      </c>
      <c r="E174" s="4" t="s">
        <v>30</v>
      </c>
      <c r="F174" s="5">
        <v>996500</v>
      </c>
    </row>
    <row r="175" spans="1:6" x14ac:dyDescent="0.2">
      <c r="A175" s="8" t="s">
        <v>45</v>
      </c>
      <c r="B175" s="3">
        <v>2</v>
      </c>
      <c r="C175" s="7" t="s">
        <v>43</v>
      </c>
      <c r="D175" s="7" t="s">
        <v>201</v>
      </c>
      <c r="E175" s="4" t="s">
        <v>30</v>
      </c>
      <c r="F175" s="5">
        <v>1060300</v>
      </c>
    </row>
    <row r="176" spans="1:6" x14ac:dyDescent="0.2">
      <c r="A176" s="8" t="s">
        <v>45</v>
      </c>
      <c r="B176" s="3">
        <v>2</v>
      </c>
      <c r="C176" s="7" t="s">
        <v>43</v>
      </c>
      <c r="D176" s="7" t="s">
        <v>202</v>
      </c>
      <c r="E176" s="4" t="s">
        <v>30</v>
      </c>
      <c r="F176" s="5">
        <v>1063600</v>
      </c>
    </row>
    <row r="177" spans="1:6" x14ac:dyDescent="0.2">
      <c r="A177" s="8" t="s">
        <v>45</v>
      </c>
      <c r="B177" s="3">
        <v>1</v>
      </c>
      <c r="C177" s="7" t="s">
        <v>41</v>
      </c>
      <c r="D177" s="7" t="s">
        <v>151</v>
      </c>
      <c r="E177" s="4" t="s">
        <v>30</v>
      </c>
      <c r="F177" s="5">
        <v>534800</v>
      </c>
    </row>
    <row r="178" spans="1:6" x14ac:dyDescent="0.2">
      <c r="A178" s="8" t="s">
        <v>45</v>
      </c>
      <c r="B178" s="3">
        <v>1</v>
      </c>
      <c r="C178" s="7" t="s">
        <v>41</v>
      </c>
      <c r="D178" s="7" t="s">
        <v>152</v>
      </c>
      <c r="E178" s="4" t="s">
        <v>30</v>
      </c>
      <c r="F178" s="5">
        <v>534800</v>
      </c>
    </row>
    <row r="179" spans="1:6" x14ac:dyDescent="0.2">
      <c r="A179" s="8" t="s">
        <v>45</v>
      </c>
      <c r="B179" s="3">
        <v>1</v>
      </c>
      <c r="C179" s="7" t="s">
        <v>41</v>
      </c>
      <c r="D179" s="7" t="s">
        <v>153</v>
      </c>
      <c r="E179" s="4" t="s">
        <v>30</v>
      </c>
      <c r="F179" s="5">
        <v>551600</v>
      </c>
    </row>
    <row r="180" spans="1:6" x14ac:dyDescent="0.2">
      <c r="A180" s="8" t="s">
        <v>45</v>
      </c>
      <c r="B180" s="3">
        <v>1</v>
      </c>
      <c r="C180" s="7" t="s">
        <v>41</v>
      </c>
      <c r="D180" s="7" t="s">
        <v>154</v>
      </c>
      <c r="E180" s="4" t="s">
        <v>30</v>
      </c>
      <c r="F180" s="5">
        <v>551600</v>
      </c>
    </row>
    <row r="181" spans="1:6" x14ac:dyDescent="0.2">
      <c r="A181" s="8" t="s">
        <v>45</v>
      </c>
      <c r="B181" s="3">
        <v>1</v>
      </c>
      <c r="C181" s="7" t="s">
        <v>41</v>
      </c>
      <c r="D181" s="7" t="s">
        <v>203</v>
      </c>
      <c r="E181" s="4" t="s">
        <v>30</v>
      </c>
      <c r="F181" s="5">
        <v>592600</v>
      </c>
    </row>
    <row r="182" spans="1:6" x14ac:dyDescent="0.2">
      <c r="A182" s="8" t="s">
        <v>45</v>
      </c>
      <c r="B182" s="3">
        <v>1</v>
      </c>
      <c r="C182" s="7" t="s">
        <v>41</v>
      </c>
      <c r="D182" s="7" t="s">
        <v>204</v>
      </c>
      <c r="E182" s="4" t="s">
        <v>30</v>
      </c>
      <c r="F182" s="5">
        <v>595600</v>
      </c>
    </row>
    <row r="183" spans="1:6" x14ac:dyDescent="0.2">
      <c r="A183" s="8" t="s">
        <v>45</v>
      </c>
      <c r="B183" s="3">
        <v>1</v>
      </c>
      <c r="C183" s="7" t="s">
        <v>41</v>
      </c>
      <c r="D183" s="7" t="s">
        <v>159</v>
      </c>
      <c r="E183" s="4" t="s">
        <v>30</v>
      </c>
      <c r="F183" s="5">
        <v>631600</v>
      </c>
    </row>
    <row r="184" spans="1:6" x14ac:dyDescent="0.2">
      <c r="A184" s="8" t="s">
        <v>45</v>
      </c>
      <c r="B184" s="3">
        <v>1</v>
      </c>
      <c r="C184" s="7" t="s">
        <v>41</v>
      </c>
      <c r="D184" s="7" t="s">
        <v>204</v>
      </c>
      <c r="E184" s="4" t="s">
        <v>30</v>
      </c>
      <c r="F184" s="5">
        <v>598500</v>
      </c>
    </row>
    <row r="185" spans="1:6" x14ac:dyDescent="0.2">
      <c r="A185" s="8" t="s">
        <v>45</v>
      </c>
      <c r="B185" s="3">
        <v>1</v>
      </c>
      <c r="C185" s="7" t="s">
        <v>41</v>
      </c>
      <c r="D185" s="7" t="s">
        <v>205</v>
      </c>
      <c r="E185" s="4" t="s">
        <v>30</v>
      </c>
      <c r="F185" s="5">
        <v>631700</v>
      </c>
    </row>
    <row r="186" spans="1:6" x14ac:dyDescent="0.2">
      <c r="A186" s="8" t="s">
        <v>45</v>
      </c>
      <c r="B186" s="3">
        <v>1</v>
      </c>
      <c r="C186" s="7" t="s">
        <v>41</v>
      </c>
      <c r="D186" s="7" t="s">
        <v>205</v>
      </c>
      <c r="E186" s="4" t="s">
        <v>30</v>
      </c>
      <c r="F186" s="5">
        <v>634600</v>
      </c>
    </row>
    <row r="187" spans="1:6" x14ac:dyDescent="0.2">
      <c r="A187" s="8" t="s">
        <v>45</v>
      </c>
      <c r="B187" s="3">
        <v>1</v>
      </c>
      <c r="C187" s="7" t="s">
        <v>41</v>
      </c>
      <c r="D187" s="7" t="s">
        <v>157</v>
      </c>
      <c r="E187" s="4" t="s">
        <v>30</v>
      </c>
      <c r="F187" s="5">
        <v>647400</v>
      </c>
    </row>
    <row r="188" spans="1:6" x14ac:dyDescent="0.2">
      <c r="A188" s="8" t="s">
        <v>45</v>
      </c>
      <c r="B188" s="3">
        <v>1</v>
      </c>
      <c r="C188" s="7" t="s">
        <v>90</v>
      </c>
      <c r="D188" s="7" t="s">
        <v>206</v>
      </c>
      <c r="E188" s="4" t="s">
        <v>30</v>
      </c>
      <c r="F188" s="5">
        <v>534800</v>
      </c>
    </row>
    <row r="189" spans="1:6" x14ac:dyDescent="0.2">
      <c r="A189" s="8" t="s">
        <v>45</v>
      </c>
      <c r="B189" s="3">
        <v>1</v>
      </c>
      <c r="C189" s="7" t="s">
        <v>90</v>
      </c>
      <c r="D189" s="7" t="s">
        <v>207</v>
      </c>
      <c r="E189" s="4" t="s">
        <v>30</v>
      </c>
      <c r="F189" s="5">
        <v>534800</v>
      </c>
    </row>
    <row r="190" spans="1:6" x14ac:dyDescent="0.2">
      <c r="A190" s="8" t="s">
        <v>45</v>
      </c>
      <c r="B190" s="3">
        <v>1</v>
      </c>
      <c r="C190" s="7" t="s">
        <v>90</v>
      </c>
      <c r="D190" s="7" t="s">
        <v>164</v>
      </c>
      <c r="E190" s="4" t="s">
        <v>30</v>
      </c>
      <c r="F190" s="5">
        <v>551600</v>
      </c>
    </row>
    <row r="191" spans="1:6" x14ac:dyDescent="0.2">
      <c r="A191" s="8" t="s">
        <v>45</v>
      </c>
      <c r="B191" s="3">
        <v>1</v>
      </c>
      <c r="C191" s="7" t="s">
        <v>90</v>
      </c>
      <c r="D191" s="7" t="s">
        <v>165</v>
      </c>
      <c r="E191" s="4" t="s">
        <v>30</v>
      </c>
      <c r="F191" s="5">
        <v>551600</v>
      </c>
    </row>
    <row r="192" spans="1:6" x14ac:dyDescent="0.2">
      <c r="A192" s="8" t="s">
        <v>45</v>
      </c>
      <c r="B192" s="3">
        <v>1</v>
      </c>
      <c r="C192" s="7" t="s">
        <v>90</v>
      </c>
      <c r="D192" s="7" t="s">
        <v>168</v>
      </c>
      <c r="E192" s="4" t="s">
        <v>30</v>
      </c>
      <c r="F192" s="5">
        <v>592600</v>
      </c>
    </row>
    <row r="193" spans="1:6" x14ac:dyDescent="0.2">
      <c r="A193" s="8" t="s">
        <v>45</v>
      </c>
      <c r="B193" s="3">
        <v>1</v>
      </c>
      <c r="C193" s="7" t="s">
        <v>90</v>
      </c>
      <c r="D193" s="7" t="s">
        <v>169</v>
      </c>
      <c r="E193" s="4" t="s">
        <v>30</v>
      </c>
      <c r="F193" s="5">
        <v>595600</v>
      </c>
    </row>
    <row r="194" spans="1:6" x14ac:dyDescent="0.2">
      <c r="A194" s="8" t="s">
        <v>45</v>
      </c>
      <c r="B194" s="3">
        <v>1</v>
      </c>
      <c r="C194" s="7" t="s">
        <v>90</v>
      </c>
      <c r="D194" s="7" t="s">
        <v>170</v>
      </c>
      <c r="E194" s="4" t="s">
        <v>30</v>
      </c>
      <c r="F194" s="5">
        <v>631600</v>
      </c>
    </row>
    <row r="195" spans="1:6" x14ac:dyDescent="0.2">
      <c r="A195" s="8" t="s">
        <v>45</v>
      </c>
      <c r="B195" s="3">
        <v>1</v>
      </c>
      <c r="C195" s="7" t="s">
        <v>90</v>
      </c>
      <c r="D195" s="7" t="s">
        <v>169</v>
      </c>
      <c r="E195" s="4" t="s">
        <v>30</v>
      </c>
      <c r="F195" s="5">
        <v>598500</v>
      </c>
    </row>
    <row r="196" spans="1:6" x14ac:dyDescent="0.2">
      <c r="A196" s="8" t="s">
        <v>45</v>
      </c>
      <c r="B196" s="3">
        <v>1</v>
      </c>
      <c r="C196" s="7" t="s">
        <v>90</v>
      </c>
      <c r="D196" s="7" t="s">
        <v>171</v>
      </c>
      <c r="E196" s="4" t="s">
        <v>30</v>
      </c>
      <c r="F196" s="5">
        <v>631700</v>
      </c>
    </row>
    <row r="197" spans="1:6" x14ac:dyDescent="0.2">
      <c r="A197" s="8" t="s">
        <v>45</v>
      </c>
      <c r="B197" s="3">
        <v>1</v>
      </c>
      <c r="C197" s="7" t="s">
        <v>90</v>
      </c>
      <c r="D197" s="7" t="s">
        <v>171</v>
      </c>
      <c r="E197" s="4" t="s">
        <v>30</v>
      </c>
      <c r="F197" s="5">
        <v>634500</v>
      </c>
    </row>
    <row r="198" spans="1:6" x14ac:dyDescent="0.2">
      <c r="A198" s="8" t="s">
        <v>45</v>
      </c>
      <c r="B198" s="3">
        <v>1</v>
      </c>
      <c r="C198" s="7" t="s">
        <v>90</v>
      </c>
      <c r="D198" s="7" t="s">
        <v>172</v>
      </c>
      <c r="E198" s="4" t="s">
        <v>30</v>
      </c>
      <c r="F198" s="5">
        <v>647400</v>
      </c>
    </row>
    <row r="199" spans="1:6" x14ac:dyDescent="0.2">
      <c r="A199" s="8" t="s">
        <v>45</v>
      </c>
      <c r="B199" s="3">
        <v>2</v>
      </c>
      <c r="C199" s="7" t="s">
        <v>44</v>
      </c>
      <c r="D199" s="7" t="s">
        <v>208</v>
      </c>
      <c r="E199" s="4" t="s">
        <v>30</v>
      </c>
      <c r="F199" s="5">
        <v>1487500</v>
      </c>
    </row>
    <row r="200" spans="1:6" x14ac:dyDescent="0.2">
      <c r="A200" s="8" t="s">
        <v>45</v>
      </c>
      <c r="B200" s="3">
        <v>2</v>
      </c>
      <c r="C200" s="7" t="s">
        <v>44</v>
      </c>
      <c r="D200" s="7" t="s">
        <v>209</v>
      </c>
      <c r="E200" s="4" t="s">
        <v>30</v>
      </c>
      <c r="F200" s="5">
        <v>1863600</v>
      </c>
    </row>
    <row r="201" spans="1:6" x14ac:dyDescent="0.2">
      <c r="A201" s="8" t="s">
        <v>45</v>
      </c>
      <c r="B201" s="3">
        <v>2</v>
      </c>
      <c r="C201" s="7" t="s">
        <v>91</v>
      </c>
      <c r="D201" s="7" t="s">
        <v>210</v>
      </c>
      <c r="E201" s="4" t="s">
        <v>30</v>
      </c>
      <c r="F201" s="5">
        <v>844100</v>
      </c>
    </row>
    <row r="202" spans="1:6" x14ac:dyDescent="0.2">
      <c r="A202" s="8" t="s">
        <v>45</v>
      </c>
      <c r="B202" s="3">
        <v>2</v>
      </c>
      <c r="C202" s="7" t="s">
        <v>91</v>
      </c>
      <c r="D202" s="7" t="s">
        <v>211</v>
      </c>
      <c r="E202" s="4" t="s">
        <v>30</v>
      </c>
      <c r="F202" s="5">
        <v>887500</v>
      </c>
    </row>
    <row r="203" spans="1:6" x14ac:dyDescent="0.2">
      <c r="A203" s="8" t="s">
        <v>45</v>
      </c>
      <c r="B203" s="3">
        <v>2</v>
      </c>
      <c r="C203" s="7" t="s">
        <v>91</v>
      </c>
      <c r="D203" s="7" t="s">
        <v>212</v>
      </c>
      <c r="E203" s="4" t="s">
        <v>30</v>
      </c>
      <c r="F203" s="5">
        <v>896100</v>
      </c>
    </row>
    <row r="204" spans="1:6" x14ac:dyDescent="0.2">
      <c r="A204" s="8" t="s">
        <v>45</v>
      </c>
      <c r="B204" s="3">
        <v>2</v>
      </c>
      <c r="C204" s="7" t="s">
        <v>91</v>
      </c>
      <c r="D204" s="7" t="s">
        <v>213</v>
      </c>
      <c r="E204" s="4" t="s">
        <v>30</v>
      </c>
      <c r="F204" s="5">
        <v>929200</v>
      </c>
    </row>
    <row r="205" spans="1:6" x14ac:dyDescent="0.2">
      <c r="A205" s="8" t="s">
        <v>45</v>
      </c>
      <c r="B205" s="3">
        <v>2</v>
      </c>
      <c r="C205" s="7" t="s">
        <v>91</v>
      </c>
      <c r="D205" s="7" t="s">
        <v>214</v>
      </c>
      <c r="E205" s="4" t="s">
        <v>30</v>
      </c>
      <c r="F205" s="5">
        <v>940600</v>
      </c>
    </row>
    <row r="206" spans="1:6" x14ac:dyDescent="0.2">
      <c r="A206" s="8" t="s">
        <v>45</v>
      </c>
      <c r="B206" s="3">
        <v>2</v>
      </c>
      <c r="C206" s="7" t="s">
        <v>91</v>
      </c>
      <c r="D206" s="7" t="s">
        <v>215</v>
      </c>
      <c r="E206" s="4" t="s">
        <v>30</v>
      </c>
      <c r="F206" s="5">
        <v>976400</v>
      </c>
    </row>
    <row r="207" spans="1:6" x14ac:dyDescent="0.2">
      <c r="A207" s="8" t="s">
        <v>45</v>
      </c>
      <c r="B207" s="3">
        <v>2</v>
      </c>
      <c r="C207" s="7" t="s">
        <v>91</v>
      </c>
      <c r="D207" s="7" t="s">
        <v>216</v>
      </c>
      <c r="E207" s="4" t="s">
        <v>30</v>
      </c>
      <c r="F207" s="5">
        <v>988500</v>
      </c>
    </row>
    <row r="208" spans="1:6" x14ac:dyDescent="0.2">
      <c r="A208" s="8" t="s">
        <v>95</v>
      </c>
      <c r="B208" s="3">
        <v>1</v>
      </c>
      <c r="C208" s="7" t="s">
        <v>21</v>
      </c>
      <c r="D208" s="7" t="s">
        <v>217</v>
      </c>
      <c r="E208" s="4" t="s">
        <v>30</v>
      </c>
      <c r="F208" s="5">
        <v>551100</v>
      </c>
    </row>
    <row r="209" spans="1:6" x14ac:dyDescent="0.2">
      <c r="A209" s="8" t="s">
        <v>95</v>
      </c>
      <c r="B209" s="3">
        <v>1</v>
      </c>
      <c r="C209" s="7" t="s">
        <v>21</v>
      </c>
      <c r="D209" s="7" t="s">
        <v>218</v>
      </c>
      <c r="E209" s="4" t="s">
        <v>30</v>
      </c>
      <c r="F209" s="5">
        <v>624900</v>
      </c>
    </row>
    <row r="210" spans="1:6" x14ac:dyDescent="0.2">
      <c r="A210" s="8" t="s">
        <v>95</v>
      </c>
      <c r="B210" s="3">
        <v>1</v>
      </c>
      <c r="C210" s="7" t="s">
        <v>21</v>
      </c>
      <c r="D210" s="7" t="s">
        <v>219</v>
      </c>
      <c r="E210" s="4" t="s">
        <v>30</v>
      </c>
      <c r="F210" s="5">
        <v>654400</v>
      </c>
    </row>
    <row r="211" spans="1:6" x14ac:dyDescent="0.2">
      <c r="A211" s="8" t="s">
        <v>95</v>
      </c>
      <c r="B211" s="3">
        <v>1</v>
      </c>
      <c r="C211" s="7" t="s">
        <v>21</v>
      </c>
      <c r="D211" s="7" t="s">
        <v>220</v>
      </c>
      <c r="E211" s="4" t="s">
        <v>30</v>
      </c>
      <c r="F211" s="5">
        <v>570200</v>
      </c>
    </row>
    <row r="212" spans="1:6" x14ac:dyDescent="0.2">
      <c r="A212" s="8" t="s">
        <v>95</v>
      </c>
      <c r="B212" s="3">
        <v>1</v>
      </c>
      <c r="C212" s="7" t="s">
        <v>21</v>
      </c>
      <c r="D212" s="7" t="s">
        <v>221</v>
      </c>
      <c r="E212" s="4" t="s">
        <v>30</v>
      </c>
      <c r="F212" s="5">
        <v>641600</v>
      </c>
    </row>
    <row r="213" spans="1:6" x14ac:dyDescent="0.2">
      <c r="A213" s="8" t="s">
        <v>95</v>
      </c>
      <c r="B213" s="3">
        <v>1</v>
      </c>
      <c r="C213" s="7" t="s">
        <v>21</v>
      </c>
      <c r="D213" s="7" t="s">
        <v>222</v>
      </c>
      <c r="E213" s="4" t="s">
        <v>30</v>
      </c>
      <c r="F213" s="5">
        <v>671100</v>
      </c>
    </row>
    <row r="214" spans="1:6" x14ac:dyDescent="0.2">
      <c r="A214" s="8" t="s">
        <v>95</v>
      </c>
      <c r="B214" s="3">
        <v>1</v>
      </c>
      <c r="C214" s="7" t="s">
        <v>22</v>
      </c>
      <c r="D214" s="7" t="s">
        <v>223</v>
      </c>
      <c r="E214" s="4" t="s">
        <v>30</v>
      </c>
      <c r="F214" s="5">
        <v>692800</v>
      </c>
    </row>
    <row r="215" spans="1:6" x14ac:dyDescent="0.2">
      <c r="A215" s="8" t="s">
        <v>95</v>
      </c>
      <c r="B215" s="3">
        <v>2</v>
      </c>
      <c r="C215" s="7" t="s">
        <v>22</v>
      </c>
      <c r="D215" s="7" t="s">
        <v>218</v>
      </c>
      <c r="E215" s="4" t="s">
        <v>30</v>
      </c>
      <c r="F215" s="5">
        <v>754800</v>
      </c>
    </row>
    <row r="216" spans="1:6" x14ac:dyDescent="0.2">
      <c r="A216" s="8" t="s">
        <v>95</v>
      </c>
      <c r="B216" s="3">
        <v>2</v>
      </c>
      <c r="C216" s="7" t="s">
        <v>22</v>
      </c>
      <c r="D216" s="7" t="s">
        <v>224</v>
      </c>
      <c r="E216" s="4" t="s">
        <v>30</v>
      </c>
      <c r="F216" s="5">
        <v>864100</v>
      </c>
    </row>
    <row r="217" spans="1:6" x14ac:dyDescent="0.2">
      <c r="A217" s="8" t="s">
        <v>95</v>
      </c>
      <c r="B217" s="3">
        <v>2</v>
      </c>
      <c r="C217" s="7" t="s">
        <v>22</v>
      </c>
      <c r="D217" s="7" t="s">
        <v>225</v>
      </c>
      <c r="E217" s="4" t="s">
        <v>30</v>
      </c>
      <c r="F217" s="5">
        <v>889200</v>
      </c>
    </row>
    <row r="218" spans="1:6" x14ac:dyDescent="0.2">
      <c r="A218" s="8" t="s">
        <v>95</v>
      </c>
      <c r="B218" s="3">
        <v>2</v>
      </c>
      <c r="C218" s="7" t="s">
        <v>22</v>
      </c>
      <c r="D218" s="7" t="s">
        <v>226</v>
      </c>
      <c r="E218" s="4" t="s">
        <v>30</v>
      </c>
      <c r="F218" s="5">
        <v>950100</v>
      </c>
    </row>
    <row r="219" spans="1:6" x14ac:dyDescent="0.2">
      <c r="A219" s="8" t="s">
        <v>95</v>
      </c>
      <c r="B219" s="3">
        <v>1</v>
      </c>
      <c r="C219" s="7" t="s">
        <v>22</v>
      </c>
      <c r="D219" s="7" t="s">
        <v>227</v>
      </c>
      <c r="E219" s="4" t="s">
        <v>30</v>
      </c>
      <c r="F219" s="5">
        <v>716000</v>
      </c>
    </row>
    <row r="220" spans="1:6" x14ac:dyDescent="0.2">
      <c r="A220" s="8" t="s">
        <v>95</v>
      </c>
      <c r="B220" s="3">
        <v>2</v>
      </c>
      <c r="C220" s="7" t="s">
        <v>22</v>
      </c>
      <c r="D220" s="7" t="s">
        <v>221</v>
      </c>
      <c r="E220" s="4" t="s">
        <v>30</v>
      </c>
      <c r="F220" s="5">
        <v>775400</v>
      </c>
    </row>
    <row r="221" spans="1:6" x14ac:dyDescent="0.2">
      <c r="A221" s="8" t="s">
        <v>95</v>
      </c>
      <c r="B221" s="3">
        <v>2</v>
      </c>
      <c r="C221" s="7" t="s">
        <v>22</v>
      </c>
      <c r="D221" s="7" t="s">
        <v>228</v>
      </c>
      <c r="E221" s="4" t="s">
        <v>30</v>
      </c>
      <c r="F221" s="5">
        <v>884700</v>
      </c>
    </row>
    <row r="222" spans="1:6" x14ac:dyDescent="0.2">
      <c r="A222" s="8" t="s">
        <v>95</v>
      </c>
      <c r="B222" s="3">
        <v>2</v>
      </c>
      <c r="C222" s="7" t="s">
        <v>23</v>
      </c>
      <c r="D222" s="7" t="s">
        <v>229</v>
      </c>
      <c r="E222" s="4" t="s">
        <v>30</v>
      </c>
      <c r="F222" s="5">
        <v>829000</v>
      </c>
    </row>
    <row r="223" spans="1:6" x14ac:dyDescent="0.2">
      <c r="A223" s="8" t="s">
        <v>95</v>
      </c>
      <c r="B223" s="3">
        <v>2</v>
      </c>
      <c r="C223" s="7" t="s">
        <v>23</v>
      </c>
      <c r="D223" s="7" t="s">
        <v>230</v>
      </c>
      <c r="E223" s="4" t="s">
        <v>30</v>
      </c>
      <c r="F223" s="5">
        <v>882300</v>
      </c>
    </row>
    <row r="224" spans="1:6" x14ac:dyDescent="0.2">
      <c r="A224" s="8" t="s">
        <v>95</v>
      </c>
      <c r="B224" s="3">
        <v>2</v>
      </c>
      <c r="C224" s="7" t="s">
        <v>23</v>
      </c>
      <c r="D224" s="7" t="s">
        <v>231</v>
      </c>
      <c r="E224" s="4" t="s">
        <v>30</v>
      </c>
      <c r="F224" s="5">
        <v>967400</v>
      </c>
    </row>
    <row r="225" spans="1:6" x14ac:dyDescent="0.2">
      <c r="A225" s="8" t="s">
        <v>95</v>
      </c>
      <c r="B225" s="3">
        <v>2</v>
      </c>
      <c r="C225" s="7" t="s">
        <v>23</v>
      </c>
      <c r="D225" s="7" t="s">
        <v>232</v>
      </c>
      <c r="E225" s="4" t="s">
        <v>30</v>
      </c>
      <c r="F225" s="5">
        <v>1004000</v>
      </c>
    </row>
    <row r="226" spans="1:6" x14ac:dyDescent="0.2">
      <c r="A226" s="8" t="s">
        <v>95</v>
      </c>
      <c r="B226" s="3">
        <v>2</v>
      </c>
      <c r="C226" s="7" t="s">
        <v>23</v>
      </c>
      <c r="D226" s="7" t="s">
        <v>233</v>
      </c>
      <c r="E226" s="4" t="s">
        <v>30</v>
      </c>
      <c r="F226" s="5">
        <v>1048500</v>
      </c>
    </row>
    <row r="227" spans="1:6" x14ac:dyDescent="0.2">
      <c r="A227" s="8" t="s">
        <v>95</v>
      </c>
      <c r="B227" s="3">
        <v>2</v>
      </c>
      <c r="C227" s="7" t="s">
        <v>23</v>
      </c>
      <c r="D227" s="7" t="s">
        <v>234</v>
      </c>
      <c r="E227" s="4" t="s">
        <v>30</v>
      </c>
      <c r="F227" s="5">
        <v>1094600</v>
      </c>
    </row>
    <row r="228" spans="1:6" x14ac:dyDescent="0.2">
      <c r="A228" s="8" t="s">
        <v>95</v>
      </c>
      <c r="B228" s="3">
        <v>2</v>
      </c>
      <c r="C228" s="7" t="s">
        <v>23</v>
      </c>
      <c r="D228" s="7" t="s">
        <v>235</v>
      </c>
      <c r="E228" s="4" t="s">
        <v>30</v>
      </c>
      <c r="F228" s="5">
        <v>1136400</v>
      </c>
    </row>
    <row r="229" spans="1:6" x14ac:dyDescent="0.2">
      <c r="A229" s="8" t="s">
        <v>95</v>
      </c>
      <c r="B229" s="3">
        <v>2</v>
      </c>
      <c r="C229" s="7" t="s">
        <v>23</v>
      </c>
      <c r="D229" s="7" t="s">
        <v>236</v>
      </c>
      <c r="E229" s="4" t="s">
        <v>30</v>
      </c>
      <c r="F229" s="5">
        <v>1182500</v>
      </c>
    </row>
    <row r="230" spans="1:6" x14ac:dyDescent="0.2">
      <c r="A230" s="8" t="s">
        <v>95</v>
      </c>
      <c r="B230" s="3">
        <v>2</v>
      </c>
      <c r="C230" s="7" t="s">
        <v>24</v>
      </c>
      <c r="D230" s="7" t="s">
        <v>237</v>
      </c>
      <c r="E230" s="4" t="s">
        <v>30</v>
      </c>
      <c r="F230" s="5">
        <v>1455200</v>
      </c>
    </row>
    <row r="231" spans="1:6" x14ac:dyDescent="0.2">
      <c r="A231" s="8" t="s">
        <v>95</v>
      </c>
      <c r="B231" s="3">
        <v>2</v>
      </c>
      <c r="C231" s="7" t="s">
        <v>24</v>
      </c>
      <c r="D231" s="7" t="s">
        <v>238</v>
      </c>
      <c r="E231" s="4" t="s">
        <v>30</v>
      </c>
      <c r="F231" s="5">
        <v>1541300</v>
      </c>
    </row>
    <row r="232" spans="1:6" x14ac:dyDescent="0.2">
      <c r="A232" s="8" t="s">
        <v>93</v>
      </c>
      <c r="B232" s="3">
        <v>1</v>
      </c>
      <c r="C232" s="7" t="s">
        <v>36</v>
      </c>
      <c r="D232" s="7" t="s">
        <v>239</v>
      </c>
      <c r="E232" s="4" t="s">
        <v>30</v>
      </c>
      <c r="F232" s="5">
        <v>547600</v>
      </c>
    </row>
    <row r="233" spans="1:6" x14ac:dyDescent="0.2">
      <c r="A233" s="8" t="s">
        <v>93</v>
      </c>
      <c r="B233" s="3">
        <v>1</v>
      </c>
      <c r="C233" s="7" t="s">
        <v>36</v>
      </c>
      <c r="D233" s="7" t="s">
        <v>240</v>
      </c>
      <c r="E233" s="4" t="s">
        <v>30</v>
      </c>
      <c r="F233" s="5">
        <v>593900</v>
      </c>
    </row>
    <row r="234" spans="1:6" x14ac:dyDescent="0.2">
      <c r="A234" s="8" t="s">
        <v>93</v>
      </c>
      <c r="B234" s="3">
        <v>1</v>
      </c>
      <c r="C234" s="7" t="s">
        <v>37</v>
      </c>
      <c r="D234" s="7" t="s">
        <v>241</v>
      </c>
      <c r="E234" s="4" t="s">
        <v>30</v>
      </c>
      <c r="F234" s="5">
        <v>705300</v>
      </c>
    </row>
    <row r="235" spans="1:6" x14ac:dyDescent="0.2">
      <c r="A235" s="8" t="s">
        <v>93</v>
      </c>
      <c r="B235" s="3">
        <v>2</v>
      </c>
      <c r="C235" s="7" t="s">
        <v>37</v>
      </c>
      <c r="D235" s="7" t="s">
        <v>242</v>
      </c>
      <c r="E235" s="4" t="s">
        <v>30</v>
      </c>
      <c r="F235" s="5">
        <v>796100</v>
      </c>
    </row>
    <row r="236" spans="1:6" x14ac:dyDescent="0.2">
      <c r="A236" s="8" t="s">
        <v>93</v>
      </c>
      <c r="B236" s="3">
        <v>2</v>
      </c>
      <c r="C236" s="7" t="s">
        <v>37</v>
      </c>
      <c r="D236" s="7" t="s">
        <v>243</v>
      </c>
      <c r="E236" s="4" t="s">
        <v>30</v>
      </c>
      <c r="F236" s="5">
        <v>864300</v>
      </c>
    </row>
    <row r="237" spans="1:6" x14ac:dyDescent="0.2">
      <c r="A237" s="8" t="s">
        <v>93</v>
      </c>
      <c r="B237" s="3">
        <v>2</v>
      </c>
      <c r="C237" s="7" t="s">
        <v>37</v>
      </c>
      <c r="D237" s="7" t="s">
        <v>244</v>
      </c>
      <c r="E237" s="4" t="s">
        <v>30</v>
      </c>
      <c r="F237" s="5">
        <v>841800</v>
      </c>
    </row>
    <row r="238" spans="1:6" x14ac:dyDescent="0.2">
      <c r="A238" s="8" t="s">
        <v>93</v>
      </c>
      <c r="B238" s="3">
        <v>2</v>
      </c>
      <c r="C238" s="7" t="s">
        <v>283</v>
      </c>
      <c r="D238" s="7" t="s">
        <v>245</v>
      </c>
      <c r="E238" s="4" t="s">
        <v>30</v>
      </c>
      <c r="F238" s="5">
        <v>883200</v>
      </c>
    </row>
    <row r="239" spans="1:6" x14ac:dyDescent="0.2">
      <c r="A239" s="8" t="s">
        <v>93</v>
      </c>
      <c r="B239" s="3">
        <v>2</v>
      </c>
      <c r="C239" s="7" t="s">
        <v>283</v>
      </c>
      <c r="D239" s="7" t="s">
        <v>246</v>
      </c>
      <c r="E239" s="4" t="s">
        <v>30</v>
      </c>
      <c r="F239" s="5">
        <v>957900</v>
      </c>
    </row>
    <row r="240" spans="1:6" x14ac:dyDescent="0.2">
      <c r="A240" s="8" t="s">
        <v>93</v>
      </c>
      <c r="B240" s="3">
        <v>2</v>
      </c>
      <c r="C240" s="7" t="s">
        <v>283</v>
      </c>
      <c r="D240" s="7" t="s">
        <v>247</v>
      </c>
      <c r="E240" s="4" t="s">
        <v>30</v>
      </c>
      <c r="F240" s="5">
        <v>942900</v>
      </c>
    </row>
    <row r="241" spans="1:6" x14ac:dyDescent="0.2">
      <c r="A241" s="8" t="s">
        <v>93</v>
      </c>
      <c r="B241" s="3">
        <v>2</v>
      </c>
      <c r="C241" s="7" t="s">
        <v>283</v>
      </c>
      <c r="D241" s="7" t="s">
        <v>248</v>
      </c>
      <c r="E241" s="4" t="s">
        <v>30</v>
      </c>
      <c r="F241" s="5">
        <v>1184800</v>
      </c>
    </row>
    <row r="242" spans="1:6" x14ac:dyDescent="0.2">
      <c r="A242" s="8" t="s">
        <v>93</v>
      </c>
      <c r="B242" s="3">
        <v>2</v>
      </c>
      <c r="C242" s="7" t="s">
        <v>94</v>
      </c>
      <c r="D242" s="7" t="s">
        <v>249</v>
      </c>
      <c r="E242" s="4" t="s">
        <v>30</v>
      </c>
      <c r="F242" s="5">
        <v>997900</v>
      </c>
    </row>
    <row r="243" spans="1:6" x14ac:dyDescent="0.2">
      <c r="A243" s="8" t="s">
        <v>93</v>
      </c>
      <c r="B243" s="3">
        <v>2</v>
      </c>
      <c r="C243" s="7" t="s">
        <v>94</v>
      </c>
      <c r="D243" s="7" t="s">
        <v>250</v>
      </c>
      <c r="E243" s="4" t="s">
        <v>30</v>
      </c>
      <c r="F243" s="5">
        <v>1258500</v>
      </c>
    </row>
    <row r="244" spans="1:6" x14ac:dyDescent="0.2">
      <c r="A244" s="8" t="s">
        <v>93</v>
      </c>
      <c r="B244" s="3">
        <v>1</v>
      </c>
      <c r="C244" s="7" t="s">
        <v>38</v>
      </c>
      <c r="D244" s="7" t="s">
        <v>241</v>
      </c>
      <c r="E244" s="4" t="s">
        <v>30</v>
      </c>
      <c r="F244" s="5">
        <v>705100</v>
      </c>
    </row>
    <row r="245" spans="1:6" x14ac:dyDescent="0.2">
      <c r="A245" s="8" t="s">
        <v>93</v>
      </c>
      <c r="B245" s="3">
        <v>2</v>
      </c>
      <c r="C245" s="7" t="s">
        <v>38</v>
      </c>
      <c r="D245" s="7" t="s">
        <v>242</v>
      </c>
      <c r="E245" s="4" t="s">
        <v>30</v>
      </c>
      <c r="F245" s="5">
        <v>801900</v>
      </c>
    </row>
    <row r="246" spans="1:6" x14ac:dyDescent="0.2">
      <c r="A246" s="8" t="s">
        <v>93</v>
      </c>
      <c r="B246" s="3">
        <v>2</v>
      </c>
      <c r="C246" s="7" t="s">
        <v>38</v>
      </c>
      <c r="D246" s="7" t="s">
        <v>243</v>
      </c>
      <c r="E246" s="4" t="s">
        <v>30</v>
      </c>
      <c r="F246" s="5">
        <v>928500</v>
      </c>
    </row>
    <row r="247" spans="1:6" x14ac:dyDescent="0.2">
      <c r="A247" s="8" t="s">
        <v>93</v>
      </c>
      <c r="B247" s="3">
        <v>2</v>
      </c>
      <c r="C247" s="7" t="s">
        <v>39</v>
      </c>
      <c r="D247" s="7" t="s">
        <v>251</v>
      </c>
      <c r="E247" s="4" t="s">
        <v>30</v>
      </c>
      <c r="F247" s="5">
        <v>1031000</v>
      </c>
    </row>
    <row r="248" spans="1:6" x14ac:dyDescent="0.2">
      <c r="A248" s="8" t="s">
        <v>93</v>
      </c>
      <c r="B248" s="3">
        <v>2</v>
      </c>
      <c r="C248" s="7" t="s">
        <v>39</v>
      </c>
      <c r="D248" s="7" t="s">
        <v>252</v>
      </c>
      <c r="E248" s="4" t="s">
        <v>30</v>
      </c>
      <c r="F248" s="5">
        <v>1115050</v>
      </c>
    </row>
    <row r="249" spans="1:6" x14ac:dyDescent="0.2">
      <c r="A249" s="8" t="s">
        <v>93</v>
      </c>
      <c r="B249" s="3">
        <v>2</v>
      </c>
      <c r="C249" s="7" t="s">
        <v>39</v>
      </c>
      <c r="D249" s="7" t="s">
        <v>253</v>
      </c>
      <c r="E249" s="4" t="s">
        <v>30</v>
      </c>
      <c r="F249" s="5">
        <v>1264650</v>
      </c>
    </row>
    <row r="250" spans="1:6" x14ac:dyDescent="0.2">
      <c r="A250" s="8" t="s">
        <v>93</v>
      </c>
      <c r="B250" s="3">
        <v>2</v>
      </c>
      <c r="C250" s="7" t="s">
        <v>39</v>
      </c>
      <c r="D250" s="7" t="s">
        <v>254</v>
      </c>
      <c r="E250" s="4" t="s">
        <v>30</v>
      </c>
      <c r="F250" s="5">
        <v>1622850</v>
      </c>
    </row>
    <row r="251" spans="1:6" x14ac:dyDescent="0.2">
      <c r="A251" s="8" t="s">
        <v>25</v>
      </c>
      <c r="B251" s="3">
        <v>1</v>
      </c>
      <c r="C251" s="7" t="s">
        <v>26</v>
      </c>
      <c r="D251" s="7" t="s">
        <v>255</v>
      </c>
      <c r="E251" s="4" t="s">
        <v>30</v>
      </c>
      <c r="F251" s="5">
        <v>486000</v>
      </c>
    </row>
    <row r="252" spans="1:6" x14ac:dyDescent="0.2">
      <c r="A252" s="8" t="s">
        <v>25</v>
      </c>
      <c r="B252" s="3">
        <v>1</v>
      </c>
      <c r="C252" s="7" t="s">
        <v>26</v>
      </c>
      <c r="D252" s="7" t="s">
        <v>256</v>
      </c>
      <c r="E252" s="4" t="s">
        <v>30</v>
      </c>
      <c r="F252" s="5">
        <v>541400</v>
      </c>
    </row>
    <row r="253" spans="1:6" x14ac:dyDescent="0.2">
      <c r="A253" s="8" t="s">
        <v>25</v>
      </c>
      <c r="B253" s="3">
        <v>1</v>
      </c>
      <c r="C253" s="7" t="s">
        <v>26</v>
      </c>
      <c r="D253" s="7" t="s">
        <v>257</v>
      </c>
      <c r="E253" s="4" t="s">
        <v>30</v>
      </c>
      <c r="F253" s="5">
        <v>563100</v>
      </c>
    </row>
    <row r="254" spans="1:6" x14ac:dyDescent="0.2">
      <c r="A254" s="8" t="s">
        <v>25</v>
      </c>
      <c r="B254" s="3">
        <v>1</v>
      </c>
      <c r="C254" s="7" t="s">
        <v>26</v>
      </c>
      <c r="D254" s="7" t="s">
        <v>258</v>
      </c>
      <c r="E254" s="4" t="s">
        <v>30</v>
      </c>
      <c r="F254" s="5">
        <v>596500</v>
      </c>
    </row>
    <row r="255" spans="1:6" x14ac:dyDescent="0.2">
      <c r="A255" s="8" t="s">
        <v>25</v>
      </c>
      <c r="B255" s="3">
        <v>1</v>
      </c>
      <c r="C255" s="7" t="s">
        <v>26</v>
      </c>
      <c r="D255" s="7" t="s">
        <v>259</v>
      </c>
      <c r="E255" s="4" t="s">
        <v>30</v>
      </c>
      <c r="F255" s="5">
        <v>634600</v>
      </c>
    </row>
    <row r="256" spans="1:6" x14ac:dyDescent="0.2">
      <c r="A256" s="8" t="s">
        <v>25</v>
      </c>
      <c r="B256" s="3">
        <v>1</v>
      </c>
      <c r="C256" s="7" t="s">
        <v>26</v>
      </c>
      <c r="D256" s="7" t="s">
        <v>260</v>
      </c>
      <c r="E256" s="4" t="s">
        <v>30</v>
      </c>
      <c r="F256" s="5">
        <v>646400</v>
      </c>
    </row>
    <row r="257" spans="1:6" x14ac:dyDescent="0.2">
      <c r="A257" s="8" t="s">
        <v>25</v>
      </c>
      <c r="B257" s="3">
        <v>1</v>
      </c>
      <c r="C257" s="7" t="s">
        <v>27</v>
      </c>
      <c r="D257" s="7" t="s">
        <v>261</v>
      </c>
      <c r="E257" s="4" t="s">
        <v>30</v>
      </c>
      <c r="F257" s="5">
        <v>551900</v>
      </c>
    </row>
    <row r="258" spans="1:6" x14ac:dyDescent="0.2">
      <c r="A258" s="8" t="s">
        <v>25</v>
      </c>
      <c r="B258" s="3">
        <v>1</v>
      </c>
      <c r="C258" s="7" t="s">
        <v>27</v>
      </c>
      <c r="D258" s="7" t="s">
        <v>262</v>
      </c>
      <c r="E258" s="4" t="s">
        <v>30</v>
      </c>
      <c r="F258" s="5">
        <v>575700</v>
      </c>
    </row>
    <row r="259" spans="1:6" x14ac:dyDescent="0.2">
      <c r="A259" s="8" t="s">
        <v>25</v>
      </c>
      <c r="B259" s="3">
        <v>1</v>
      </c>
      <c r="C259" s="7" t="s">
        <v>27</v>
      </c>
      <c r="D259" s="7" t="s">
        <v>263</v>
      </c>
      <c r="E259" s="4" t="s">
        <v>30</v>
      </c>
      <c r="F259" s="5">
        <v>598000</v>
      </c>
    </row>
    <row r="260" spans="1:6" x14ac:dyDescent="0.2">
      <c r="A260" s="8" t="s">
        <v>25</v>
      </c>
      <c r="B260" s="3">
        <v>1</v>
      </c>
      <c r="C260" s="7" t="s">
        <v>27</v>
      </c>
      <c r="D260" s="7" t="s">
        <v>264</v>
      </c>
      <c r="E260" s="4" t="s">
        <v>30</v>
      </c>
      <c r="F260" s="5">
        <v>626700</v>
      </c>
    </row>
    <row r="261" spans="1:6" x14ac:dyDescent="0.2">
      <c r="A261" s="8" t="s">
        <v>25</v>
      </c>
      <c r="B261" s="3">
        <v>1</v>
      </c>
      <c r="C261" s="7" t="s">
        <v>27</v>
      </c>
      <c r="D261" s="7" t="s">
        <v>265</v>
      </c>
      <c r="E261" s="4" t="s">
        <v>30</v>
      </c>
      <c r="F261" s="5">
        <v>626100</v>
      </c>
    </row>
    <row r="262" spans="1:6" x14ac:dyDescent="0.2">
      <c r="A262" s="8" t="s">
        <v>25</v>
      </c>
      <c r="B262" s="3">
        <v>1</v>
      </c>
      <c r="C262" s="7" t="s">
        <v>27</v>
      </c>
      <c r="D262" s="7" t="s">
        <v>266</v>
      </c>
      <c r="E262" s="4" t="s">
        <v>30</v>
      </c>
      <c r="F262" s="5">
        <v>655200</v>
      </c>
    </row>
    <row r="263" spans="1:6" x14ac:dyDescent="0.2">
      <c r="A263" s="8" t="s">
        <v>25</v>
      </c>
      <c r="B263" s="3">
        <v>1</v>
      </c>
      <c r="C263" s="7" t="s">
        <v>27</v>
      </c>
      <c r="D263" s="7" t="s">
        <v>267</v>
      </c>
      <c r="E263" s="4" t="s">
        <v>30</v>
      </c>
      <c r="F263" s="5">
        <v>679000</v>
      </c>
    </row>
    <row r="264" spans="1:6" x14ac:dyDescent="0.2">
      <c r="A264" s="8" t="s">
        <v>25</v>
      </c>
      <c r="B264" s="3">
        <v>2</v>
      </c>
      <c r="C264" s="7" t="s">
        <v>28</v>
      </c>
      <c r="D264" s="7" t="s">
        <v>268</v>
      </c>
      <c r="E264" s="4" t="s">
        <v>30</v>
      </c>
      <c r="F264" s="5">
        <v>754600</v>
      </c>
    </row>
    <row r="265" spans="1:6" x14ac:dyDescent="0.2">
      <c r="A265" s="8" t="s">
        <v>25</v>
      </c>
      <c r="B265" s="3">
        <v>2</v>
      </c>
      <c r="C265" s="7" t="s">
        <v>28</v>
      </c>
      <c r="D265" s="7" t="s">
        <v>269</v>
      </c>
      <c r="E265" s="4" t="s">
        <v>30</v>
      </c>
      <c r="F265" s="5">
        <v>778400</v>
      </c>
    </row>
    <row r="266" spans="1:6" x14ac:dyDescent="0.2">
      <c r="A266" s="8" t="s">
        <v>25</v>
      </c>
      <c r="B266" s="3">
        <v>2</v>
      </c>
      <c r="C266" s="7" t="s">
        <v>29</v>
      </c>
      <c r="D266" s="7" t="s">
        <v>270</v>
      </c>
      <c r="E266" s="4" t="s">
        <v>30</v>
      </c>
      <c r="F266" s="5">
        <v>841300</v>
      </c>
    </row>
    <row r="267" spans="1:6" x14ac:dyDescent="0.2">
      <c r="A267" s="8" t="s">
        <v>25</v>
      </c>
      <c r="B267" s="3">
        <v>2</v>
      </c>
      <c r="C267" s="7" t="s">
        <v>29</v>
      </c>
      <c r="D267" s="7" t="s">
        <v>271</v>
      </c>
      <c r="E267" s="4" t="s">
        <v>30</v>
      </c>
      <c r="F267" s="5">
        <v>915100</v>
      </c>
    </row>
    <row r="268" spans="1:6" x14ac:dyDescent="0.2">
      <c r="A268" s="8" t="s">
        <v>25</v>
      </c>
      <c r="B268" s="3">
        <v>2</v>
      </c>
      <c r="C268" s="7" t="s">
        <v>29</v>
      </c>
      <c r="D268" s="7" t="s">
        <v>272</v>
      </c>
      <c r="E268" s="4" t="s">
        <v>30</v>
      </c>
      <c r="F268" s="5">
        <v>953900</v>
      </c>
    </row>
    <row r="269" spans="1:6" x14ac:dyDescent="0.2">
      <c r="A269" s="8" t="s">
        <v>25</v>
      </c>
      <c r="B269" s="3">
        <v>2</v>
      </c>
      <c r="C269" s="7" t="s">
        <v>29</v>
      </c>
      <c r="D269" s="7" t="s">
        <v>273</v>
      </c>
      <c r="E269" s="4" t="s">
        <v>30</v>
      </c>
      <c r="F269" s="5">
        <v>1071200</v>
      </c>
    </row>
    <row r="270" spans="1:6" x14ac:dyDescent="0.2">
      <c r="A270" s="8" t="s">
        <v>25</v>
      </c>
      <c r="B270" s="3">
        <v>2</v>
      </c>
      <c r="C270" s="7" t="s">
        <v>29</v>
      </c>
      <c r="D270" s="7" t="s">
        <v>274</v>
      </c>
      <c r="E270" s="4" t="s">
        <v>30</v>
      </c>
      <c r="F270" s="5">
        <v>1080400</v>
      </c>
    </row>
    <row r="271" spans="1:6" x14ac:dyDescent="0.2">
      <c r="A271" s="8" t="s">
        <v>25</v>
      </c>
      <c r="B271" s="3">
        <v>2</v>
      </c>
      <c r="C271" s="7" t="s">
        <v>29</v>
      </c>
      <c r="D271" s="7" t="s">
        <v>275</v>
      </c>
      <c r="E271" s="4" t="s">
        <v>30</v>
      </c>
      <c r="F271" s="5">
        <v>1038100</v>
      </c>
    </row>
    <row r="272" spans="1:6" x14ac:dyDescent="0.2">
      <c r="A272" s="8" t="s">
        <v>25</v>
      </c>
      <c r="B272" s="3">
        <v>2</v>
      </c>
      <c r="C272" s="7" t="s">
        <v>29</v>
      </c>
      <c r="D272" s="7" t="s">
        <v>276</v>
      </c>
      <c r="E272" s="4" t="s">
        <v>30</v>
      </c>
      <c r="F272" s="5">
        <v>874900</v>
      </c>
    </row>
    <row r="273" spans="1:6" x14ac:dyDescent="0.2">
      <c r="A273" s="8" t="s">
        <v>25</v>
      </c>
      <c r="B273" s="3">
        <v>2</v>
      </c>
      <c r="C273" s="7" t="s">
        <v>29</v>
      </c>
      <c r="D273" s="7" t="s">
        <v>277</v>
      </c>
      <c r="E273" s="4" t="s">
        <v>30</v>
      </c>
      <c r="F273" s="5">
        <v>951700</v>
      </c>
    </row>
    <row r="274" spans="1:6" x14ac:dyDescent="0.2">
      <c r="A274" s="8" t="s">
        <v>25</v>
      </c>
      <c r="B274" s="3">
        <v>2</v>
      </c>
      <c r="C274" s="7" t="s">
        <v>29</v>
      </c>
      <c r="D274" s="7" t="s">
        <v>278</v>
      </c>
      <c r="E274" s="4" t="s">
        <v>30</v>
      </c>
      <c r="F274" s="5">
        <v>992100</v>
      </c>
    </row>
    <row r="275" spans="1:6" x14ac:dyDescent="0.2">
      <c r="A275" s="8" t="s">
        <v>25</v>
      </c>
      <c r="B275" s="3">
        <v>2</v>
      </c>
      <c r="C275" s="7" t="s">
        <v>29</v>
      </c>
      <c r="D275" s="7" t="s">
        <v>279</v>
      </c>
      <c r="E275" s="4" t="s">
        <v>30</v>
      </c>
      <c r="F275" s="5">
        <v>1114000</v>
      </c>
    </row>
    <row r="276" spans="1:6" x14ac:dyDescent="0.2">
      <c r="A276" s="8" t="s">
        <v>25</v>
      </c>
      <c r="B276" s="3">
        <v>2</v>
      </c>
      <c r="C276" s="7" t="s">
        <v>29</v>
      </c>
      <c r="D276" s="7" t="s">
        <v>280</v>
      </c>
      <c r="E276" s="4" t="s">
        <v>30</v>
      </c>
      <c r="F276" s="5">
        <v>1123600</v>
      </c>
    </row>
    <row r="277" spans="1:6" x14ac:dyDescent="0.2">
      <c r="A277" s="8" t="s">
        <v>298</v>
      </c>
      <c r="B277" s="3">
        <v>1</v>
      </c>
      <c r="C277" s="7" t="s">
        <v>299</v>
      </c>
      <c r="D277" s="7" t="s">
        <v>300</v>
      </c>
      <c r="E277" s="4" t="s">
        <v>30</v>
      </c>
      <c r="F277" s="5">
        <v>572400</v>
      </c>
    </row>
    <row r="278" spans="1:6" x14ac:dyDescent="0.2">
      <c r="A278" s="8" t="s">
        <v>298</v>
      </c>
      <c r="B278" s="3">
        <v>1</v>
      </c>
      <c r="C278" s="7" t="s">
        <v>299</v>
      </c>
      <c r="D278" s="7" t="s">
        <v>301</v>
      </c>
      <c r="E278" s="4" t="s">
        <v>30</v>
      </c>
      <c r="F278" s="5">
        <v>629100</v>
      </c>
    </row>
    <row r="279" spans="1:6" x14ac:dyDescent="0.2">
      <c r="A279" s="8" t="s">
        <v>298</v>
      </c>
      <c r="B279" s="3">
        <v>1</v>
      </c>
      <c r="C279" s="7" t="s">
        <v>299</v>
      </c>
      <c r="D279" s="7" t="s">
        <v>302</v>
      </c>
      <c r="E279" s="4" t="s">
        <v>30</v>
      </c>
      <c r="F279" s="5">
        <v>667600</v>
      </c>
    </row>
    <row r="280" spans="1:6" x14ac:dyDescent="0.2">
      <c r="A280" s="8" t="s">
        <v>298</v>
      </c>
      <c r="B280" s="3">
        <v>1</v>
      </c>
      <c r="C280" s="7" t="s">
        <v>299</v>
      </c>
      <c r="D280" s="7" t="s">
        <v>303</v>
      </c>
      <c r="E280" s="4" t="s">
        <v>30</v>
      </c>
      <c r="F280" s="5">
        <v>695800</v>
      </c>
    </row>
    <row r="281" spans="1:6" x14ac:dyDescent="0.2">
      <c r="A281" s="8" t="s">
        <v>298</v>
      </c>
      <c r="B281" s="3">
        <v>1</v>
      </c>
      <c r="C281" s="7" t="s">
        <v>299</v>
      </c>
      <c r="D281" s="7" t="s">
        <v>304</v>
      </c>
      <c r="E281" s="4" t="s">
        <v>30</v>
      </c>
      <c r="F281" s="5">
        <v>734600</v>
      </c>
    </row>
    <row r="282" spans="1:6" x14ac:dyDescent="0.2">
      <c r="A282" s="8" t="s">
        <v>298</v>
      </c>
      <c r="B282" s="3">
        <v>1</v>
      </c>
      <c r="C282" s="7" t="s">
        <v>299</v>
      </c>
      <c r="D282" s="7" t="s">
        <v>305</v>
      </c>
      <c r="E282" s="4" t="s">
        <v>30</v>
      </c>
      <c r="F282" s="5">
        <v>719200</v>
      </c>
    </row>
    <row r="283" spans="1:6" x14ac:dyDescent="0.2">
      <c r="A283" s="8" t="s">
        <v>298</v>
      </c>
      <c r="B283" s="3">
        <v>1</v>
      </c>
      <c r="C283" s="7" t="s">
        <v>306</v>
      </c>
      <c r="D283" s="7" t="s">
        <v>300</v>
      </c>
      <c r="E283" s="4" t="s">
        <v>30</v>
      </c>
      <c r="F283" s="5">
        <v>584600</v>
      </c>
    </row>
    <row r="284" spans="1:6" x14ac:dyDescent="0.2">
      <c r="A284" s="8" t="s">
        <v>298</v>
      </c>
      <c r="B284" s="3">
        <v>1</v>
      </c>
      <c r="C284" s="7" t="s">
        <v>306</v>
      </c>
      <c r="D284" s="7" t="s">
        <v>301</v>
      </c>
      <c r="E284" s="4" t="s">
        <v>30</v>
      </c>
      <c r="F284" s="5">
        <v>648000</v>
      </c>
    </row>
    <row r="285" spans="1:6" x14ac:dyDescent="0.2">
      <c r="A285" s="8" t="s">
        <v>298</v>
      </c>
      <c r="B285" s="3">
        <v>1</v>
      </c>
      <c r="C285" s="7" t="s">
        <v>306</v>
      </c>
      <c r="D285" s="7" t="s">
        <v>302</v>
      </c>
      <c r="E285" s="4" t="s">
        <v>30</v>
      </c>
      <c r="F285" s="5">
        <v>686600</v>
      </c>
    </row>
    <row r="286" spans="1:6" x14ac:dyDescent="0.2">
      <c r="A286" s="8" t="s">
        <v>298</v>
      </c>
      <c r="B286" s="3">
        <v>1</v>
      </c>
      <c r="C286" s="7" t="s">
        <v>306</v>
      </c>
      <c r="D286" s="7" t="s">
        <v>303</v>
      </c>
      <c r="E286" s="4" t="s">
        <v>30</v>
      </c>
      <c r="F286" s="5">
        <v>712200</v>
      </c>
    </row>
    <row r="287" spans="1:6" x14ac:dyDescent="0.2">
      <c r="A287" s="8" t="s">
        <v>298</v>
      </c>
      <c r="B287" s="3">
        <v>1</v>
      </c>
      <c r="C287" s="7" t="s">
        <v>306</v>
      </c>
      <c r="D287" s="7" t="s">
        <v>304</v>
      </c>
      <c r="E287" s="4" t="s">
        <v>30</v>
      </c>
      <c r="F287" s="5">
        <v>749300</v>
      </c>
    </row>
    <row r="288" spans="1:6" x14ac:dyDescent="0.2">
      <c r="A288" s="8" t="s">
        <v>298</v>
      </c>
      <c r="B288" s="3">
        <v>1</v>
      </c>
      <c r="C288" s="7" t="s">
        <v>307</v>
      </c>
      <c r="D288" s="7" t="s">
        <v>308</v>
      </c>
      <c r="E288" s="4" t="s">
        <v>30</v>
      </c>
      <c r="F288" s="5">
        <v>650500</v>
      </c>
    </row>
    <row r="289" spans="1:6" x14ac:dyDescent="0.2">
      <c r="A289" s="8" t="s">
        <v>298</v>
      </c>
      <c r="B289" s="3">
        <v>1</v>
      </c>
      <c r="C289" s="7" t="s">
        <v>307</v>
      </c>
      <c r="D289" s="7" t="s">
        <v>301</v>
      </c>
      <c r="E289" s="4" t="s">
        <v>30</v>
      </c>
      <c r="F289" s="5">
        <v>718600</v>
      </c>
    </row>
    <row r="290" spans="1:6" x14ac:dyDescent="0.2">
      <c r="A290" s="8" t="s">
        <v>298</v>
      </c>
      <c r="B290" s="3">
        <v>2</v>
      </c>
      <c r="C290" s="7" t="s">
        <v>307</v>
      </c>
      <c r="D290" s="7" t="s">
        <v>302</v>
      </c>
      <c r="E290" s="4" t="s">
        <v>30</v>
      </c>
      <c r="F290" s="5">
        <v>774500</v>
      </c>
    </row>
    <row r="291" spans="1:6" x14ac:dyDescent="0.2">
      <c r="A291" s="8" t="s">
        <v>298</v>
      </c>
      <c r="B291" s="3">
        <v>2</v>
      </c>
      <c r="C291" s="7" t="s">
        <v>307</v>
      </c>
      <c r="D291" s="7" t="s">
        <v>309</v>
      </c>
      <c r="E291" s="4" t="s">
        <v>30</v>
      </c>
      <c r="F291" s="5">
        <v>752300</v>
      </c>
    </row>
    <row r="292" spans="1:6" x14ac:dyDescent="0.2">
      <c r="A292" s="8" t="s">
        <v>298</v>
      </c>
      <c r="B292" s="3">
        <v>2</v>
      </c>
      <c r="C292" s="7" t="s">
        <v>307</v>
      </c>
      <c r="D292" s="7" t="s">
        <v>310</v>
      </c>
      <c r="E292" s="4" t="s">
        <v>30</v>
      </c>
      <c r="F292" s="5">
        <v>809800</v>
      </c>
    </row>
    <row r="293" spans="1:6" x14ac:dyDescent="0.2">
      <c r="A293" s="8" t="s">
        <v>298</v>
      </c>
      <c r="B293" s="3">
        <v>2</v>
      </c>
      <c r="C293" s="7" t="s">
        <v>307</v>
      </c>
      <c r="D293" s="7" t="s">
        <v>311</v>
      </c>
      <c r="E293" s="4" t="s">
        <v>30</v>
      </c>
      <c r="F293" s="5">
        <v>853300</v>
      </c>
    </row>
    <row r="294" spans="1:6" x14ac:dyDescent="0.2">
      <c r="A294" s="8" t="s">
        <v>298</v>
      </c>
      <c r="B294" s="3">
        <v>2</v>
      </c>
      <c r="C294" s="7" t="s">
        <v>307</v>
      </c>
      <c r="D294" s="7" t="s">
        <v>312</v>
      </c>
      <c r="E294" s="4" t="s">
        <v>30</v>
      </c>
      <c r="F294" s="5">
        <v>911100</v>
      </c>
    </row>
    <row r="295" spans="1:6" x14ac:dyDescent="0.2">
      <c r="A295" s="8" t="s">
        <v>298</v>
      </c>
      <c r="B295" s="3">
        <v>2</v>
      </c>
      <c r="C295" s="7" t="s">
        <v>313</v>
      </c>
      <c r="D295" s="7" t="s">
        <v>300</v>
      </c>
      <c r="E295" s="4" t="s">
        <v>30</v>
      </c>
      <c r="F295" s="5">
        <v>840800</v>
      </c>
    </row>
    <row r="296" spans="1:6" x14ac:dyDescent="0.2">
      <c r="A296" s="8" t="s">
        <v>298</v>
      </c>
      <c r="B296" s="3">
        <v>2</v>
      </c>
      <c r="C296" s="7" t="s">
        <v>313</v>
      </c>
      <c r="D296" s="7" t="s">
        <v>301</v>
      </c>
      <c r="E296" s="4" t="s">
        <v>30</v>
      </c>
      <c r="F296" s="5">
        <v>960900</v>
      </c>
    </row>
    <row r="297" spans="1:6" x14ac:dyDescent="0.2">
      <c r="A297" s="8" t="s">
        <v>298</v>
      </c>
      <c r="B297" s="3">
        <v>2</v>
      </c>
      <c r="C297" s="7" t="s">
        <v>313</v>
      </c>
      <c r="D297" s="7" t="s">
        <v>302</v>
      </c>
      <c r="E297" s="4" t="s">
        <v>30</v>
      </c>
      <c r="F297" s="5">
        <v>999700</v>
      </c>
    </row>
    <row r="298" spans="1:6" x14ac:dyDescent="0.2">
      <c r="A298" s="8" t="s">
        <v>298</v>
      </c>
      <c r="B298" s="3">
        <v>2</v>
      </c>
      <c r="C298" s="7" t="s">
        <v>313</v>
      </c>
      <c r="D298" s="7" t="s">
        <v>314</v>
      </c>
      <c r="E298" s="4" t="s">
        <v>30</v>
      </c>
      <c r="F298" s="5">
        <v>1046800</v>
      </c>
    </row>
    <row r="299" spans="1:6" x14ac:dyDescent="0.2">
      <c r="A299" s="8" t="s">
        <v>298</v>
      </c>
      <c r="B299" s="3">
        <v>2</v>
      </c>
      <c r="C299" s="7" t="s">
        <v>313</v>
      </c>
      <c r="D299" s="7" t="s">
        <v>310</v>
      </c>
      <c r="E299" s="4" t="s">
        <v>30</v>
      </c>
      <c r="F299" s="5">
        <v>1072400</v>
      </c>
    </row>
    <row r="300" spans="1:6" x14ac:dyDescent="0.2">
      <c r="A300" s="8" t="s">
        <v>298</v>
      </c>
      <c r="B300" s="3">
        <v>2</v>
      </c>
      <c r="C300" s="7" t="s">
        <v>313</v>
      </c>
      <c r="D300" s="7" t="s">
        <v>311</v>
      </c>
      <c r="E300" s="4" t="s">
        <v>30</v>
      </c>
      <c r="F300" s="5">
        <v>1120000</v>
      </c>
    </row>
    <row r="301" spans="1:6" x14ac:dyDescent="0.2">
      <c r="A301" s="8" t="s">
        <v>298</v>
      </c>
      <c r="B301" s="3">
        <v>2</v>
      </c>
      <c r="C301" s="7" t="s">
        <v>313</v>
      </c>
      <c r="D301" s="7" t="s">
        <v>312</v>
      </c>
      <c r="E301" s="4" t="s">
        <v>30</v>
      </c>
      <c r="F301" s="5">
        <v>1164600</v>
      </c>
    </row>
    <row r="302" spans="1:6" x14ac:dyDescent="0.2">
      <c r="A302" s="8" t="s">
        <v>298</v>
      </c>
      <c r="B302" s="3">
        <v>2</v>
      </c>
      <c r="C302" s="7" t="s">
        <v>315</v>
      </c>
      <c r="D302" s="7" t="s">
        <v>300</v>
      </c>
      <c r="E302" s="4" t="s">
        <v>30</v>
      </c>
      <c r="F302" s="5">
        <v>834600</v>
      </c>
    </row>
    <row r="303" spans="1:6" x14ac:dyDescent="0.2">
      <c r="A303" s="8" t="s">
        <v>298</v>
      </c>
      <c r="B303" s="3">
        <v>2</v>
      </c>
      <c r="C303" s="7" t="s">
        <v>315</v>
      </c>
      <c r="D303" s="7" t="s">
        <v>301</v>
      </c>
      <c r="E303" s="4" t="s">
        <v>30</v>
      </c>
      <c r="F303" s="5">
        <v>946800</v>
      </c>
    </row>
    <row r="304" spans="1:6" x14ac:dyDescent="0.2">
      <c r="A304" s="8" t="s">
        <v>298</v>
      </c>
      <c r="B304" s="3">
        <v>2</v>
      </c>
      <c r="C304" s="7" t="s">
        <v>315</v>
      </c>
      <c r="D304" s="7" t="s">
        <v>302</v>
      </c>
      <c r="E304" s="4" t="s">
        <v>30</v>
      </c>
      <c r="F304" s="5">
        <v>986000</v>
      </c>
    </row>
    <row r="305" spans="1:6" x14ac:dyDescent="0.2">
      <c r="A305" s="8" t="s">
        <v>298</v>
      </c>
      <c r="B305" s="3">
        <v>2</v>
      </c>
      <c r="C305" s="7" t="s">
        <v>315</v>
      </c>
      <c r="D305" s="7" t="s">
        <v>314</v>
      </c>
      <c r="E305" s="4" t="s">
        <v>30</v>
      </c>
      <c r="F305" s="5">
        <v>1052500</v>
      </c>
    </row>
    <row r="306" spans="1:6" x14ac:dyDescent="0.2">
      <c r="A306" s="8" t="s">
        <v>298</v>
      </c>
      <c r="B306" s="3">
        <v>2</v>
      </c>
      <c r="C306" s="7" t="s">
        <v>315</v>
      </c>
      <c r="D306" s="7" t="s">
        <v>310</v>
      </c>
      <c r="E306" s="4" t="s">
        <v>30</v>
      </c>
      <c r="F306" s="5">
        <v>1081500</v>
      </c>
    </row>
    <row r="307" spans="1:6" x14ac:dyDescent="0.2">
      <c r="A307" s="8" t="s">
        <v>298</v>
      </c>
      <c r="B307" s="3">
        <v>2</v>
      </c>
      <c r="C307" s="7" t="s">
        <v>315</v>
      </c>
      <c r="D307" s="7" t="s">
        <v>311</v>
      </c>
      <c r="E307" s="4" t="s">
        <v>30</v>
      </c>
      <c r="F307" s="5">
        <v>1119000</v>
      </c>
    </row>
    <row r="308" spans="1:6" x14ac:dyDescent="0.2">
      <c r="A308" s="8" t="s">
        <v>298</v>
      </c>
      <c r="B308" s="3">
        <v>2</v>
      </c>
      <c r="C308" s="7" t="s">
        <v>315</v>
      </c>
      <c r="D308" s="7" t="s">
        <v>312</v>
      </c>
      <c r="E308" s="4" t="s">
        <v>30</v>
      </c>
      <c r="F308" s="5">
        <v>1164000</v>
      </c>
    </row>
    <row r="309" spans="1:6" x14ac:dyDescent="0.2">
      <c r="A309" s="8" t="s">
        <v>298</v>
      </c>
      <c r="B309" s="3">
        <v>2</v>
      </c>
      <c r="C309" s="7" t="s">
        <v>316</v>
      </c>
      <c r="D309" s="7" t="s">
        <v>317</v>
      </c>
      <c r="E309" s="4" t="s">
        <v>30</v>
      </c>
      <c r="F309" s="5">
        <v>781300</v>
      </c>
    </row>
    <row r="310" spans="1:6" x14ac:dyDescent="0.2">
      <c r="A310" s="8" t="s">
        <v>298</v>
      </c>
      <c r="B310" s="3">
        <v>2</v>
      </c>
      <c r="C310" s="7" t="s">
        <v>316</v>
      </c>
      <c r="D310" s="7" t="s">
        <v>318</v>
      </c>
      <c r="E310" s="4" t="s">
        <v>30</v>
      </c>
      <c r="F310" s="5">
        <v>849500</v>
      </c>
    </row>
    <row r="311" spans="1:6" x14ac:dyDescent="0.2">
      <c r="A311" s="8" t="s">
        <v>298</v>
      </c>
      <c r="B311" s="3">
        <v>2</v>
      </c>
      <c r="C311" s="7" t="s">
        <v>316</v>
      </c>
      <c r="D311" s="7" t="s">
        <v>319</v>
      </c>
      <c r="E311" s="4" t="s">
        <v>30</v>
      </c>
      <c r="F311" s="5">
        <v>902700</v>
      </c>
    </row>
    <row r="312" spans="1:6" x14ac:dyDescent="0.2">
      <c r="A312" s="8" t="s">
        <v>298</v>
      </c>
      <c r="B312" s="3">
        <v>2</v>
      </c>
      <c r="C312" s="7" t="s">
        <v>316</v>
      </c>
      <c r="D312" s="7" t="s">
        <v>320</v>
      </c>
      <c r="E312" s="4" t="s">
        <v>30</v>
      </c>
      <c r="F312" s="5">
        <v>907100</v>
      </c>
    </row>
    <row r="313" spans="1:6" x14ac:dyDescent="0.2">
      <c r="A313" s="8" t="s">
        <v>298</v>
      </c>
      <c r="B313" s="3">
        <v>2</v>
      </c>
      <c r="C313" s="7" t="s">
        <v>316</v>
      </c>
      <c r="D313" s="7" t="s">
        <v>321</v>
      </c>
      <c r="E313" s="4" t="s">
        <v>30</v>
      </c>
      <c r="F313" s="5">
        <v>1026700</v>
      </c>
    </row>
    <row r="314" spans="1:6" x14ac:dyDescent="0.2">
      <c r="A314" s="8" t="s">
        <v>298</v>
      </c>
      <c r="B314" s="3">
        <v>2</v>
      </c>
      <c r="C314" s="7" t="s">
        <v>316</v>
      </c>
      <c r="D314" s="7" t="s">
        <v>322</v>
      </c>
      <c r="E314" s="4" t="s">
        <v>30</v>
      </c>
      <c r="F314" s="5">
        <v>1087800</v>
      </c>
    </row>
    <row r="315" spans="1:6" x14ac:dyDescent="0.2">
      <c r="A315" s="8" t="s">
        <v>298</v>
      </c>
      <c r="B315" s="3">
        <v>2</v>
      </c>
      <c r="C315" s="7" t="s">
        <v>316</v>
      </c>
      <c r="D315" s="7" t="s">
        <v>323</v>
      </c>
      <c r="E315" s="4" t="s">
        <v>30</v>
      </c>
      <c r="F315" s="5">
        <v>937000</v>
      </c>
    </row>
    <row r="316" spans="1:6" x14ac:dyDescent="0.2">
      <c r="A316" s="8" t="s">
        <v>298</v>
      </c>
      <c r="B316" s="3">
        <v>2</v>
      </c>
      <c r="C316" s="7" t="s">
        <v>316</v>
      </c>
      <c r="D316" s="7" t="s">
        <v>324</v>
      </c>
      <c r="E316" s="4" t="s">
        <v>30</v>
      </c>
      <c r="F316" s="5">
        <v>1140000</v>
      </c>
    </row>
    <row r="317" spans="1:6" x14ac:dyDescent="0.2">
      <c r="A317" s="8" t="s">
        <v>298</v>
      </c>
      <c r="B317" s="3">
        <v>2</v>
      </c>
      <c r="C317" s="7" t="s">
        <v>316</v>
      </c>
      <c r="D317" s="7" t="s">
        <v>325</v>
      </c>
      <c r="E317" s="4" t="s">
        <v>30</v>
      </c>
      <c r="F317" s="5">
        <v>934500</v>
      </c>
    </row>
    <row r="318" spans="1:6" x14ac:dyDescent="0.2">
      <c r="A318" s="8" t="s">
        <v>298</v>
      </c>
      <c r="B318" s="3">
        <v>2</v>
      </c>
      <c r="C318" s="7" t="s">
        <v>316</v>
      </c>
      <c r="D318" s="7" t="s">
        <v>326</v>
      </c>
      <c r="E318" s="4" t="s">
        <v>30</v>
      </c>
      <c r="F318" s="5">
        <v>1101700</v>
      </c>
    </row>
    <row r="319" spans="1:6" x14ac:dyDescent="0.2">
      <c r="A319" s="8" t="s">
        <v>298</v>
      </c>
      <c r="B319" s="3">
        <v>2</v>
      </c>
      <c r="C319" s="7" t="s">
        <v>316</v>
      </c>
      <c r="D319" s="7" t="s">
        <v>327</v>
      </c>
      <c r="E319" s="4" t="s">
        <v>30</v>
      </c>
      <c r="F319" s="5">
        <v>1205400</v>
      </c>
    </row>
    <row r="320" spans="1:6" x14ac:dyDescent="0.2">
      <c r="A320" s="8" t="s">
        <v>328</v>
      </c>
      <c r="B320" s="3">
        <v>1</v>
      </c>
      <c r="C320" s="7" t="s">
        <v>774</v>
      </c>
      <c r="D320" s="7" t="s">
        <v>780</v>
      </c>
      <c r="E320" s="4" t="s">
        <v>30</v>
      </c>
      <c r="F320" s="5">
        <v>597900</v>
      </c>
    </row>
    <row r="321" spans="1:6" x14ac:dyDescent="0.2">
      <c r="A321" s="8" t="s">
        <v>328</v>
      </c>
      <c r="B321" s="3">
        <v>1</v>
      </c>
      <c r="C321" s="7" t="s">
        <v>774</v>
      </c>
      <c r="D321" s="7" t="s">
        <v>781</v>
      </c>
      <c r="E321" s="4" t="s">
        <v>30</v>
      </c>
      <c r="F321" s="5">
        <v>705900</v>
      </c>
    </row>
    <row r="322" spans="1:6" x14ac:dyDescent="0.2">
      <c r="A322" s="8" t="s">
        <v>328</v>
      </c>
      <c r="B322" s="3">
        <v>2</v>
      </c>
      <c r="C322" s="7" t="s">
        <v>774</v>
      </c>
      <c r="D322" s="7" t="s">
        <v>782</v>
      </c>
      <c r="E322" s="4" t="s">
        <v>30</v>
      </c>
      <c r="F322" s="5">
        <v>770900</v>
      </c>
    </row>
    <row r="323" spans="1:6" x14ac:dyDescent="0.2">
      <c r="A323" s="8" t="s">
        <v>328</v>
      </c>
      <c r="B323" s="3">
        <v>2</v>
      </c>
      <c r="C323" s="7" t="s">
        <v>774</v>
      </c>
      <c r="D323" s="7" t="s">
        <v>783</v>
      </c>
      <c r="E323" s="4" t="s">
        <v>30</v>
      </c>
      <c r="F323" s="5">
        <v>791900</v>
      </c>
    </row>
    <row r="324" spans="1:6" x14ac:dyDescent="0.2">
      <c r="A324" s="8" t="s">
        <v>328</v>
      </c>
      <c r="B324" s="3">
        <v>2</v>
      </c>
      <c r="C324" s="7" t="s">
        <v>774</v>
      </c>
      <c r="D324" s="7" t="s">
        <v>784</v>
      </c>
      <c r="E324" s="4" t="s">
        <v>30</v>
      </c>
      <c r="F324" s="5">
        <v>820900</v>
      </c>
    </row>
    <row r="325" spans="1:6" x14ac:dyDescent="0.2">
      <c r="A325" s="8" t="s">
        <v>328</v>
      </c>
      <c r="B325" s="3">
        <v>2</v>
      </c>
      <c r="C325" s="7" t="s">
        <v>774</v>
      </c>
      <c r="D325" s="7" t="s">
        <v>785</v>
      </c>
      <c r="E325" s="4" t="s">
        <v>30</v>
      </c>
      <c r="F325" s="5">
        <v>820900</v>
      </c>
    </row>
    <row r="326" spans="1:6" x14ac:dyDescent="0.2">
      <c r="A326" s="8" t="s">
        <v>328</v>
      </c>
      <c r="B326" s="3">
        <v>1</v>
      </c>
      <c r="C326" s="7" t="s">
        <v>769</v>
      </c>
      <c r="D326" s="7" t="s">
        <v>786</v>
      </c>
      <c r="E326" s="4" t="s">
        <v>30</v>
      </c>
      <c r="F326" s="5">
        <v>658900</v>
      </c>
    </row>
    <row r="327" spans="1:6" x14ac:dyDescent="0.2">
      <c r="A327" s="8" t="s">
        <v>328</v>
      </c>
      <c r="B327" s="3">
        <v>2</v>
      </c>
      <c r="C327" s="7" t="s">
        <v>769</v>
      </c>
      <c r="D327" s="7" t="s">
        <v>787</v>
      </c>
      <c r="E327" s="4" t="s">
        <v>30</v>
      </c>
      <c r="F327" s="5">
        <v>750900</v>
      </c>
    </row>
    <row r="328" spans="1:6" x14ac:dyDescent="0.2">
      <c r="A328" s="8" t="s">
        <v>328</v>
      </c>
      <c r="B328" s="3">
        <v>2</v>
      </c>
      <c r="C328" s="7" t="s">
        <v>769</v>
      </c>
      <c r="D328" s="7" t="s">
        <v>788</v>
      </c>
      <c r="E328" s="4" t="s">
        <v>30</v>
      </c>
      <c r="F328" s="5">
        <v>801900</v>
      </c>
    </row>
    <row r="329" spans="1:6" x14ac:dyDescent="0.2">
      <c r="A329" s="8" t="s">
        <v>328</v>
      </c>
      <c r="B329" s="3">
        <v>2</v>
      </c>
      <c r="C329" s="7" t="s">
        <v>769</v>
      </c>
      <c r="D329" s="7" t="s">
        <v>789</v>
      </c>
      <c r="E329" s="4" t="s">
        <v>30</v>
      </c>
      <c r="F329" s="5">
        <v>847900</v>
      </c>
    </row>
    <row r="330" spans="1:6" x14ac:dyDescent="0.2">
      <c r="A330" s="8" t="s">
        <v>328</v>
      </c>
      <c r="B330" s="3">
        <v>2</v>
      </c>
      <c r="C330" s="7" t="s">
        <v>760</v>
      </c>
      <c r="D330" s="7" t="s">
        <v>790</v>
      </c>
      <c r="E330" s="4" t="s">
        <v>30</v>
      </c>
      <c r="F330" s="5">
        <v>1045900</v>
      </c>
    </row>
    <row r="331" spans="1:6" x14ac:dyDescent="0.2">
      <c r="A331" s="8" t="s">
        <v>328</v>
      </c>
      <c r="B331" s="3">
        <v>2</v>
      </c>
      <c r="C331" s="7" t="s">
        <v>760</v>
      </c>
      <c r="D331" s="7" t="s">
        <v>791</v>
      </c>
      <c r="E331" s="4" t="s">
        <v>30</v>
      </c>
      <c r="F331" s="5">
        <v>1142900</v>
      </c>
    </row>
    <row r="332" spans="1:6" x14ac:dyDescent="0.2">
      <c r="A332" s="8" t="s">
        <v>328</v>
      </c>
      <c r="B332" s="3">
        <v>2</v>
      </c>
      <c r="C332" s="7" t="s">
        <v>760</v>
      </c>
      <c r="D332" s="7" t="s">
        <v>792</v>
      </c>
      <c r="E332" s="4" t="s">
        <v>30</v>
      </c>
      <c r="F332" s="5">
        <v>1201900</v>
      </c>
    </row>
    <row r="333" spans="1:6" x14ac:dyDescent="0.2">
      <c r="A333" s="8" t="s">
        <v>328</v>
      </c>
      <c r="B333" s="3">
        <v>2</v>
      </c>
      <c r="C333" s="7" t="s">
        <v>760</v>
      </c>
      <c r="D333" s="7" t="s">
        <v>793</v>
      </c>
      <c r="E333" s="4" t="s">
        <v>30</v>
      </c>
      <c r="F333" s="5">
        <v>1279900</v>
      </c>
    </row>
    <row r="334" spans="1:6" x14ac:dyDescent="0.2">
      <c r="A334" s="8" t="s">
        <v>328</v>
      </c>
      <c r="B334" s="3">
        <v>2</v>
      </c>
      <c r="C334" s="7" t="s">
        <v>760</v>
      </c>
      <c r="D334" s="7" t="s">
        <v>794</v>
      </c>
      <c r="E334" s="4" t="s">
        <v>30</v>
      </c>
      <c r="F334" s="5">
        <v>1045900</v>
      </c>
    </row>
    <row r="335" spans="1:6" x14ac:dyDescent="0.2">
      <c r="A335" s="8" t="s">
        <v>328</v>
      </c>
      <c r="B335" s="3">
        <v>2</v>
      </c>
      <c r="C335" s="7" t="s">
        <v>760</v>
      </c>
      <c r="D335" s="7" t="s">
        <v>795</v>
      </c>
      <c r="E335" s="4" t="s">
        <v>30</v>
      </c>
      <c r="F335" s="5">
        <v>1142900</v>
      </c>
    </row>
    <row r="336" spans="1:6" x14ac:dyDescent="0.2">
      <c r="A336" s="8" t="s">
        <v>328</v>
      </c>
      <c r="B336" s="3">
        <v>2</v>
      </c>
      <c r="C336" s="7" t="s">
        <v>760</v>
      </c>
      <c r="D336" s="7" t="s">
        <v>796</v>
      </c>
      <c r="E336" s="4" t="s">
        <v>30</v>
      </c>
      <c r="F336" s="5">
        <v>1202900</v>
      </c>
    </row>
    <row r="337" spans="1:6" x14ac:dyDescent="0.2">
      <c r="A337" s="8" t="s">
        <v>328</v>
      </c>
      <c r="B337" s="3">
        <v>2</v>
      </c>
      <c r="C337" s="7" t="s">
        <v>760</v>
      </c>
      <c r="D337" s="7" t="s">
        <v>797</v>
      </c>
      <c r="E337" s="4" t="s">
        <v>30</v>
      </c>
      <c r="F337" s="5">
        <v>1279900</v>
      </c>
    </row>
    <row r="338" spans="1:6" x14ac:dyDescent="0.2">
      <c r="A338" s="8" t="s">
        <v>328</v>
      </c>
      <c r="B338" s="3">
        <v>2</v>
      </c>
      <c r="C338" s="7" t="s">
        <v>752</v>
      </c>
      <c r="D338" s="7" t="s">
        <v>798</v>
      </c>
      <c r="E338" s="4" t="s">
        <v>30</v>
      </c>
      <c r="F338" s="5">
        <v>866900</v>
      </c>
    </row>
    <row r="339" spans="1:6" x14ac:dyDescent="0.2">
      <c r="A339" s="8" t="s">
        <v>328</v>
      </c>
      <c r="B339" s="3">
        <v>2</v>
      </c>
      <c r="C339" s="7" t="s">
        <v>752</v>
      </c>
      <c r="D339" s="7" t="s">
        <v>799</v>
      </c>
      <c r="E339" s="4" t="s">
        <v>30</v>
      </c>
      <c r="F339" s="5">
        <v>941900</v>
      </c>
    </row>
    <row r="340" spans="1:6" x14ac:dyDescent="0.2">
      <c r="A340" s="8" t="s">
        <v>328</v>
      </c>
      <c r="B340" s="3">
        <v>2</v>
      </c>
      <c r="C340" s="7" t="s">
        <v>752</v>
      </c>
      <c r="D340" s="7" t="s">
        <v>800</v>
      </c>
      <c r="E340" s="4" t="s">
        <v>30</v>
      </c>
      <c r="F340" s="5">
        <v>972900</v>
      </c>
    </row>
    <row r="341" spans="1:6" x14ac:dyDescent="0.2">
      <c r="A341" s="8" t="s">
        <v>328</v>
      </c>
      <c r="B341" s="3">
        <v>2</v>
      </c>
      <c r="C341" s="7" t="s">
        <v>752</v>
      </c>
      <c r="D341" s="7" t="s">
        <v>801</v>
      </c>
      <c r="E341" s="4" t="s">
        <v>30</v>
      </c>
      <c r="F341" s="5">
        <v>1011900</v>
      </c>
    </row>
    <row r="342" spans="1:6" x14ac:dyDescent="0.2">
      <c r="A342" s="8" t="s">
        <v>328</v>
      </c>
      <c r="B342" s="3">
        <v>2</v>
      </c>
      <c r="C342" s="7" t="s">
        <v>752</v>
      </c>
      <c r="D342" s="7" t="s">
        <v>802</v>
      </c>
      <c r="E342" s="4" t="s">
        <v>30</v>
      </c>
      <c r="F342" s="5">
        <v>978900</v>
      </c>
    </row>
    <row r="343" spans="1:6" x14ac:dyDescent="0.2">
      <c r="A343" s="8" t="s">
        <v>328</v>
      </c>
      <c r="B343" s="3">
        <v>2</v>
      </c>
      <c r="C343" s="7" t="s">
        <v>752</v>
      </c>
      <c r="D343" s="7" t="s">
        <v>803</v>
      </c>
      <c r="E343" s="4" t="s">
        <v>30</v>
      </c>
      <c r="F343" s="5">
        <v>1021900</v>
      </c>
    </row>
    <row r="344" spans="1:6" x14ac:dyDescent="0.2">
      <c r="A344" s="8" t="s">
        <v>328</v>
      </c>
      <c r="B344" s="3">
        <v>2</v>
      </c>
      <c r="C344" s="7" t="s">
        <v>752</v>
      </c>
      <c r="D344" s="7" t="s">
        <v>804</v>
      </c>
      <c r="E344" s="4" t="s">
        <v>30</v>
      </c>
      <c r="F344" s="5">
        <v>1048900</v>
      </c>
    </row>
    <row r="345" spans="1:6" x14ac:dyDescent="0.2">
      <c r="A345" s="8" t="s">
        <v>328</v>
      </c>
      <c r="B345" s="3">
        <v>2</v>
      </c>
      <c r="C345" s="7" t="s">
        <v>748</v>
      </c>
      <c r="D345" s="7" t="s">
        <v>805</v>
      </c>
      <c r="E345" s="4" t="s">
        <v>30</v>
      </c>
      <c r="F345" s="5">
        <v>1019900</v>
      </c>
    </row>
    <row r="346" spans="1:6" x14ac:dyDescent="0.2">
      <c r="A346" s="8" t="s">
        <v>328</v>
      </c>
      <c r="B346" s="3">
        <v>2</v>
      </c>
      <c r="C346" s="7" t="s">
        <v>748</v>
      </c>
      <c r="D346" s="7" t="s">
        <v>806</v>
      </c>
      <c r="E346" s="4" t="s">
        <v>30</v>
      </c>
      <c r="F346" s="5">
        <v>1097900</v>
      </c>
    </row>
    <row r="347" spans="1:6" x14ac:dyDescent="0.2">
      <c r="A347" s="8" t="s">
        <v>328</v>
      </c>
      <c r="B347" s="3">
        <v>2</v>
      </c>
      <c r="C347" s="7" t="s">
        <v>748</v>
      </c>
      <c r="D347" s="7" t="s">
        <v>807</v>
      </c>
      <c r="E347" s="4" t="s">
        <v>30</v>
      </c>
      <c r="F347" s="5">
        <v>1249900</v>
      </c>
    </row>
    <row r="348" spans="1:6" x14ac:dyDescent="0.2">
      <c r="A348" s="8" t="s">
        <v>328</v>
      </c>
      <c r="B348" s="3">
        <v>2</v>
      </c>
      <c r="C348" s="7" t="s">
        <v>746</v>
      </c>
      <c r="D348" s="7" t="s">
        <v>808</v>
      </c>
      <c r="E348" s="4" t="s">
        <v>30</v>
      </c>
      <c r="F348" s="5">
        <v>1975900</v>
      </c>
    </row>
  </sheetData>
  <autoFilter ref="A1:F276" xr:uid="{00000000-0009-0000-0000-000000000000}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3:I40"/>
  <sheetViews>
    <sheetView showGridLines="0" workbookViewId="0" xr3:uid="{7BE570AB-09E9-518F-B8F7-3F91B7162CA9}">
      <pane xSplit="1" ySplit="6" topLeftCell="B20" activePane="bottomRight" state="frozen"/>
      <selection activeCell="K13" sqref="K13"/>
      <selection pane="bottomLeft" activeCell="K13" sqref="K13"/>
      <selection pane="topRight" activeCell="K13" sqref="K13"/>
      <selection pane="bottomRight" activeCell="K13" sqref="K13"/>
    </sheetView>
  </sheetViews>
  <sheetFormatPr defaultColWidth="11.43359375" defaultRowHeight="15" x14ac:dyDescent="0.2"/>
  <cols>
    <col min="1" max="1" width="11.43359375" style="10"/>
    <col min="2" max="2" width="27.3046875" style="10" customWidth="1"/>
    <col min="3" max="3" width="13.71875" style="10" customWidth="1"/>
    <col min="4" max="4" width="37.6640625" style="147" bestFit="1" customWidth="1"/>
    <col min="5" max="5" width="8.47265625" style="10" bestFit="1" customWidth="1"/>
    <col min="6" max="6" width="22.328125" style="10" customWidth="1"/>
    <col min="7" max="7" width="22.1953125" style="10" customWidth="1"/>
    <col min="8" max="8" width="7.93359375" style="10" bestFit="1" customWidth="1"/>
    <col min="9" max="9" width="29.86328125" style="10" bestFit="1" customWidth="1"/>
    <col min="10" max="16384" width="11.43359375" style="10"/>
  </cols>
  <sheetData>
    <row r="3" spans="2:9" ht="21" x14ac:dyDescent="0.3">
      <c r="B3" s="177" t="s">
        <v>744</v>
      </c>
      <c r="C3" s="177"/>
      <c r="D3" s="177"/>
      <c r="E3" s="177"/>
      <c r="F3" s="177"/>
      <c r="G3" s="177"/>
      <c r="H3" s="177"/>
    </row>
    <row r="5" spans="2:9" ht="15.75" thickBot="1" x14ac:dyDescent="0.25"/>
    <row r="6" spans="2:9" ht="28.5" thickBot="1" x14ac:dyDescent="0.25">
      <c r="B6" s="160" t="s">
        <v>354</v>
      </c>
      <c r="C6" s="159" t="s">
        <v>20</v>
      </c>
      <c r="D6" s="159" t="s">
        <v>743</v>
      </c>
      <c r="E6" s="159" t="s">
        <v>50</v>
      </c>
      <c r="F6" s="159" t="s">
        <v>742</v>
      </c>
      <c r="G6" s="159" t="s">
        <v>741</v>
      </c>
      <c r="H6" s="159" t="s">
        <v>351</v>
      </c>
    </row>
    <row r="7" spans="2:9" ht="15.75" thickBot="1" x14ac:dyDescent="0.25">
      <c r="B7" s="152" t="s">
        <v>721</v>
      </c>
      <c r="C7" s="148" t="s">
        <v>1</v>
      </c>
      <c r="D7" s="148" t="s">
        <v>2</v>
      </c>
      <c r="E7" s="155" t="s">
        <v>30</v>
      </c>
      <c r="F7" s="156">
        <v>667800.00349999999</v>
      </c>
      <c r="G7" s="156">
        <f t="shared" ref="G7:G23" si="0">+F7+6302.46</f>
        <v>674102.46349999995</v>
      </c>
      <c r="H7" s="148">
        <v>1</v>
      </c>
      <c r="I7" s="158"/>
    </row>
    <row r="8" spans="2:9" ht="15.75" thickBot="1" x14ac:dyDescent="0.25">
      <c r="B8" s="152" t="s">
        <v>721</v>
      </c>
      <c r="C8" s="148" t="s">
        <v>1</v>
      </c>
      <c r="D8" s="148" t="s">
        <v>3</v>
      </c>
      <c r="E8" s="155" t="s">
        <v>30</v>
      </c>
      <c r="F8" s="156">
        <v>730999.99949999992</v>
      </c>
      <c r="G8" s="156">
        <f t="shared" si="0"/>
        <v>737302.45949999988</v>
      </c>
      <c r="H8" s="148">
        <v>1</v>
      </c>
      <c r="I8" s="153"/>
    </row>
    <row r="9" spans="2:9" ht="15.75" thickBot="1" x14ac:dyDescent="0.25">
      <c r="B9" s="152" t="s">
        <v>721</v>
      </c>
      <c r="C9" s="148" t="s">
        <v>4</v>
      </c>
      <c r="D9" s="148" t="s">
        <v>2</v>
      </c>
      <c r="E9" s="155" t="s">
        <v>30</v>
      </c>
      <c r="F9" s="156">
        <v>685000</v>
      </c>
      <c r="G9" s="156">
        <f t="shared" si="0"/>
        <v>691302.46</v>
      </c>
      <c r="H9" s="148">
        <v>1</v>
      </c>
      <c r="I9" s="153"/>
    </row>
    <row r="10" spans="2:9" ht="15.75" thickBot="1" x14ac:dyDescent="0.25">
      <c r="B10" s="152" t="s">
        <v>721</v>
      </c>
      <c r="C10" s="148" t="s">
        <v>739</v>
      </c>
      <c r="D10" s="148" t="s">
        <v>740</v>
      </c>
      <c r="E10" s="155" t="s">
        <v>30</v>
      </c>
      <c r="F10" s="156">
        <v>677199.99999999988</v>
      </c>
      <c r="G10" s="156">
        <f t="shared" si="0"/>
        <v>683502.45999999985</v>
      </c>
      <c r="H10" s="148">
        <v>1</v>
      </c>
      <c r="I10" s="153"/>
    </row>
    <row r="11" spans="2:9" ht="15.75" thickBot="1" x14ac:dyDescent="0.25">
      <c r="B11" s="152" t="s">
        <v>721</v>
      </c>
      <c r="C11" s="148" t="s">
        <v>739</v>
      </c>
      <c r="D11" s="148" t="s">
        <v>738</v>
      </c>
      <c r="E11" s="155" t="s">
        <v>30</v>
      </c>
      <c r="F11" s="156">
        <v>736150.00000000012</v>
      </c>
      <c r="G11" s="156">
        <f t="shared" si="0"/>
        <v>742452.46000000008</v>
      </c>
      <c r="H11" s="148">
        <v>1</v>
      </c>
      <c r="I11" s="157"/>
    </row>
    <row r="12" spans="2:9" ht="15.75" thickBot="1" x14ac:dyDescent="0.25">
      <c r="B12" s="152" t="s">
        <v>721</v>
      </c>
      <c r="C12" s="148" t="s">
        <v>6</v>
      </c>
      <c r="D12" s="148" t="s">
        <v>8</v>
      </c>
      <c r="E12" s="155" t="s">
        <v>30</v>
      </c>
      <c r="F12" s="156">
        <v>985200.00206173712</v>
      </c>
      <c r="G12" s="156">
        <f t="shared" si="0"/>
        <v>991502.46206173708</v>
      </c>
      <c r="H12" s="148">
        <v>2</v>
      </c>
      <c r="I12" s="153"/>
    </row>
    <row r="13" spans="2:9" ht="15.75" thickBot="1" x14ac:dyDescent="0.25">
      <c r="B13" s="152" t="s">
        <v>721</v>
      </c>
      <c r="C13" s="148" t="s">
        <v>6</v>
      </c>
      <c r="D13" s="148" t="s">
        <v>7</v>
      </c>
      <c r="E13" s="155" t="s">
        <v>30</v>
      </c>
      <c r="F13" s="156">
        <v>936000</v>
      </c>
      <c r="G13" s="156">
        <f t="shared" si="0"/>
        <v>942302.46</v>
      </c>
      <c r="H13" s="148">
        <v>2</v>
      </c>
      <c r="I13" s="153"/>
    </row>
    <row r="14" spans="2:9" ht="15.75" thickBot="1" x14ac:dyDescent="0.25">
      <c r="B14" s="152" t="s">
        <v>721</v>
      </c>
      <c r="C14" s="148" t="s">
        <v>9</v>
      </c>
      <c r="D14" s="148" t="s">
        <v>10</v>
      </c>
      <c r="E14" s="155" t="s">
        <v>30</v>
      </c>
      <c r="F14" s="156">
        <v>751250.00000000012</v>
      </c>
      <c r="G14" s="156">
        <f t="shared" si="0"/>
        <v>757552.46000000008</v>
      </c>
      <c r="H14" s="148">
        <v>2</v>
      </c>
      <c r="I14" s="153"/>
    </row>
    <row r="15" spans="2:9" ht="15.75" thickBot="1" x14ac:dyDescent="0.25">
      <c r="B15" s="152" t="s">
        <v>721</v>
      </c>
      <c r="C15" s="148" t="s">
        <v>9</v>
      </c>
      <c r="D15" s="148" t="s">
        <v>3</v>
      </c>
      <c r="E15" s="155" t="s">
        <v>30</v>
      </c>
      <c r="F15" s="156">
        <v>813550</v>
      </c>
      <c r="G15" s="156">
        <f t="shared" si="0"/>
        <v>819852.46</v>
      </c>
      <c r="H15" s="148">
        <v>2</v>
      </c>
      <c r="I15" s="153"/>
    </row>
    <row r="16" spans="2:9" ht="15.75" thickBot="1" x14ac:dyDescent="0.25">
      <c r="B16" s="152" t="s">
        <v>721</v>
      </c>
      <c r="C16" s="148" t="s">
        <v>9</v>
      </c>
      <c r="D16" s="148" t="s">
        <v>47</v>
      </c>
      <c r="E16" s="155" t="s">
        <v>30</v>
      </c>
      <c r="F16" s="156">
        <v>929399.99999999988</v>
      </c>
      <c r="G16" s="156">
        <f t="shared" si="0"/>
        <v>935702.45999999985</v>
      </c>
      <c r="H16" s="148">
        <v>2</v>
      </c>
      <c r="I16" s="153"/>
    </row>
    <row r="17" spans="2:9" ht="15.75" thickBot="1" x14ac:dyDescent="0.25">
      <c r="B17" s="152" t="s">
        <v>721</v>
      </c>
      <c r="C17" s="148" t="s">
        <v>9</v>
      </c>
      <c r="D17" s="148" t="s">
        <v>48</v>
      </c>
      <c r="E17" s="155" t="s">
        <v>30</v>
      </c>
      <c r="F17" s="156">
        <v>984500.00000000023</v>
      </c>
      <c r="G17" s="156">
        <f t="shared" si="0"/>
        <v>990802.4600000002</v>
      </c>
      <c r="H17" s="148">
        <v>2</v>
      </c>
      <c r="I17" s="153"/>
    </row>
    <row r="18" spans="2:9" ht="15.75" thickBot="1" x14ac:dyDescent="0.25">
      <c r="B18" s="152" t="s">
        <v>721</v>
      </c>
      <c r="C18" s="148" t="s">
        <v>12</v>
      </c>
      <c r="D18" s="148" t="s">
        <v>10</v>
      </c>
      <c r="E18" s="155" t="s">
        <v>30</v>
      </c>
      <c r="F18" s="156">
        <v>757650.00000000012</v>
      </c>
      <c r="G18" s="156">
        <f t="shared" si="0"/>
        <v>763952.46000000008</v>
      </c>
      <c r="H18" s="148">
        <v>2</v>
      </c>
      <c r="I18" s="153"/>
    </row>
    <row r="19" spans="2:9" ht="15.75" thickBot="1" x14ac:dyDescent="0.25">
      <c r="B19" s="152" t="s">
        <v>721</v>
      </c>
      <c r="C19" s="148" t="s">
        <v>12</v>
      </c>
      <c r="D19" s="148" t="s">
        <v>11</v>
      </c>
      <c r="E19" s="155" t="s">
        <v>30</v>
      </c>
      <c r="F19" s="156">
        <v>817350.00000000035</v>
      </c>
      <c r="G19" s="156">
        <f t="shared" si="0"/>
        <v>823652.46000000031</v>
      </c>
      <c r="H19" s="148">
        <v>2</v>
      </c>
      <c r="I19" s="153"/>
    </row>
    <row r="20" spans="2:9" ht="15.75" thickBot="1" x14ac:dyDescent="0.25">
      <c r="B20" s="152" t="s">
        <v>721</v>
      </c>
      <c r="C20" s="148" t="s">
        <v>12</v>
      </c>
      <c r="D20" s="148" t="s">
        <v>3</v>
      </c>
      <c r="E20" s="155" t="s">
        <v>30</v>
      </c>
      <c r="F20" s="156">
        <v>820499.99999999988</v>
      </c>
      <c r="G20" s="156">
        <f t="shared" si="0"/>
        <v>826802.45999999985</v>
      </c>
      <c r="H20" s="148">
        <v>2</v>
      </c>
      <c r="I20" s="153"/>
    </row>
    <row r="21" spans="2:9" ht="15.75" thickBot="1" x14ac:dyDescent="0.25">
      <c r="B21" s="152" t="s">
        <v>721</v>
      </c>
      <c r="C21" s="148" t="s">
        <v>12</v>
      </c>
      <c r="D21" s="148" t="s">
        <v>47</v>
      </c>
      <c r="E21" s="155" t="s">
        <v>30</v>
      </c>
      <c r="F21" s="156">
        <v>936499.99999999977</v>
      </c>
      <c r="G21" s="156">
        <f t="shared" si="0"/>
        <v>942802.45999999973</v>
      </c>
      <c r="H21" s="148">
        <v>2</v>
      </c>
      <c r="I21" s="153"/>
    </row>
    <row r="22" spans="2:9" ht="15.75" thickBot="1" x14ac:dyDescent="0.25">
      <c r="B22" s="152" t="s">
        <v>721</v>
      </c>
      <c r="C22" s="148" t="s">
        <v>13</v>
      </c>
      <c r="D22" s="148" t="s">
        <v>14</v>
      </c>
      <c r="E22" s="155" t="s">
        <v>30</v>
      </c>
      <c r="F22" s="156">
        <v>773900</v>
      </c>
      <c r="G22" s="156">
        <f t="shared" si="0"/>
        <v>780202.46</v>
      </c>
      <c r="H22" s="148">
        <v>2</v>
      </c>
      <c r="I22" s="153"/>
    </row>
    <row r="23" spans="2:9" ht="15.75" thickBot="1" x14ac:dyDescent="0.25">
      <c r="B23" s="152" t="s">
        <v>721</v>
      </c>
      <c r="C23" s="148" t="s">
        <v>5</v>
      </c>
      <c r="D23" s="148" t="s">
        <v>737</v>
      </c>
      <c r="E23" s="155" t="s">
        <v>30</v>
      </c>
      <c r="F23" s="156">
        <v>778499.99999999977</v>
      </c>
      <c r="G23" s="156">
        <f t="shared" si="0"/>
        <v>784802.45999999973</v>
      </c>
      <c r="H23" s="148">
        <v>2</v>
      </c>
      <c r="I23" s="153"/>
    </row>
    <row r="24" spans="2:9" ht="15.75" thickBot="1" x14ac:dyDescent="0.25">
      <c r="B24" s="152" t="s">
        <v>721</v>
      </c>
      <c r="C24" s="148" t="s">
        <v>15</v>
      </c>
      <c r="D24" s="148" t="s">
        <v>3</v>
      </c>
      <c r="E24" s="155" t="s">
        <v>30</v>
      </c>
      <c r="F24" s="154">
        <v>1210750</v>
      </c>
      <c r="G24" s="154">
        <f>+F24</f>
        <v>1210750</v>
      </c>
      <c r="H24" s="148">
        <v>2</v>
      </c>
      <c r="I24" s="153"/>
    </row>
    <row r="25" spans="2:9" ht="15.75" thickBot="1" x14ac:dyDescent="0.25">
      <c r="B25" s="152" t="s">
        <v>721</v>
      </c>
      <c r="C25" s="148" t="s">
        <v>16</v>
      </c>
      <c r="D25" s="148" t="s">
        <v>736</v>
      </c>
      <c r="E25" s="151" t="s">
        <v>49</v>
      </c>
      <c r="F25" s="150">
        <v>27934.203806870937</v>
      </c>
      <c r="G25" s="149">
        <v>27934.203806870937</v>
      </c>
      <c r="H25" s="148">
        <v>2</v>
      </c>
    </row>
    <row r="26" spans="2:9" ht="15.75" thickBot="1" x14ac:dyDescent="0.25">
      <c r="B26" s="152" t="s">
        <v>721</v>
      </c>
      <c r="C26" s="148" t="s">
        <v>16</v>
      </c>
      <c r="D26" s="148" t="s">
        <v>735</v>
      </c>
      <c r="E26" s="151" t="s">
        <v>49</v>
      </c>
      <c r="F26" s="150">
        <v>29933.8904363974</v>
      </c>
      <c r="G26" s="149">
        <v>29933.8904363974</v>
      </c>
      <c r="H26" s="148">
        <v>2</v>
      </c>
    </row>
    <row r="27" spans="2:9" ht="15.75" thickBot="1" x14ac:dyDescent="0.25">
      <c r="B27" s="152" t="s">
        <v>721</v>
      </c>
      <c r="C27" s="148" t="s">
        <v>16</v>
      </c>
      <c r="D27" s="148" t="s">
        <v>734</v>
      </c>
      <c r="E27" s="151" t="s">
        <v>49</v>
      </c>
      <c r="F27" s="150">
        <v>30933.890436397407</v>
      </c>
      <c r="G27" s="149">
        <v>30933.890436397407</v>
      </c>
      <c r="H27" s="148">
        <v>2</v>
      </c>
    </row>
    <row r="28" spans="2:9" ht="15.75" thickBot="1" x14ac:dyDescent="0.25">
      <c r="B28" s="152" t="s">
        <v>721</v>
      </c>
      <c r="C28" s="148" t="s">
        <v>17</v>
      </c>
      <c r="D28" s="148" t="s">
        <v>733</v>
      </c>
      <c r="E28" s="151" t="s">
        <v>49</v>
      </c>
      <c r="F28" s="150">
        <v>38299.853217472992</v>
      </c>
      <c r="G28" s="149">
        <v>38299.853217472992</v>
      </c>
      <c r="H28" s="148">
        <v>2</v>
      </c>
    </row>
    <row r="29" spans="2:9" ht="15.75" thickBot="1" x14ac:dyDescent="0.25">
      <c r="B29" s="152" t="s">
        <v>721</v>
      </c>
      <c r="C29" s="148" t="s">
        <v>17</v>
      </c>
      <c r="D29" s="148" t="s">
        <v>732</v>
      </c>
      <c r="E29" s="151" t="s">
        <v>49</v>
      </c>
      <c r="F29" s="150">
        <v>39199.964772193518</v>
      </c>
      <c r="G29" s="149">
        <v>39199.964772193518</v>
      </c>
      <c r="H29" s="148">
        <v>2</v>
      </c>
    </row>
    <row r="30" spans="2:9" ht="15.75" thickBot="1" x14ac:dyDescent="0.25">
      <c r="B30" s="152" t="s">
        <v>721</v>
      </c>
      <c r="C30" s="148" t="s">
        <v>17</v>
      </c>
      <c r="D30" s="148" t="s">
        <v>731</v>
      </c>
      <c r="E30" s="151" t="s">
        <v>49</v>
      </c>
      <c r="F30" s="150">
        <v>39199.964772193518</v>
      </c>
      <c r="G30" s="149">
        <v>39199.964772193518</v>
      </c>
      <c r="H30" s="148">
        <v>2</v>
      </c>
    </row>
    <row r="31" spans="2:9" ht="15.75" thickBot="1" x14ac:dyDescent="0.25">
      <c r="B31" s="152" t="s">
        <v>721</v>
      </c>
      <c r="C31" s="148" t="s">
        <v>17</v>
      </c>
      <c r="D31" s="148" t="s">
        <v>730</v>
      </c>
      <c r="E31" s="151" t="s">
        <v>49</v>
      </c>
      <c r="F31" s="150">
        <v>42000</v>
      </c>
      <c r="G31" s="149">
        <v>42000</v>
      </c>
      <c r="H31" s="148">
        <v>2</v>
      </c>
    </row>
    <row r="32" spans="2:9" ht="15.75" thickBot="1" x14ac:dyDescent="0.25">
      <c r="B32" s="152" t="s">
        <v>721</v>
      </c>
      <c r="C32" s="148" t="s">
        <v>17</v>
      </c>
      <c r="D32" s="148" t="s">
        <v>729</v>
      </c>
      <c r="E32" s="151" t="s">
        <v>49</v>
      </c>
      <c r="F32" s="150">
        <v>42000</v>
      </c>
      <c r="G32" s="149">
        <v>42000</v>
      </c>
      <c r="H32" s="148">
        <v>2</v>
      </c>
    </row>
    <row r="33" spans="2:8" ht="15.75" thickBot="1" x14ac:dyDescent="0.25">
      <c r="B33" s="152" t="s">
        <v>721</v>
      </c>
      <c r="C33" s="148" t="s">
        <v>17</v>
      </c>
      <c r="D33" s="148" t="s">
        <v>728</v>
      </c>
      <c r="E33" s="151" t="s">
        <v>49</v>
      </c>
      <c r="F33" s="150">
        <v>44300.123297322687</v>
      </c>
      <c r="G33" s="149">
        <v>44300.123297322687</v>
      </c>
      <c r="H33" s="148">
        <v>2</v>
      </c>
    </row>
    <row r="34" spans="2:8" ht="15.75" thickBot="1" x14ac:dyDescent="0.25">
      <c r="B34" s="152" t="s">
        <v>721</v>
      </c>
      <c r="C34" s="148" t="s">
        <v>17</v>
      </c>
      <c r="D34" s="148" t="s">
        <v>727</v>
      </c>
      <c r="E34" s="151" t="s">
        <v>49</v>
      </c>
      <c r="F34" s="150">
        <v>44300.123297322687</v>
      </c>
      <c r="G34" s="149">
        <v>44300.123297322687</v>
      </c>
      <c r="H34" s="148">
        <v>2</v>
      </c>
    </row>
    <row r="35" spans="2:8" ht="15.75" thickBot="1" x14ac:dyDescent="0.25">
      <c r="B35" s="152" t="s">
        <v>721</v>
      </c>
      <c r="C35" s="148" t="s">
        <v>17</v>
      </c>
      <c r="D35" s="148" t="s">
        <v>726</v>
      </c>
      <c r="E35" s="151" t="s">
        <v>49</v>
      </c>
      <c r="F35" s="150">
        <v>37000.481446688587</v>
      </c>
      <c r="G35" s="149">
        <v>37000.481446688587</v>
      </c>
      <c r="H35" s="148">
        <v>2</v>
      </c>
    </row>
    <row r="36" spans="2:8" ht="15.75" thickBot="1" x14ac:dyDescent="0.25">
      <c r="B36" s="152" t="s">
        <v>721</v>
      </c>
      <c r="C36" s="148" t="s">
        <v>17</v>
      </c>
      <c r="D36" s="148" t="s">
        <v>725</v>
      </c>
      <c r="E36" s="151" t="s">
        <v>49</v>
      </c>
      <c r="F36" s="150">
        <v>37000.481446688587</v>
      </c>
      <c r="G36" s="149">
        <v>37000.481446688587</v>
      </c>
      <c r="H36" s="148">
        <v>2</v>
      </c>
    </row>
    <row r="37" spans="2:8" ht="15.75" thickBot="1" x14ac:dyDescent="0.25">
      <c r="B37" s="152" t="s">
        <v>721</v>
      </c>
      <c r="C37" s="148" t="s">
        <v>17</v>
      </c>
      <c r="D37" s="148" t="s">
        <v>724</v>
      </c>
      <c r="E37" s="151" t="s">
        <v>49</v>
      </c>
      <c r="F37" s="150">
        <v>39799.565523720055</v>
      </c>
      <c r="G37" s="149">
        <v>39799.565523720055</v>
      </c>
      <c r="H37" s="148">
        <v>2</v>
      </c>
    </row>
    <row r="38" spans="2:8" ht="15.75" thickBot="1" x14ac:dyDescent="0.25">
      <c r="B38" s="152" t="s">
        <v>721</v>
      </c>
      <c r="C38" s="148" t="s">
        <v>17</v>
      </c>
      <c r="D38" s="148" t="s">
        <v>723</v>
      </c>
      <c r="E38" s="151" t="s">
        <v>49</v>
      </c>
      <c r="F38" s="150">
        <v>39799.565523720055</v>
      </c>
      <c r="G38" s="149">
        <v>39799.565523720055</v>
      </c>
      <c r="H38" s="148">
        <v>2</v>
      </c>
    </row>
    <row r="39" spans="2:8" ht="15.75" thickBot="1" x14ac:dyDescent="0.25">
      <c r="B39" s="152" t="s">
        <v>721</v>
      </c>
      <c r="C39" s="148" t="s">
        <v>17</v>
      </c>
      <c r="D39" s="148" t="s">
        <v>722</v>
      </c>
      <c r="E39" s="151" t="s">
        <v>49</v>
      </c>
      <c r="F39" s="150">
        <v>42600</v>
      </c>
      <c r="G39" s="149">
        <v>42600</v>
      </c>
      <c r="H39" s="148">
        <v>2</v>
      </c>
    </row>
    <row r="40" spans="2:8" ht="15.75" thickBot="1" x14ac:dyDescent="0.25">
      <c r="B40" s="152" t="s">
        <v>721</v>
      </c>
      <c r="C40" s="148" t="s">
        <v>17</v>
      </c>
      <c r="D40" s="148" t="s">
        <v>720</v>
      </c>
      <c r="E40" s="151" t="s">
        <v>49</v>
      </c>
      <c r="F40" s="150">
        <v>42600</v>
      </c>
      <c r="G40" s="149">
        <v>42600</v>
      </c>
      <c r="H40" s="148">
        <v>2</v>
      </c>
    </row>
  </sheetData>
  <mergeCells count="1">
    <mergeCell ref="B3:H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H21"/>
  <sheetViews>
    <sheetView showGridLines="0" workbookViewId="0" xr3:uid="{958C4451-9541-5A59-BF78-D2F731DF1C81}">
      <selection activeCell="K13" sqref="K13"/>
    </sheetView>
  </sheetViews>
  <sheetFormatPr defaultColWidth="11.43359375" defaultRowHeight="15" x14ac:dyDescent="0.2"/>
  <cols>
    <col min="1" max="3" width="11.43359375" style="10"/>
    <col min="4" max="5" width="18.4296875" style="10" customWidth="1"/>
    <col min="6" max="6" width="39.01171875" style="10" bestFit="1" customWidth="1"/>
    <col min="7" max="8" width="18.4296875" style="10" customWidth="1"/>
    <col min="9" max="16384" width="11.43359375" style="10"/>
  </cols>
  <sheetData>
    <row r="2" spans="4:8" x14ac:dyDescent="0.2">
      <c r="D2" s="11" t="s">
        <v>354</v>
      </c>
      <c r="E2" s="11" t="s">
        <v>20</v>
      </c>
      <c r="F2" s="11" t="s">
        <v>353</v>
      </c>
      <c r="G2" s="11" t="s">
        <v>352</v>
      </c>
      <c r="H2" s="11" t="s">
        <v>351</v>
      </c>
    </row>
    <row r="3" spans="4:8" x14ac:dyDescent="0.2">
      <c r="D3" s="11" t="s">
        <v>93</v>
      </c>
      <c r="E3" s="14" t="s">
        <v>349</v>
      </c>
      <c r="F3" s="13" t="s">
        <v>350</v>
      </c>
      <c r="G3" s="12">
        <v>547600</v>
      </c>
      <c r="H3" s="11" t="s">
        <v>338</v>
      </c>
    </row>
    <row r="4" spans="4:8" x14ac:dyDescent="0.2">
      <c r="D4" s="11" t="s">
        <v>93</v>
      </c>
      <c r="E4" s="14" t="s">
        <v>349</v>
      </c>
      <c r="F4" s="13" t="s">
        <v>348</v>
      </c>
      <c r="G4" s="12">
        <v>593900</v>
      </c>
      <c r="H4" s="11" t="s">
        <v>338</v>
      </c>
    </row>
    <row r="5" spans="4:8" x14ac:dyDescent="0.2">
      <c r="D5" s="11" t="s">
        <v>93</v>
      </c>
      <c r="E5" s="14" t="s">
        <v>347</v>
      </c>
      <c r="F5" s="13" t="s">
        <v>339</v>
      </c>
      <c r="G5" s="12">
        <v>705300</v>
      </c>
      <c r="H5" s="11" t="s">
        <v>338</v>
      </c>
    </row>
    <row r="6" spans="4:8" x14ac:dyDescent="0.2">
      <c r="D6" s="11" t="s">
        <v>93</v>
      </c>
      <c r="E6" s="14" t="s">
        <v>347</v>
      </c>
      <c r="F6" s="13" t="s">
        <v>337</v>
      </c>
      <c r="G6" s="12">
        <v>796100</v>
      </c>
      <c r="H6" s="11" t="s">
        <v>329</v>
      </c>
    </row>
    <row r="7" spans="4:8" x14ac:dyDescent="0.2">
      <c r="D7" s="11" t="s">
        <v>93</v>
      </c>
      <c r="E7" s="14" t="s">
        <v>347</v>
      </c>
      <c r="F7" s="13" t="s">
        <v>335</v>
      </c>
      <c r="G7" s="12">
        <v>864300</v>
      </c>
      <c r="H7" s="11" t="s">
        <v>329</v>
      </c>
    </row>
    <row r="8" spans="4:8" x14ac:dyDescent="0.2">
      <c r="D8" s="11" t="s">
        <v>93</v>
      </c>
      <c r="E8" s="14" t="s">
        <v>347</v>
      </c>
      <c r="F8" s="13" t="s">
        <v>346</v>
      </c>
      <c r="G8" s="12">
        <v>841800</v>
      </c>
      <c r="H8" s="11" t="s">
        <v>329</v>
      </c>
    </row>
    <row r="9" spans="4:8" x14ac:dyDescent="0.2">
      <c r="D9" s="11" t="s">
        <v>93</v>
      </c>
      <c r="E9" s="14">
        <v>500</v>
      </c>
      <c r="F9" s="13" t="s">
        <v>345</v>
      </c>
      <c r="G9" s="12">
        <v>883200</v>
      </c>
      <c r="H9" s="11" t="s">
        <v>329</v>
      </c>
    </row>
    <row r="10" spans="4:8" x14ac:dyDescent="0.2">
      <c r="D10" s="11" t="s">
        <v>93</v>
      </c>
      <c r="E10" s="14">
        <v>500</v>
      </c>
      <c r="F10" s="13" t="s">
        <v>344</v>
      </c>
      <c r="G10" s="12">
        <v>957900</v>
      </c>
      <c r="H10" s="11" t="s">
        <v>329</v>
      </c>
    </row>
    <row r="11" spans="4:8" x14ac:dyDescent="0.2">
      <c r="D11" s="11" t="s">
        <v>93</v>
      </c>
      <c r="E11" s="14">
        <v>500</v>
      </c>
      <c r="F11" s="13" t="s">
        <v>343</v>
      </c>
      <c r="G11" s="12">
        <v>942900</v>
      </c>
      <c r="H11" s="11" t="s">
        <v>329</v>
      </c>
    </row>
    <row r="12" spans="4:8" x14ac:dyDescent="0.2">
      <c r="D12" s="11" t="s">
        <v>93</v>
      </c>
      <c r="E12" s="14">
        <v>500</v>
      </c>
      <c r="F12" s="13" t="s">
        <v>342</v>
      </c>
      <c r="G12" s="12">
        <v>1184800</v>
      </c>
      <c r="H12" s="11" t="s">
        <v>329</v>
      </c>
    </row>
    <row r="13" spans="4:8" x14ac:dyDescent="0.2">
      <c r="D13" s="11" t="s">
        <v>93</v>
      </c>
      <c r="E13" s="14" t="s">
        <v>94</v>
      </c>
      <c r="F13" s="13" t="s">
        <v>341</v>
      </c>
      <c r="G13" s="12">
        <v>997900</v>
      </c>
      <c r="H13" s="11" t="s">
        <v>329</v>
      </c>
    </row>
    <row r="14" spans="4:8" x14ac:dyDescent="0.2">
      <c r="D14" s="11" t="s">
        <v>93</v>
      </c>
      <c r="E14" s="14" t="s">
        <v>94</v>
      </c>
      <c r="F14" s="13" t="s">
        <v>340</v>
      </c>
      <c r="G14" s="12">
        <v>1258500</v>
      </c>
      <c r="H14" s="11" t="s">
        <v>329</v>
      </c>
    </row>
    <row r="15" spans="4:8" x14ac:dyDescent="0.2">
      <c r="D15" s="11" t="s">
        <v>93</v>
      </c>
      <c r="E15" s="14" t="s">
        <v>336</v>
      </c>
      <c r="F15" s="13" t="s">
        <v>339</v>
      </c>
      <c r="G15" s="12">
        <v>705100</v>
      </c>
      <c r="H15" s="11" t="s">
        <v>338</v>
      </c>
    </row>
    <row r="16" spans="4:8" x14ac:dyDescent="0.2">
      <c r="D16" s="11" t="s">
        <v>93</v>
      </c>
      <c r="E16" s="14" t="s">
        <v>336</v>
      </c>
      <c r="F16" s="13" t="s">
        <v>337</v>
      </c>
      <c r="G16" s="12">
        <v>801900</v>
      </c>
      <c r="H16" s="11" t="s">
        <v>329</v>
      </c>
    </row>
    <row r="17" spans="4:8" x14ac:dyDescent="0.2">
      <c r="D17" s="11" t="s">
        <v>93</v>
      </c>
      <c r="E17" s="14" t="s">
        <v>336</v>
      </c>
      <c r="F17" s="13" t="s">
        <v>335</v>
      </c>
      <c r="G17" s="12">
        <v>928500</v>
      </c>
      <c r="H17" s="11" t="s">
        <v>329</v>
      </c>
    </row>
    <row r="18" spans="4:8" x14ac:dyDescent="0.2">
      <c r="D18" s="11" t="s">
        <v>93</v>
      </c>
      <c r="E18" s="13" t="s">
        <v>331</v>
      </c>
      <c r="F18" s="13" t="s">
        <v>334</v>
      </c>
      <c r="G18" s="12">
        <v>1031000</v>
      </c>
      <c r="H18" s="11" t="s">
        <v>329</v>
      </c>
    </row>
    <row r="19" spans="4:8" x14ac:dyDescent="0.2">
      <c r="D19" s="11" t="s">
        <v>93</v>
      </c>
      <c r="E19" s="13" t="s">
        <v>331</v>
      </c>
      <c r="F19" s="13" t="s">
        <v>333</v>
      </c>
      <c r="G19" s="12">
        <v>1115050</v>
      </c>
      <c r="H19" s="11" t="s">
        <v>329</v>
      </c>
    </row>
    <row r="20" spans="4:8" x14ac:dyDescent="0.2">
      <c r="D20" s="11" t="s">
        <v>93</v>
      </c>
      <c r="E20" s="13" t="s">
        <v>331</v>
      </c>
      <c r="F20" s="13" t="s">
        <v>332</v>
      </c>
      <c r="G20" s="12">
        <v>1264650</v>
      </c>
      <c r="H20" s="11" t="s">
        <v>329</v>
      </c>
    </row>
    <row r="21" spans="4:8" x14ac:dyDescent="0.2">
      <c r="D21" s="11" t="s">
        <v>93</v>
      </c>
      <c r="E21" s="13" t="s">
        <v>331</v>
      </c>
      <c r="F21" s="13" t="s">
        <v>330</v>
      </c>
      <c r="G21" s="12">
        <v>1622850</v>
      </c>
      <c r="H21" s="11" t="s">
        <v>329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45"/>
  <sheetViews>
    <sheetView workbookViewId="0" xr3:uid="{842E5F09-E766-5B8D-85AF-A39847EA96FD}">
      <selection activeCell="K13" sqref="K13"/>
    </sheetView>
  </sheetViews>
  <sheetFormatPr defaultColWidth="9.14453125" defaultRowHeight="12.75" x14ac:dyDescent="0.15"/>
  <cols>
    <col min="1" max="2" width="9.14453125" style="15"/>
    <col min="3" max="3" width="11.703125" style="15" bestFit="1" customWidth="1"/>
    <col min="4" max="4" width="16.140625" style="15" bestFit="1" customWidth="1"/>
    <col min="5" max="5" width="14.125" style="15" bestFit="1" customWidth="1"/>
    <col min="6" max="16384" width="9.14453125" style="15"/>
  </cols>
  <sheetData>
    <row r="1" spans="2:6" ht="13.5" thickBot="1" x14ac:dyDescent="0.2"/>
    <row r="2" spans="2:6" ht="13.5" thickBot="1" x14ac:dyDescent="0.2">
      <c r="B2" s="23" t="s">
        <v>354</v>
      </c>
      <c r="C2" s="22" t="s">
        <v>20</v>
      </c>
      <c r="D2" s="22" t="s">
        <v>353</v>
      </c>
      <c r="E2" s="22" t="s">
        <v>355</v>
      </c>
      <c r="F2" s="22" t="s">
        <v>351</v>
      </c>
    </row>
    <row r="3" spans="2:6" ht="13.5" thickBot="1" x14ac:dyDescent="0.2">
      <c r="B3" s="21" t="s">
        <v>298</v>
      </c>
      <c r="C3" s="19" t="s">
        <v>299</v>
      </c>
      <c r="D3" s="19" t="s">
        <v>300</v>
      </c>
      <c r="E3" s="20">
        <v>572400</v>
      </c>
      <c r="F3" s="19">
        <v>1</v>
      </c>
    </row>
    <row r="4" spans="2:6" ht="13.5" thickBot="1" x14ac:dyDescent="0.2">
      <c r="B4" s="18" t="s">
        <v>298</v>
      </c>
      <c r="C4" s="16" t="s">
        <v>299</v>
      </c>
      <c r="D4" s="16" t="s">
        <v>301</v>
      </c>
      <c r="E4" s="17">
        <v>629100</v>
      </c>
      <c r="F4" s="16">
        <v>1</v>
      </c>
    </row>
    <row r="5" spans="2:6" ht="13.5" thickBot="1" x14ac:dyDescent="0.2">
      <c r="B5" s="18" t="s">
        <v>298</v>
      </c>
      <c r="C5" s="16" t="s">
        <v>299</v>
      </c>
      <c r="D5" s="16" t="s">
        <v>302</v>
      </c>
      <c r="E5" s="17">
        <v>667600</v>
      </c>
      <c r="F5" s="16">
        <v>1</v>
      </c>
    </row>
    <row r="6" spans="2:6" ht="13.5" thickBot="1" x14ac:dyDescent="0.2">
      <c r="B6" s="18" t="s">
        <v>298</v>
      </c>
      <c r="C6" s="16" t="s">
        <v>299</v>
      </c>
      <c r="D6" s="16" t="s">
        <v>303</v>
      </c>
      <c r="E6" s="17">
        <v>695800</v>
      </c>
      <c r="F6" s="16">
        <v>1</v>
      </c>
    </row>
    <row r="7" spans="2:6" ht="13.5" thickBot="1" x14ac:dyDescent="0.2">
      <c r="B7" s="18" t="s">
        <v>298</v>
      </c>
      <c r="C7" s="16" t="s">
        <v>299</v>
      </c>
      <c r="D7" s="16" t="s">
        <v>304</v>
      </c>
      <c r="E7" s="17">
        <v>734600</v>
      </c>
      <c r="F7" s="16">
        <v>1</v>
      </c>
    </row>
    <row r="8" spans="2:6" ht="13.5" thickBot="1" x14ac:dyDescent="0.2">
      <c r="B8" s="18" t="s">
        <v>298</v>
      </c>
      <c r="C8" s="16" t="s">
        <v>299</v>
      </c>
      <c r="D8" s="16" t="s">
        <v>305</v>
      </c>
      <c r="E8" s="17">
        <v>719200</v>
      </c>
      <c r="F8" s="16">
        <v>1</v>
      </c>
    </row>
    <row r="9" spans="2:6" ht="13.5" thickBot="1" x14ac:dyDescent="0.2">
      <c r="B9" s="18" t="s">
        <v>298</v>
      </c>
      <c r="C9" s="16" t="s">
        <v>306</v>
      </c>
      <c r="D9" s="16" t="s">
        <v>300</v>
      </c>
      <c r="E9" s="17">
        <v>584600</v>
      </c>
      <c r="F9" s="16">
        <v>1</v>
      </c>
    </row>
    <row r="10" spans="2:6" ht="13.5" thickBot="1" x14ac:dyDescent="0.2">
      <c r="B10" s="18" t="s">
        <v>298</v>
      </c>
      <c r="C10" s="16" t="s">
        <v>306</v>
      </c>
      <c r="D10" s="16" t="s">
        <v>301</v>
      </c>
      <c r="E10" s="17">
        <v>648000</v>
      </c>
      <c r="F10" s="16">
        <v>1</v>
      </c>
    </row>
    <row r="11" spans="2:6" ht="13.5" thickBot="1" x14ac:dyDescent="0.2">
      <c r="B11" s="18" t="s">
        <v>298</v>
      </c>
      <c r="C11" s="16" t="s">
        <v>306</v>
      </c>
      <c r="D11" s="16" t="s">
        <v>302</v>
      </c>
      <c r="E11" s="17">
        <v>686600</v>
      </c>
      <c r="F11" s="16">
        <v>1</v>
      </c>
    </row>
    <row r="12" spans="2:6" ht="13.5" thickBot="1" x14ac:dyDescent="0.2">
      <c r="B12" s="18" t="s">
        <v>298</v>
      </c>
      <c r="C12" s="16" t="s">
        <v>306</v>
      </c>
      <c r="D12" s="16" t="s">
        <v>303</v>
      </c>
      <c r="E12" s="17">
        <v>712200</v>
      </c>
      <c r="F12" s="16">
        <v>1</v>
      </c>
    </row>
    <row r="13" spans="2:6" ht="13.5" thickBot="1" x14ac:dyDescent="0.2">
      <c r="B13" s="18" t="s">
        <v>298</v>
      </c>
      <c r="C13" s="16" t="s">
        <v>306</v>
      </c>
      <c r="D13" s="16" t="s">
        <v>304</v>
      </c>
      <c r="E13" s="17">
        <v>749300</v>
      </c>
      <c r="F13" s="16">
        <v>1</v>
      </c>
    </row>
    <row r="14" spans="2:6" ht="13.5" thickBot="1" x14ac:dyDescent="0.2">
      <c r="B14" s="18" t="s">
        <v>298</v>
      </c>
      <c r="C14" s="16" t="s">
        <v>307</v>
      </c>
      <c r="D14" s="16" t="s">
        <v>308</v>
      </c>
      <c r="E14" s="17">
        <v>650500</v>
      </c>
      <c r="F14" s="16">
        <v>1</v>
      </c>
    </row>
    <row r="15" spans="2:6" ht="13.5" thickBot="1" x14ac:dyDescent="0.2">
      <c r="B15" s="18" t="s">
        <v>298</v>
      </c>
      <c r="C15" s="16" t="s">
        <v>307</v>
      </c>
      <c r="D15" s="16" t="s">
        <v>301</v>
      </c>
      <c r="E15" s="17">
        <v>718600</v>
      </c>
      <c r="F15" s="16">
        <v>1</v>
      </c>
    </row>
    <row r="16" spans="2:6" ht="13.5" thickBot="1" x14ac:dyDescent="0.2">
      <c r="B16" s="18" t="s">
        <v>298</v>
      </c>
      <c r="C16" s="16" t="s">
        <v>307</v>
      </c>
      <c r="D16" s="16" t="s">
        <v>302</v>
      </c>
      <c r="E16" s="17">
        <v>774500</v>
      </c>
      <c r="F16" s="16">
        <v>2</v>
      </c>
    </row>
    <row r="17" spans="2:6" ht="13.5" thickBot="1" x14ac:dyDescent="0.2">
      <c r="B17" s="18" t="s">
        <v>298</v>
      </c>
      <c r="C17" s="16" t="s">
        <v>307</v>
      </c>
      <c r="D17" s="16" t="s">
        <v>309</v>
      </c>
      <c r="E17" s="17">
        <v>752300</v>
      </c>
      <c r="F17" s="16">
        <v>2</v>
      </c>
    </row>
    <row r="18" spans="2:6" ht="13.5" thickBot="1" x14ac:dyDescent="0.2">
      <c r="B18" s="18" t="s">
        <v>298</v>
      </c>
      <c r="C18" s="16" t="s">
        <v>307</v>
      </c>
      <c r="D18" s="16" t="s">
        <v>310</v>
      </c>
      <c r="E18" s="17">
        <v>809800</v>
      </c>
      <c r="F18" s="16">
        <v>2</v>
      </c>
    </row>
    <row r="19" spans="2:6" ht="13.5" thickBot="1" x14ac:dyDescent="0.2">
      <c r="B19" s="18" t="s">
        <v>298</v>
      </c>
      <c r="C19" s="16" t="s">
        <v>307</v>
      </c>
      <c r="D19" s="16" t="s">
        <v>311</v>
      </c>
      <c r="E19" s="17">
        <v>853300</v>
      </c>
      <c r="F19" s="16">
        <v>2</v>
      </c>
    </row>
    <row r="20" spans="2:6" ht="13.5" thickBot="1" x14ac:dyDescent="0.2">
      <c r="B20" s="18" t="s">
        <v>298</v>
      </c>
      <c r="C20" s="16" t="s">
        <v>307</v>
      </c>
      <c r="D20" s="16" t="s">
        <v>312</v>
      </c>
      <c r="E20" s="17">
        <v>911100</v>
      </c>
      <c r="F20" s="16">
        <v>2</v>
      </c>
    </row>
    <row r="21" spans="2:6" ht="13.5" thickBot="1" x14ac:dyDescent="0.2">
      <c r="B21" s="18" t="s">
        <v>298</v>
      </c>
      <c r="C21" s="16" t="s">
        <v>313</v>
      </c>
      <c r="D21" s="16" t="s">
        <v>300</v>
      </c>
      <c r="E21" s="17">
        <v>840800</v>
      </c>
      <c r="F21" s="16">
        <v>2</v>
      </c>
    </row>
    <row r="22" spans="2:6" ht="13.5" thickBot="1" x14ac:dyDescent="0.2">
      <c r="B22" s="18" t="s">
        <v>298</v>
      </c>
      <c r="C22" s="16" t="s">
        <v>313</v>
      </c>
      <c r="D22" s="16" t="s">
        <v>301</v>
      </c>
      <c r="E22" s="17">
        <v>960900</v>
      </c>
      <c r="F22" s="16">
        <v>2</v>
      </c>
    </row>
    <row r="23" spans="2:6" ht="13.5" thickBot="1" x14ac:dyDescent="0.2">
      <c r="B23" s="18" t="s">
        <v>298</v>
      </c>
      <c r="C23" s="16" t="s">
        <v>313</v>
      </c>
      <c r="D23" s="16" t="s">
        <v>302</v>
      </c>
      <c r="E23" s="17">
        <v>999700</v>
      </c>
      <c r="F23" s="16">
        <v>2</v>
      </c>
    </row>
    <row r="24" spans="2:6" ht="13.5" thickBot="1" x14ac:dyDescent="0.2">
      <c r="B24" s="18" t="s">
        <v>298</v>
      </c>
      <c r="C24" s="16" t="s">
        <v>313</v>
      </c>
      <c r="D24" s="16" t="s">
        <v>314</v>
      </c>
      <c r="E24" s="17">
        <v>1046800</v>
      </c>
      <c r="F24" s="16">
        <v>2</v>
      </c>
    </row>
    <row r="25" spans="2:6" ht="13.5" thickBot="1" x14ac:dyDescent="0.2">
      <c r="B25" s="18" t="s">
        <v>298</v>
      </c>
      <c r="C25" s="16" t="s">
        <v>313</v>
      </c>
      <c r="D25" s="16" t="s">
        <v>310</v>
      </c>
      <c r="E25" s="17">
        <v>1072400</v>
      </c>
      <c r="F25" s="16">
        <v>2</v>
      </c>
    </row>
    <row r="26" spans="2:6" ht="13.5" thickBot="1" x14ac:dyDescent="0.2">
      <c r="B26" s="18" t="s">
        <v>298</v>
      </c>
      <c r="C26" s="16" t="s">
        <v>313</v>
      </c>
      <c r="D26" s="16" t="s">
        <v>311</v>
      </c>
      <c r="E26" s="17">
        <v>1120000</v>
      </c>
      <c r="F26" s="16">
        <v>2</v>
      </c>
    </row>
    <row r="27" spans="2:6" ht="13.5" thickBot="1" x14ac:dyDescent="0.2">
      <c r="B27" s="18" t="s">
        <v>298</v>
      </c>
      <c r="C27" s="16" t="s">
        <v>313</v>
      </c>
      <c r="D27" s="16" t="s">
        <v>312</v>
      </c>
      <c r="E27" s="17">
        <v>1164600</v>
      </c>
      <c r="F27" s="16">
        <v>2</v>
      </c>
    </row>
    <row r="28" spans="2:6" ht="13.5" thickBot="1" x14ac:dyDescent="0.2">
      <c r="B28" s="18" t="s">
        <v>298</v>
      </c>
      <c r="C28" s="16" t="s">
        <v>315</v>
      </c>
      <c r="D28" s="16" t="s">
        <v>300</v>
      </c>
      <c r="E28" s="17">
        <v>834600</v>
      </c>
      <c r="F28" s="16">
        <v>2</v>
      </c>
    </row>
    <row r="29" spans="2:6" ht="13.5" thickBot="1" x14ac:dyDescent="0.2">
      <c r="B29" s="18" t="s">
        <v>298</v>
      </c>
      <c r="C29" s="16" t="s">
        <v>315</v>
      </c>
      <c r="D29" s="16" t="s">
        <v>301</v>
      </c>
      <c r="E29" s="17">
        <v>946800</v>
      </c>
      <c r="F29" s="16">
        <v>2</v>
      </c>
    </row>
    <row r="30" spans="2:6" ht="13.5" thickBot="1" x14ac:dyDescent="0.2">
      <c r="B30" s="18" t="s">
        <v>298</v>
      </c>
      <c r="C30" s="16" t="s">
        <v>315</v>
      </c>
      <c r="D30" s="16" t="s">
        <v>302</v>
      </c>
      <c r="E30" s="17">
        <v>986000</v>
      </c>
      <c r="F30" s="16">
        <v>2</v>
      </c>
    </row>
    <row r="31" spans="2:6" ht="13.5" thickBot="1" x14ac:dyDescent="0.2">
      <c r="B31" s="18" t="s">
        <v>298</v>
      </c>
      <c r="C31" s="16" t="s">
        <v>315</v>
      </c>
      <c r="D31" s="16" t="s">
        <v>314</v>
      </c>
      <c r="E31" s="17">
        <v>1052500</v>
      </c>
      <c r="F31" s="16">
        <v>2</v>
      </c>
    </row>
    <row r="32" spans="2:6" ht="13.5" thickBot="1" x14ac:dyDescent="0.2">
      <c r="B32" s="18" t="s">
        <v>298</v>
      </c>
      <c r="C32" s="16" t="s">
        <v>315</v>
      </c>
      <c r="D32" s="16" t="s">
        <v>310</v>
      </c>
      <c r="E32" s="17">
        <v>1081500</v>
      </c>
      <c r="F32" s="16">
        <v>2</v>
      </c>
    </row>
    <row r="33" spans="2:6" ht="13.5" thickBot="1" x14ac:dyDescent="0.2">
      <c r="B33" s="18" t="s">
        <v>298</v>
      </c>
      <c r="C33" s="16" t="s">
        <v>315</v>
      </c>
      <c r="D33" s="16" t="s">
        <v>311</v>
      </c>
      <c r="E33" s="17">
        <v>1119000</v>
      </c>
      <c r="F33" s="16">
        <v>2</v>
      </c>
    </row>
    <row r="34" spans="2:6" ht="13.5" thickBot="1" x14ac:dyDescent="0.2">
      <c r="B34" s="18" t="s">
        <v>298</v>
      </c>
      <c r="C34" s="16" t="s">
        <v>315</v>
      </c>
      <c r="D34" s="16" t="s">
        <v>312</v>
      </c>
      <c r="E34" s="17">
        <v>1164000</v>
      </c>
      <c r="F34" s="16">
        <v>2</v>
      </c>
    </row>
    <row r="35" spans="2:6" ht="13.5" thickBot="1" x14ac:dyDescent="0.2">
      <c r="B35" s="18" t="s">
        <v>298</v>
      </c>
      <c r="C35" s="16" t="s">
        <v>316</v>
      </c>
      <c r="D35" s="16" t="s">
        <v>317</v>
      </c>
      <c r="E35" s="17">
        <v>781300</v>
      </c>
      <c r="F35" s="16">
        <v>2</v>
      </c>
    </row>
    <row r="36" spans="2:6" ht="13.5" thickBot="1" x14ac:dyDescent="0.2">
      <c r="B36" s="18" t="s">
        <v>298</v>
      </c>
      <c r="C36" s="16" t="s">
        <v>316</v>
      </c>
      <c r="D36" s="16" t="s">
        <v>318</v>
      </c>
      <c r="E36" s="17">
        <v>849500</v>
      </c>
      <c r="F36" s="16">
        <v>2</v>
      </c>
    </row>
    <row r="37" spans="2:6" ht="13.5" thickBot="1" x14ac:dyDescent="0.2">
      <c r="B37" s="18" t="s">
        <v>298</v>
      </c>
      <c r="C37" s="16" t="s">
        <v>316</v>
      </c>
      <c r="D37" s="16" t="s">
        <v>319</v>
      </c>
      <c r="E37" s="17">
        <v>902700</v>
      </c>
      <c r="F37" s="16">
        <v>2</v>
      </c>
    </row>
    <row r="38" spans="2:6" ht="13.5" thickBot="1" x14ac:dyDescent="0.2">
      <c r="B38" s="18" t="s">
        <v>298</v>
      </c>
      <c r="C38" s="16" t="s">
        <v>316</v>
      </c>
      <c r="D38" s="16" t="s">
        <v>320</v>
      </c>
      <c r="E38" s="17">
        <v>907100</v>
      </c>
      <c r="F38" s="16">
        <v>2</v>
      </c>
    </row>
    <row r="39" spans="2:6" ht="13.5" thickBot="1" x14ac:dyDescent="0.2">
      <c r="B39" s="18" t="s">
        <v>298</v>
      </c>
      <c r="C39" s="16" t="s">
        <v>316</v>
      </c>
      <c r="D39" s="16" t="s">
        <v>321</v>
      </c>
      <c r="E39" s="17">
        <v>1026700</v>
      </c>
      <c r="F39" s="16">
        <v>2</v>
      </c>
    </row>
    <row r="40" spans="2:6" ht="13.5" thickBot="1" x14ac:dyDescent="0.2">
      <c r="B40" s="18" t="s">
        <v>298</v>
      </c>
      <c r="C40" s="16" t="s">
        <v>316</v>
      </c>
      <c r="D40" s="16" t="s">
        <v>322</v>
      </c>
      <c r="E40" s="17">
        <v>1087800</v>
      </c>
      <c r="F40" s="16">
        <v>2</v>
      </c>
    </row>
    <row r="41" spans="2:6" ht="13.5" thickBot="1" x14ac:dyDescent="0.2">
      <c r="B41" s="18" t="s">
        <v>298</v>
      </c>
      <c r="C41" s="16" t="s">
        <v>316</v>
      </c>
      <c r="D41" s="16" t="s">
        <v>323</v>
      </c>
      <c r="E41" s="17">
        <v>937000</v>
      </c>
      <c r="F41" s="16">
        <v>2</v>
      </c>
    </row>
    <row r="42" spans="2:6" ht="13.5" thickBot="1" x14ac:dyDescent="0.2">
      <c r="B42" s="18" t="s">
        <v>298</v>
      </c>
      <c r="C42" s="16" t="s">
        <v>316</v>
      </c>
      <c r="D42" s="16" t="s">
        <v>324</v>
      </c>
      <c r="E42" s="17">
        <v>1140000</v>
      </c>
      <c r="F42" s="16">
        <v>2</v>
      </c>
    </row>
    <row r="43" spans="2:6" ht="13.5" thickBot="1" x14ac:dyDescent="0.2">
      <c r="B43" s="18" t="s">
        <v>298</v>
      </c>
      <c r="C43" s="16" t="s">
        <v>316</v>
      </c>
      <c r="D43" s="16" t="s">
        <v>325</v>
      </c>
      <c r="E43" s="17">
        <v>934500</v>
      </c>
      <c r="F43" s="16">
        <v>2</v>
      </c>
    </row>
    <row r="44" spans="2:6" ht="13.5" thickBot="1" x14ac:dyDescent="0.2">
      <c r="B44" s="18" t="s">
        <v>298</v>
      </c>
      <c r="C44" s="16" t="s">
        <v>316</v>
      </c>
      <c r="D44" s="16" t="s">
        <v>326</v>
      </c>
      <c r="E44" s="17">
        <v>1101700</v>
      </c>
      <c r="F44" s="16">
        <v>2</v>
      </c>
    </row>
    <row r="45" spans="2:6" ht="13.5" thickBot="1" x14ac:dyDescent="0.2">
      <c r="B45" s="18" t="s">
        <v>298</v>
      </c>
      <c r="C45" s="16" t="s">
        <v>316</v>
      </c>
      <c r="D45" s="16" t="s">
        <v>327</v>
      </c>
      <c r="E45" s="17">
        <v>1205400</v>
      </c>
      <c r="F45" s="16">
        <v>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31"/>
  <sheetViews>
    <sheetView showGridLines="0" topLeftCell="A20" workbookViewId="0" xr3:uid="{51F8DEE0-4D01-5F28-A812-FC0BD7CAC4A5}">
      <selection activeCell="D31" sqref="D31"/>
    </sheetView>
  </sheetViews>
  <sheetFormatPr defaultColWidth="10.76171875" defaultRowHeight="15" x14ac:dyDescent="0.2"/>
  <cols>
    <col min="2" max="2" width="15.87109375" customWidth="1"/>
    <col min="4" max="4" width="32.41796875" customWidth="1"/>
    <col min="5" max="5" width="14.2578125" customWidth="1"/>
  </cols>
  <sheetData>
    <row r="1" spans="2:6" ht="15.75" thickBot="1" x14ac:dyDescent="0.25"/>
    <row r="2" spans="2:6" ht="15.75" thickBot="1" x14ac:dyDescent="0.25">
      <c r="B2" s="164" t="s">
        <v>354</v>
      </c>
      <c r="C2" s="163" t="s">
        <v>20</v>
      </c>
      <c r="D2" s="163" t="s">
        <v>353</v>
      </c>
      <c r="E2" s="163" t="s">
        <v>352</v>
      </c>
      <c r="F2" s="163" t="s">
        <v>351</v>
      </c>
    </row>
    <row r="3" spans="2:6" ht="15.75" thickBot="1" x14ac:dyDescent="0.25">
      <c r="B3" s="162" t="s">
        <v>328</v>
      </c>
      <c r="C3" s="161" t="s">
        <v>774</v>
      </c>
      <c r="D3" s="161" t="s">
        <v>779</v>
      </c>
      <c r="E3" s="161">
        <v>597900</v>
      </c>
      <c r="F3" s="161">
        <v>1</v>
      </c>
    </row>
    <row r="4" spans="2:6" ht="15.75" thickBot="1" x14ac:dyDescent="0.25">
      <c r="B4" s="162" t="s">
        <v>328</v>
      </c>
      <c r="C4" s="161" t="s">
        <v>774</v>
      </c>
      <c r="D4" s="161" t="s">
        <v>778</v>
      </c>
      <c r="E4" s="161">
        <v>705900</v>
      </c>
      <c r="F4" s="161">
        <v>1</v>
      </c>
    </row>
    <row r="5" spans="2:6" ht="15.75" thickBot="1" x14ac:dyDescent="0.25">
      <c r="B5" s="162" t="s">
        <v>328</v>
      </c>
      <c r="C5" s="161" t="s">
        <v>774</v>
      </c>
      <c r="D5" s="161" t="s">
        <v>777</v>
      </c>
      <c r="E5" s="161">
        <v>770900</v>
      </c>
      <c r="F5" s="161">
        <v>2</v>
      </c>
    </row>
    <row r="6" spans="2:6" ht="15.75" thickBot="1" x14ac:dyDescent="0.25">
      <c r="B6" s="162" t="s">
        <v>328</v>
      </c>
      <c r="C6" s="161" t="s">
        <v>774</v>
      </c>
      <c r="D6" s="161" t="s">
        <v>776</v>
      </c>
      <c r="E6" s="161">
        <v>791900</v>
      </c>
      <c r="F6" s="161">
        <v>2</v>
      </c>
    </row>
    <row r="7" spans="2:6" ht="15.75" thickBot="1" x14ac:dyDescent="0.25">
      <c r="B7" s="162" t="s">
        <v>328</v>
      </c>
      <c r="C7" s="161" t="s">
        <v>774</v>
      </c>
      <c r="D7" s="161" t="s">
        <v>775</v>
      </c>
      <c r="E7" s="161">
        <v>820900</v>
      </c>
      <c r="F7" s="161">
        <v>2</v>
      </c>
    </row>
    <row r="8" spans="2:6" ht="15.75" thickBot="1" x14ac:dyDescent="0.25">
      <c r="B8" s="162" t="s">
        <v>328</v>
      </c>
      <c r="C8" s="161" t="s">
        <v>774</v>
      </c>
      <c r="D8" s="161" t="s">
        <v>773</v>
      </c>
      <c r="E8" s="161">
        <v>820900</v>
      </c>
      <c r="F8" s="161">
        <v>2</v>
      </c>
    </row>
    <row r="9" spans="2:6" ht="15.75" thickBot="1" x14ac:dyDescent="0.25">
      <c r="B9" s="162" t="s">
        <v>328</v>
      </c>
      <c r="C9" s="161" t="s">
        <v>769</v>
      </c>
      <c r="D9" s="161" t="s">
        <v>772</v>
      </c>
      <c r="E9" s="161">
        <v>658900</v>
      </c>
      <c r="F9" s="161">
        <v>1</v>
      </c>
    </row>
    <row r="10" spans="2:6" ht="15.75" thickBot="1" x14ac:dyDescent="0.25">
      <c r="B10" s="162" t="s">
        <v>328</v>
      </c>
      <c r="C10" s="161" t="s">
        <v>769</v>
      </c>
      <c r="D10" s="161" t="s">
        <v>771</v>
      </c>
      <c r="E10" s="161">
        <v>750900</v>
      </c>
      <c r="F10" s="161">
        <v>2</v>
      </c>
    </row>
    <row r="11" spans="2:6" ht="15.75" thickBot="1" x14ac:dyDescent="0.25">
      <c r="B11" s="162" t="s">
        <v>328</v>
      </c>
      <c r="C11" s="161" t="s">
        <v>769</v>
      </c>
      <c r="D11" s="161" t="s">
        <v>770</v>
      </c>
      <c r="E11" s="161">
        <v>801900</v>
      </c>
      <c r="F11" s="161">
        <v>2</v>
      </c>
    </row>
    <row r="12" spans="2:6" ht="15.75" thickBot="1" x14ac:dyDescent="0.25">
      <c r="B12" s="162" t="s">
        <v>328</v>
      </c>
      <c r="C12" s="161" t="s">
        <v>769</v>
      </c>
      <c r="D12" s="161" t="s">
        <v>768</v>
      </c>
      <c r="E12" s="161">
        <v>847900</v>
      </c>
      <c r="F12" s="161">
        <v>2</v>
      </c>
    </row>
    <row r="13" spans="2:6" ht="15.75" thickBot="1" x14ac:dyDescent="0.25">
      <c r="B13" s="162" t="s">
        <v>328</v>
      </c>
      <c r="C13" s="161" t="s">
        <v>760</v>
      </c>
      <c r="D13" s="161" t="s">
        <v>767</v>
      </c>
      <c r="E13" s="161">
        <v>1045900</v>
      </c>
      <c r="F13" s="161">
        <v>2</v>
      </c>
    </row>
    <row r="14" spans="2:6" ht="15.75" thickBot="1" x14ac:dyDescent="0.25">
      <c r="B14" s="162" t="s">
        <v>328</v>
      </c>
      <c r="C14" s="161" t="s">
        <v>760</v>
      </c>
      <c r="D14" s="161" t="s">
        <v>766</v>
      </c>
      <c r="E14" s="161">
        <v>1142900</v>
      </c>
      <c r="F14" s="161">
        <v>2</v>
      </c>
    </row>
    <row r="15" spans="2:6" ht="15.75" thickBot="1" x14ac:dyDescent="0.25">
      <c r="B15" s="162" t="s">
        <v>328</v>
      </c>
      <c r="C15" s="161" t="s">
        <v>760</v>
      </c>
      <c r="D15" s="161" t="s">
        <v>765</v>
      </c>
      <c r="E15" s="161">
        <v>1201900</v>
      </c>
      <c r="F15" s="161">
        <v>2</v>
      </c>
    </row>
    <row r="16" spans="2:6" ht="18.75" customHeight="1" thickBot="1" x14ac:dyDescent="0.25">
      <c r="B16" s="162" t="s">
        <v>328</v>
      </c>
      <c r="C16" s="161" t="s">
        <v>760</v>
      </c>
      <c r="D16" s="161" t="s">
        <v>764</v>
      </c>
      <c r="E16" s="161">
        <v>1279900</v>
      </c>
      <c r="F16" s="161">
        <v>2</v>
      </c>
    </row>
    <row r="17" spans="2:6" ht="15.75" thickBot="1" x14ac:dyDescent="0.25">
      <c r="B17" s="162" t="s">
        <v>328</v>
      </c>
      <c r="C17" s="161" t="s">
        <v>760</v>
      </c>
      <c r="D17" s="161" t="s">
        <v>763</v>
      </c>
      <c r="E17" s="161">
        <v>1045900</v>
      </c>
      <c r="F17" s="161">
        <v>2</v>
      </c>
    </row>
    <row r="18" spans="2:6" ht="15.75" thickBot="1" x14ac:dyDescent="0.25">
      <c r="B18" s="162" t="s">
        <v>328</v>
      </c>
      <c r="C18" s="161" t="s">
        <v>760</v>
      </c>
      <c r="D18" s="161" t="s">
        <v>762</v>
      </c>
      <c r="E18" s="161">
        <v>1142900</v>
      </c>
      <c r="F18" s="161">
        <v>2</v>
      </c>
    </row>
    <row r="19" spans="2:6" ht="15.75" thickBot="1" x14ac:dyDescent="0.25">
      <c r="B19" s="162" t="s">
        <v>328</v>
      </c>
      <c r="C19" s="161" t="s">
        <v>760</v>
      </c>
      <c r="D19" s="161" t="s">
        <v>761</v>
      </c>
      <c r="E19" s="161">
        <v>1202900</v>
      </c>
      <c r="F19" s="161">
        <v>2</v>
      </c>
    </row>
    <row r="20" spans="2:6" ht="15.75" customHeight="1" thickBot="1" x14ac:dyDescent="0.25">
      <c r="B20" s="162" t="s">
        <v>328</v>
      </c>
      <c r="C20" s="161" t="s">
        <v>760</v>
      </c>
      <c r="D20" s="161" t="s">
        <v>759</v>
      </c>
      <c r="E20" s="161">
        <v>1279900</v>
      </c>
      <c r="F20" s="161">
        <v>2</v>
      </c>
    </row>
    <row r="21" spans="2:6" ht="15.75" thickBot="1" x14ac:dyDescent="0.25">
      <c r="B21" s="162" t="s">
        <v>328</v>
      </c>
      <c r="C21" s="161" t="s">
        <v>752</v>
      </c>
      <c r="D21" s="161" t="s">
        <v>758</v>
      </c>
      <c r="E21" s="161">
        <v>866900</v>
      </c>
      <c r="F21" s="161">
        <v>2</v>
      </c>
    </row>
    <row r="22" spans="2:6" ht="15.75" thickBot="1" x14ac:dyDescent="0.25">
      <c r="B22" s="162" t="s">
        <v>328</v>
      </c>
      <c r="C22" s="161" t="s">
        <v>752</v>
      </c>
      <c r="D22" s="161" t="s">
        <v>757</v>
      </c>
      <c r="E22" s="161">
        <v>941900</v>
      </c>
      <c r="F22" s="161">
        <v>2</v>
      </c>
    </row>
    <row r="23" spans="2:6" ht="15.75" thickBot="1" x14ac:dyDescent="0.25">
      <c r="B23" s="162" t="s">
        <v>328</v>
      </c>
      <c r="C23" s="161" t="s">
        <v>752</v>
      </c>
      <c r="D23" s="161" t="s">
        <v>756</v>
      </c>
      <c r="E23" s="161">
        <v>972900</v>
      </c>
      <c r="F23" s="161">
        <v>2</v>
      </c>
    </row>
    <row r="24" spans="2:6" ht="15.75" thickBot="1" x14ac:dyDescent="0.25">
      <c r="B24" s="162" t="s">
        <v>328</v>
      </c>
      <c r="C24" s="161" t="s">
        <v>752</v>
      </c>
      <c r="D24" s="161" t="s">
        <v>755</v>
      </c>
      <c r="E24" s="161">
        <v>1011900</v>
      </c>
      <c r="F24" s="161">
        <v>2</v>
      </c>
    </row>
    <row r="25" spans="2:6" ht="15.75" thickBot="1" x14ac:dyDescent="0.25">
      <c r="B25" s="162" t="s">
        <v>328</v>
      </c>
      <c r="C25" s="161" t="s">
        <v>752</v>
      </c>
      <c r="D25" s="161" t="s">
        <v>754</v>
      </c>
      <c r="E25" s="161">
        <v>978900</v>
      </c>
      <c r="F25" s="161">
        <v>2</v>
      </c>
    </row>
    <row r="26" spans="2:6" ht="15.75" thickBot="1" x14ac:dyDescent="0.25">
      <c r="B26" s="162" t="s">
        <v>328</v>
      </c>
      <c r="C26" s="161" t="s">
        <v>752</v>
      </c>
      <c r="D26" s="161" t="s">
        <v>753</v>
      </c>
      <c r="E26" s="161">
        <v>1021900</v>
      </c>
      <c r="F26" s="161">
        <v>2</v>
      </c>
    </row>
    <row r="27" spans="2:6" ht="15.75" thickBot="1" x14ac:dyDescent="0.25">
      <c r="B27" s="162" t="s">
        <v>328</v>
      </c>
      <c r="C27" s="161" t="s">
        <v>752</v>
      </c>
      <c r="D27" s="161" t="s">
        <v>751</v>
      </c>
      <c r="E27" s="161">
        <v>1048900</v>
      </c>
      <c r="F27" s="161">
        <v>2</v>
      </c>
    </row>
    <row r="28" spans="2:6" ht="15.75" thickBot="1" x14ac:dyDescent="0.25">
      <c r="B28" s="162" t="s">
        <v>328</v>
      </c>
      <c r="C28" s="161" t="s">
        <v>748</v>
      </c>
      <c r="D28" s="161" t="s">
        <v>750</v>
      </c>
      <c r="E28" s="161">
        <v>1019900</v>
      </c>
      <c r="F28" s="161">
        <v>2</v>
      </c>
    </row>
    <row r="29" spans="2:6" ht="15.75" thickBot="1" x14ac:dyDescent="0.25">
      <c r="B29" s="162" t="s">
        <v>328</v>
      </c>
      <c r="C29" s="161" t="s">
        <v>748</v>
      </c>
      <c r="D29" s="161" t="s">
        <v>749</v>
      </c>
      <c r="E29" s="161">
        <v>1097900</v>
      </c>
      <c r="F29" s="161">
        <v>2</v>
      </c>
    </row>
    <row r="30" spans="2:6" ht="15.75" thickBot="1" x14ac:dyDescent="0.25">
      <c r="B30" s="162" t="s">
        <v>328</v>
      </c>
      <c r="C30" s="161" t="s">
        <v>748</v>
      </c>
      <c r="D30" s="161" t="s">
        <v>747</v>
      </c>
      <c r="E30" s="161">
        <v>1249900</v>
      </c>
      <c r="F30" s="161">
        <v>2</v>
      </c>
    </row>
    <row r="31" spans="2:6" ht="15.75" thickBot="1" x14ac:dyDescent="0.25">
      <c r="B31" s="162" t="s">
        <v>328</v>
      </c>
      <c r="C31" s="161" t="s">
        <v>746</v>
      </c>
      <c r="D31" s="161" t="s">
        <v>745</v>
      </c>
      <c r="E31" s="161">
        <v>1975900</v>
      </c>
      <c r="F31" s="161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"/>
  <sheetViews>
    <sheetView workbookViewId="0" xr3:uid="{F9CF3CF3-643B-5BE6-8B46-32C596A47465}">
      <selection activeCell="K13" sqref="K13"/>
    </sheetView>
  </sheetViews>
  <sheetFormatPr defaultColWidth="11.43359375" defaultRowHeight="15" x14ac:dyDescent="0.2"/>
  <cols>
    <col min="1" max="1" width="29.59375" style="10" bestFit="1" customWidth="1"/>
    <col min="2" max="3" width="11.43359375" style="10"/>
    <col min="4" max="4" width="13.44921875" style="10" bestFit="1" customWidth="1"/>
    <col min="5" max="16384" width="11.43359375" style="10"/>
  </cols>
  <sheetData>
    <row r="1" spans="1:5" ht="15.75" thickBot="1" x14ac:dyDescent="0.25">
      <c r="A1" s="31" t="s">
        <v>354</v>
      </c>
      <c r="B1" s="30" t="s">
        <v>20</v>
      </c>
      <c r="C1" s="30" t="s">
        <v>353</v>
      </c>
      <c r="D1" s="30" t="s">
        <v>352</v>
      </c>
      <c r="E1" s="30" t="s">
        <v>351</v>
      </c>
    </row>
    <row r="2" spans="1:5" ht="15.75" thickBot="1" x14ac:dyDescent="0.25">
      <c r="A2" s="26" t="s">
        <v>358</v>
      </c>
      <c r="B2" s="24" t="s">
        <v>364</v>
      </c>
      <c r="C2" s="24" t="s">
        <v>360</v>
      </c>
      <c r="D2" s="24" t="s">
        <v>363</v>
      </c>
      <c r="E2" s="24" t="s">
        <v>329</v>
      </c>
    </row>
    <row r="3" spans="1:5" ht="15.75" thickBot="1" x14ac:dyDescent="0.25">
      <c r="A3" s="26" t="s">
        <v>358</v>
      </c>
      <c r="B3" s="24" t="s">
        <v>362</v>
      </c>
      <c r="C3" s="24" t="s">
        <v>356</v>
      </c>
      <c r="D3" s="25">
        <v>877300</v>
      </c>
      <c r="E3" s="24" t="s">
        <v>329</v>
      </c>
    </row>
    <row r="4" spans="1:5" ht="15.75" thickBot="1" x14ac:dyDescent="0.25">
      <c r="A4" s="26" t="s">
        <v>358</v>
      </c>
      <c r="B4" s="24" t="s">
        <v>362</v>
      </c>
      <c r="C4" s="24" t="s">
        <v>360</v>
      </c>
      <c r="D4" s="25">
        <v>962000</v>
      </c>
      <c r="E4" s="24" t="s">
        <v>329</v>
      </c>
    </row>
    <row r="5" spans="1:5" x14ac:dyDescent="0.2">
      <c r="A5" s="29" t="s">
        <v>358</v>
      </c>
      <c r="B5" s="27" t="s">
        <v>361</v>
      </c>
      <c r="C5" s="27" t="s">
        <v>360</v>
      </c>
      <c r="D5" s="28">
        <v>1287800</v>
      </c>
      <c r="E5" s="27" t="s">
        <v>329</v>
      </c>
    </row>
    <row r="6" spans="1:5" x14ac:dyDescent="0.2">
      <c r="A6" s="29" t="s">
        <v>358</v>
      </c>
      <c r="B6" s="27" t="s">
        <v>357</v>
      </c>
      <c r="C6" s="27" t="s">
        <v>359</v>
      </c>
      <c r="D6" s="28">
        <v>1120400</v>
      </c>
      <c r="E6" s="27" t="s">
        <v>329</v>
      </c>
    </row>
    <row r="7" spans="1:5" ht="15.75" thickBot="1" x14ac:dyDescent="0.25">
      <c r="A7" s="26" t="s">
        <v>358</v>
      </c>
      <c r="B7" s="24" t="s">
        <v>357</v>
      </c>
      <c r="C7" s="24" t="s">
        <v>356</v>
      </c>
      <c r="D7" s="25">
        <v>1223300</v>
      </c>
      <c r="E7" s="24" t="s">
        <v>329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28"/>
  <sheetViews>
    <sheetView showGridLines="0" zoomScale="85" zoomScaleNormal="85" workbookViewId="0" xr3:uid="{78B4E459-6924-5F8B-B7BA-2DD04133E49E}">
      <selection activeCell="K13" sqref="K13"/>
    </sheetView>
  </sheetViews>
  <sheetFormatPr defaultColWidth="11.43359375" defaultRowHeight="15" x14ac:dyDescent="0.2"/>
  <cols>
    <col min="1" max="1" width="3.359375" style="32" customWidth="1"/>
    <col min="2" max="3" width="14.52734375" style="33" customWidth="1"/>
    <col min="4" max="4" width="60.9375" style="33" customWidth="1"/>
    <col min="5" max="5" width="19.1015625" style="33" customWidth="1"/>
    <col min="6" max="6" width="9.28125" style="33" customWidth="1"/>
    <col min="7" max="7" width="3.8984375" style="32" customWidth="1"/>
    <col min="8" max="16384" width="11.43359375" style="32"/>
  </cols>
  <sheetData>
    <row r="1" spans="2:6" ht="15.75" thickBot="1" x14ac:dyDescent="0.25">
      <c r="D1" s="83"/>
    </row>
    <row r="2" spans="2:6" s="80" customFormat="1" ht="15.75" thickBot="1" x14ac:dyDescent="0.25">
      <c r="B2" s="82" t="s">
        <v>354</v>
      </c>
      <c r="C2" s="81" t="s">
        <v>20</v>
      </c>
      <c r="D2" s="81" t="s">
        <v>397</v>
      </c>
      <c r="E2" s="81" t="s">
        <v>352</v>
      </c>
      <c r="F2" s="81" t="s">
        <v>351</v>
      </c>
    </row>
    <row r="3" spans="2:6" x14ac:dyDescent="0.2">
      <c r="B3" s="79" t="s">
        <v>367</v>
      </c>
      <c r="C3" s="78" t="s">
        <v>391</v>
      </c>
      <c r="D3" s="78" t="s">
        <v>396</v>
      </c>
      <c r="E3" s="77">
        <v>486000</v>
      </c>
      <c r="F3" s="76">
        <v>1</v>
      </c>
    </row>
    <row r="4" spans="2:6" x14ac:dyDescent="0.2">
      <c r="B4" s="75" t="s">
        <v>367</v>
      </c>
      <c r="C4" s="74" t="s">
        <v>391</v>
      </c>
      <c r="D4" s="74" t="s">
        <v>395</v>
      </c>
      <c r="E4" s="73">
        <v>541400</v>
      </c>
      <c r="F4" s="72">
        <v>1</v>
      </c>
    </row>
    <row r="5" spans="2:6" x14ac:dyDescent="0.2">
      <c r="B5" s="75" t="s">
        <v>367</v>
      </c>
      <c r="C5" s="74" t="s">
        <v>391</v>
      </c>
      <c r="D5" s="74" t="s">
        <v>394</v>
      </c>
      <c r="E5" s="73">
        <v>563100</v>
      </c>
      <c r="F5" s="72">
        <v>1</v>
      </c>
    </row>
    <row r="6" spans="2:6" x14ac:dyDescent="0.2">
      <c r="B6" s="75" t="s">
        <v>367</v>
      </c>
      <c r="C6" s="74" t="s">
        <v>391</v>
      </c>
      <c r="D6" s="74" t="s">
        <v>393</v>
      </c>
      <c r="E6" s="73">
        <v>596500</v>
      </c>
      <c r="F6" s="72">
        <v>1</v>
      </c>
    </row>
    <row r="7" spans="2:6" x14ac:dyDescent="0.2">
      <c r="B7" s="75" t="s">
        <v>367</v>
      </c>
      <c r="C7" s="74" t="s">
        <v>391</v>
      </c>
      <c r="D7" s="74" t="s">
        <v>392</v>
      </c>
      <c r="E7" s="73">
        <v>634600</v>
      </c>
      <c r="F7" s="72">
        <v>1</v>
      </c>
    </row>
    <row r="8" spans="2:6" ht="15.75" thickBot="1" x14ac:dyDescent="0.25">
      <c r="B8" s="71" t="s">
        <v>367</v>
      </c>
      <c r="C8" s="70" t="s">
        <v>391</v>
      </c>
      <c r="D8" s="70" t="s">
        <v>390</v>
      </c>
      <c r="E8" s="69">
        <v>646400</v>
      </c>
      <c r="F8" s="68">
        <v>1</v>
      </c>
    </row>
    <row r="9" spans="2:6" x14ac:dyDescent="0.2">
      <c r="B9" s="67" t="s">
        <v>367</v>
      </c>
      <c r="C9" s="66" t="s">
        <v>383</v>
      </c>
      <c r="D9" s="66" t="s">
        <v>389</v>
      </c>
      <c r="E9" s="65">
        <v>551900</v>
      </c>
      <c r="F9" s="64">
        <v>1</v>
      </c>
    </row>
    <row r="10" spans="2:6" x14ac:dyDescent="0.2">
      <c r="B10" s="62" t="s">
        <v>367</v>
      </c>
      <c r="C10" s="61" t="s">
        <v>383</v>
      </c>
      <c r="D10" s="61" t="s">
        <v>388</v>
      </c>
      <c r="E10" s="60">
        <v>575700</v>
      </c>
      <c r="F10" s="59">
        <v>1</v>
      </c>
    </row>
    <row r="11" spans="2:6" x14ac:dyDescent="0.2">
      <c r="B11" s="62" t="s">
        <v>367</v>
      </c>
      <c r="C11" s="61" t="s">
        <v>383</v>
      </c>
      <c r="D11" s="63" t="s">
        <v>387</v>
      </c>
      <c r="E11" s="60">
        <v>598000</v>
      </c>
      <c r="F11" s="59">
        <v>1</v>
      </c>
    </row>
    <row r="12" spans="2:6" x14ac:dyDescent="0.2">
      <c r="B12" s="62" t="s">
        <v>367</v>
      </c>
      <c r="C12" s="61" t="s">
        <v>383</v>
      </c>
      <c r="D12" s="61" t="s">
        <v>386</v>
      </c>
      <c r="E12" s="60">
        <v>626700</v>
      </c>
      <c r="F12" s="59">
        <v>1</v>
      </c>
    </row>
    <row r="13" spans="2:6" x14ac:dyDescent="0.2">
      <c r="B13" s="62" t="s">
        <v>367</v>
      </c>
      <c r="C13" s="61" t="s">
        <v>383</v>
      </c>
      <c r="D13" s="63" t="s">
        <v>385</v>
      </c>
      <c r="E13" s="60">
        <v>626100</v>
      </c>
      <c r="F13" s="59">
        <v>1</v>
      </c>
    </row>
    <row r="14" spans="2:6" x14ac:dyDescent="0.2">
      <c r="B14" s="62" t="s">
        <v>367</v>
      </c>
      <c r="C14" s="61" t="s">
        <v>383</v>
      </c>
      <c r="D14" s="61" t="s">
        <v>384</v>
      </c>
      <c r="E14" s="60">
        <v>655200</v>
      </c>
      <c r="F14" s="59">
        <v>1</v>
      </c>
    </row>
    <row r="15" spans="2:6" ht="15.75" thickBot="1" x14ac:dyDescent="0.25">
      <c r="B15" s="58" t="s">
        <v>367</v>
      </c>
      <c r="C15" s="57" t="s">
        <v>383</v>
      </c>
      <c r="D15" s="57" t="s">
        <v>382</v>
      </c>
      <c r="E15" s="56">
        <v>679000</v>
      </c>
      <c r="F15" s="55">
        <v>1</v>
      </c>
    </row>
    <row r="16" spans="2:6" x14ac:dyDescent="0.2">
      <c r="B16" s="54" t="s">
        <v>380</v>
      </c>
      <c r="C16" s="53" t="s">
        <v>379</v>
      </c>
      <c r="D16" s="53" t="s">
        <v>381</v>
      </c>
      <c r="E16" s="52">
        <v>754600</v>
      </c>
      <c r="F16" s="51">
        <v>2</v>
      </c>
    </row>
    <row r="17" spans="2:7" ht="15.75" thickBot="1" x14ac:dyDescent="0.25">
      <c r="B17" s="50" t="s">
        <v>380</v>
      </c>
      <c r="C17" s="49" t="s">
        <v>379</v>
      </c>
      <c r="D17" s="49" t="s">
        <v>378</v>
      </c>
      <c r="E17" s="48">
        <v>778400</v>
      </c>
      <c r="F17" s="47">
        <v>2</v>
      </c>
    </row>
    <row r="18" spans="2:7" x14ac:dyDescent="0.2">
      <c r="B18" s="46" t="s">
        <v>367</v>
      </c>
      <c r="C18" s="45" t="s">
        <v>366</v>
      </c>
      <c r="D18" s="45" t="s">
        <v>377</v>
      </c>
      <c r="E18" s="44">
        <v>841300</v>
      </c>
      <c r="F18" s="43">
        <v>2</v>
      </c>
    </row>
    <row r="19" spans="2:7" x14ac:dyDescent="0.2">
      <c r="B19" s="42" t="s">
        <v>367</v>
      </c>
      <c r="C19" s="41" t="s">
        <v>366</v>
      </c>
      <c r="D19" s="41" t="s">
        <v>376</v>
      </c>
      <c r="E19" s="40">
        <v>915100</v>
      </c>
      <c r="F19" s="39">
        <v>2</v>
      </c>
    </row>
    <row r="20" spans="2:7" x14ac:dyDescent="0.2">
      <c r="B20" s="42" t="s">
        <v>367</v>
      </c>
      <c r="C20" s="41" t="s">
        <v>366</v>
      </c>
      <c r="D20" s="41" t="s">
        <v>375</v>
      </c>
      <c r="E20" s="40">
        <v>953900</v>
      </c>
      <c r="F20" s="39">
        <v>2</v>
      </c>
    </row>
    <row r="21" spans="2:7" x14ac:dyDescent="0.2">
      <c r="B21" s="42" t="s">
        <v>367</v>
      </c>
      <c r="C21" s="41" t="s">
        <v>366</v>
      </c>
      <c r="D21" s="41" t="s">
        <v>374</v>
      </c>
      <c r="E21" s="40">
        <v>1071200</v>
      </c>
      <c r="F21" s="39">
        <v>2</v>
      </c>
    </row>
    <row r="22" spans="2:7" x14ac:dyDescent="0.2">
      <c r="B22" s="42" t="s">
        <v>367</v>
      </c>
      <c r="C22" s="41" t="s">
        <v>366</v>
      </c>
      <c r="D22" s="41" t="s">
        <v>373</v>
      </c>
      <c r="E22" s="40">
        <v>1080400</v>
      </c>
      <c r="F22" s="39">
        <v>2</v>
      </c>
    </row>
    <row r="23" spans="2:7" x14ac:dyDescent="0.2">
      <c r="B23" s="42" t="s">
        <v>367</v>
      </c>
      <c r="C23" s="41" t="s">
        <v>366</v>
      </c>
      <c r="D23" s="41" t="s">
        <v>372</v>
      </c>
      <c r="E23" s="40">
        <v>1038100</v>
      </c>
      <c r="F23" s="39">
        <v>2</v>
      </c>
    </row>
    <row r="24" spans="2:7" x14ac:dyDescent="0.2">
      <c r="B24" s="42" t="s">
        <v>367</v>
      </c>
      <c r="C24" s="41" t="s">
        <v>366</v>
      </c>
      <c r="D24" s="41" t="s">
        <v>371</v>
      </c>
      <c r="E24" s="40">
        <v>874900</v>
      </c>
      <c r="F24" s="39">
        <v>2</v>
      </c>
      <c r="G24" s="34"/>
    </row>
    <row r="25" spans="2:7" x14ac:dyDescent="0.2">
      <c r="B25" s="42" t="s">
        <v>367</v>
      </c>
      <c r="C25" s="41" t="s">
        <v>366</v>
      </c>
      <c r="D25" s="41" t="s">
        <v>370</v>
      </c>
      <c r="E25" s="40">
        <v>951700</v>
      </c>
      <c r="F25" s="39">
        <v>2</v>
      </c>
      <c r="G25" s="34"/>
    </row>
    <row r="26" spans="2:7" x14ac:dyDescent="0.2">
      <c r="B26" s="42" t="s">
        <v>367</v>
      </c>
      <c r="C26" s="41" t="s">
        <v>366</v>
      </c>
      <c r="D26" s="41" t="s">
        <v>369</v>
      </c>
      <c r="E26" s="40">
        <v>992100</v>
      </c>
      <c r="F26" s="39">
        <v>2</v>
      </c>
      <c r="G26" s="34"/>
    </row>
    <row r="27" spans="2:7" x14ac:dyDescent="0.2">
      <c r="B27" s="42" t="s">
        <v>367</v>
      </c>
      <c r="C27" s="41" t="s">
        <v>366</v>
      </c>
      <c r="D27" s="41" t="s">
        <v>368</v>
      </c>
      <c r="E27" s="40">
        <v>1114000</v>
      </c>
      <c r="F27" s="39">
        <v>2</v>
      </c>
      <c r="G27" s="34"/>
    </row>
    <row r="28" spans="2:7" ht="15.75" thickBot="1" x14ac:dyDescent="0.25">
      <c r="B28" s="38" t="s">
        <v>367</v>
      </c>
      <c r="C28" s="37" t="s">
        <v>366</v>
      </c>
      <c r="D28" s="37" t="s">
        <v>365</v>
      </c>
      <c r="E28" s="36">
        <v>1123600</v>
      </c>
      <c r="F28" s="35">
        <v>2</v>
      </c>
      <c r="G28" s="3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4"/>
  <sheetViews>
    <sheetView workbookViewId="0" xr3:uid="{9B253EF2-77E0-53E3-AE26-4D66ECD923F3}">
      <selection activeCell="K13" sqref="K13"/>
    </sheetView>
  </sheetViews>
  <sheetFormatPr defaultColWidth="11.43359375" defaultRowHeight="15" x14ac:dyDescent="0.2"/>
  <cols>
    <col min="1" max="1" width="28.78515625" style="10" bestFit="1" customWidth="1"/>
    <col min="2" max="2" width="18.83203125" style="10" bestFit="1" customWidth="1"/>
    <col min="3" max="3" width="42.375" style="10" bestFit="1" customWidth="1"/>
    <col min="4" max="4" width="13.44921875" style="10" bestFit="1" customWidth="1"/>
    <col min="5" max="5" width="7.80078125" style="10" bestFit="1" customWidth="1"/>
    <col min="6" max="16384" width="11.43359375" style="10"/>
  </cols>
  <sheetData>
    <row r="1" spans="1:5" ht="15.75" thickBot="1" x14ac:dyDescent="0.25">
      <c r="A1" s="31" t="s">
        <v>354</v>
      </c>
      <c r="B1" s="30" t="s">
        <v>20</v>
      </c>
      <c r="C1" s="30" t="s">
        <v>353</v>
      </c>
      <c r="D1" s="30" t="s">
        <v>352</v>
      </c>
      <c r="E1" s="30" t="s">
        <v>351</v>
      </c>
    </row>
    <row r="2" spans="1:5" ht="15.75" thickBot="1" x14ac:dyDescent="0.25">
      <c r="A2" s="87" t="s">
        <v>51</v>
      </c>
      <c r="B2" s="84" t="s">
        <v>52</v>
      </c>
      <c r="C2" s="86" t="s">
        <v>53</v>
      </c>
      <c r="D2" s="85">
        <v>694700</v>
      </c>
      <c r="E2" s="84">
        <v>1</v>
      </c>
    </row>
    <row r="3" spans="1:5" ht="15.75" thickBot="1" x14ac:dyDescent="0.25">
      <c r="A3" s="87" t="s">
        <v>51</v>
      </c>
      <c r="B3" s="84" t="s">
        <v>52</v>
      </c>
      <c r="C3" s="86" t="s">
        <v>54</v>
      </c>
      <c r="D3" s="85">
        <v>788600</v>
      </c>
      <c r="E3" s="84">
        <v>2</v>
      </c>
    </row>
    <row r="4" spans="1:5" ht="15.75" thickBot="1" x14ac:dyDescent="0.25">
      <c r="A4" s="87" t="s">
        <v>51</v>
      </c>
      <c r="B4" s="84" t="s">
        <v>52</v>
      </c>
      <c r="C4" s="86" t="s">
        <v>55</v>
      </c>
      <c r="D4" s="85">
        <v>783100</v>
      </c>
      <c r="E4" s="84">
        <v>2</v>
      </c>
    </row>
    <row r="5" spans="1:5" ht="15.75" thickBot="1" x14ac:dyDescent="0.25">
      <c r="A5" s="87" t="s">
        <v>51</v>
      </c>
      <c r="B5" s="84" t="s">
        <v>52</v>
      </c>
      <c r="C5" s="86" t="s">
        <v>56</v>
      </c>
      <c r="D5" s="85">
        <v>904200</v>
      </c>
      <c r="E5" s="84">
        <v>2</v>
      </c>
    </row>
    <row r="6" spans="1:5" ht="15.75" thickBot="1" x14ac:dyDescent="0.25">
      <c r="A6" s="87" t="s">
        <v>51</v>
      </c>
      <c r="B6" s="84" t="s">
        <v>52</v>
      </c>
      <c r="C6" s="86" t="s">
        <v>57</v>
      </c>
      <c r="D6" s="85">
        <v>955800</v>
      </c>
      <c r="E6" s="84">
        <v>2</v>
      </c>
    </row>
    <row r="7" spans="1:5" ht="15.75" thickBot="1" x14ac:dyDescent="0.25">
      <c r="A7" s="87" t="s">
        <v>51</v>
      </c>
      <c r="B7" s="84" t="s">
        <v>52</v>
      </c>
      <c r="C7" s="86" t="s">
        <v>441</v>
      </c>
      <c r="D7" s="85">
        <v>1027000</v>
      </c>
      <c r="E7" s="84">
        <v>2</v>
      </c>
    </row>
    <row r="8" spans="1:5" ht="15.75" thickBot="1" x14ac:dyDescent="0.25">
      <c r="A8" s="87" t="s">
        <v>51</v>
      </c>
      <c r="B8" s="84" t="s">
        <v>52</v>
      </c>
      <c r="C8" s="86" t="s">
        <v>58</v>
      </c>
      <c r="D8" s="85">
        <v>675200</v>
      </c>
      <c r="E8" s="84">
        <v>1</v>
      </c>
    </row>
    <row r="9" spans="1:5" ht="15.75" thickBot="1" x14ac:dyDescent="0.25">
      <c r="A9" s="87" t="s">
        <v>51</v>
      </c>
      <c r="B9" s="84" t="s">
        <v>52</v>
      </c>
      <c r="C9" s="86" t="s">
        <v>440</v>
      </c>
      <c r="D9" s="85">
        <v>939200</v>
      </c>
      <c r="E9" s="84">
        <v>2</v>
      </c>
    </row>
    <row r="10" spans="1:5" ht="15.75" thickBot="1" x14ac:dyDescent="0.25">
      <c r="A10" s="87" t="s">
        <v>51</v>
      </c>
      <c r="B10" s="84" t="s">
        <v>59</v>
      </c>
      <c r="C10" s="86" t="s">
        <v>60</v>
      </c>
      <c r="D10" s="85">
        <v>824500</v>
      </c>
      <c r="E10" s="84">
        <v>2</v>
      </c>
    </row>
    <row r="11" spans="1:5" ht="15.75" thickBot="1" x14ac:dyDescent="0.25">
      <c r="A11" s="87" t="s">
        <v>51</v>
      </c>
      <c r="B11" s="84" t="s">
        <v>59</v>
      </c>
      <c r="C11" s="86" t="s">
        <v>61</v>
      </c>
      <c r="D11" s="85">
        <v>864000</v>
      </c>
      <c r="E11" s="84">
        <v>2</v>
      </c>
    </row>
    <row r="12" spans="1:5" ht="15.75" thickBot="1" x14ac:dyDescent="0.25">
      <c r="A12" s="87" t="s">
        <v>51</v>
      </c>
      <c r="B12" s="84" t="s">
        <v>59</v>
      </c>
      <c r="C12" s="86" t="s">
        <v>62</v>
      </c>
      <c r="D12" s="85">
        <v>904100</v>
      </c>
      <c r="E12" s="84">
        <v>2</v>
      </c>
    </row>
    <row r="13" spans="1:5" ht="15.75" thickBot="1" x14ac:dyDescent="0.25">
      <c r="A13" s="87" t="s">
        <v>51</v>
      </c>
      <c r="B13" s="84" t="s">
        <v>59</v>
      </c>
      <c r="C13" s="86" t="s">
        <v>63</v>
      </c>
      <c r="D13" s="85">
        <v>957600</v>
      </c>
      <c r="E13" s="84">
        <v>2</v>
      </c>
    </row>
    <row r="14" spans="1:5" ht="15.75" thickBot="1" x14ac:dyDescent="0.25">
      <c r="A14" s="87" t="s">
        <v>51</v>
      </c>
      <c r="B14" s="84" t="s">
        <v>59</v>
      </c>
      <c r="C14" s="86" t="s">
        <v>64</v>
      </c>
      <c r="D14" s="85">
        <v>1007300</v>
      </c>
      <c r="E14" s="84">
        <v>2</v>
      </c>
    </row>
    <row r="15" spans="1:5" ht="15.75" thickBot="1" x14ac:dyDescent="0.25">
      <c r="A15" s="87" t="s">
        <v>51</v>
      </c>
      <c r="B15" s="84" t="s">
        <v>59</v>
      </c>
      <c r="C15" s="86" t="s">
        <v>439</v>
      </c>
      <c r="D15" s="85">
        <v>1066000</v>
      </c>
      <c r="E15" s="84">
        <v>2</v>
      </c>
    </row>
    <row r="16" spans="1:5" ht="15.75" thickBot="1" x14ac:dyDescent="0.25">
      <c r="A16" s="87" t="s">
        <v>51</v>
      </c>
      <c r="B16" s="84" t="s">
        <v>59</v>
      </c>
      <c r="C16" s="86" t="s">
        <v>65</v>
      </c>
      <c r="D16" s="85">
        <v>765600</v>
      </c>
      <c r="E16" s="84">
        <v>2</v>
      </c>
    </row>
    <row r="17" spans="1:5" ht="15.75" thickBot="1" x14ac:dyDescent="0.25">
      <c r="A17" s="87" t="s">
        <v>51</v>
      </c>
      <c r="B17" s="84" t="s">
        <v>66</v>
      </c>
      <c r="C17" s="86" t="s">
        <v>67</v>
      </c>
      <c r="D17" s="85">
        <v>933100</v>
      </c>
      <c r="E17" s="84">
        <v>2</v>
      </c>
    </row>
    <row r="18" spans="1:5" ht="15.75" thickBot="1" x14ac:dyDescent="0.25">
      <c r="A18" s="87" t="s">
        <v>51</v>
      </c>
      <c r="B18" s="84" t="s">
        <v>66</v>
      </c>
      <c r="C18" s="86" t="s">
        <v>68</v>
      </c>
      <c r="D18" s="85">
        <v>1072000</v>
      </c>
      <c r="E18" s="84">
        <v>2</v>
      </c>
    </row>
    <row r="19" spans="1:5" ht="15.75" thickBot="1" x14ac:dyDescent="0.25">
      <c r="A19" s="87" t="s">
        <v>51</v>
      </c>
      <c r="B19" s="84" t="s">
        <v>66</v>
      </c>
      <c r="C19" s="86" t="s">
        <v>438</v>
      </c>
      <c r="D19" s="85">
        <v>1146200</v>
      </c>
      <c r="E19" s="84">
        <v>2</v>
      </c>
    </row>
    <row r="20" spans="1:5" ht="15.75" thickBot="1" x14ac:dyDescent="0.25">
      <c r="A20" s="87" t="s">
        <v>51</v>
      </c>
      <c r="B20" s="84" t="s">
        <v>66</v>
      </c>
      <c r="C20" s="86" t="s">
        <v>437</v>
      </c>
      <c r="D20" s="85">
        <v>1108500</v>
      </c>
      <c r="E20" s="84">
        <v>2</v>
      </c>
    </row>
    <row r="21" spans="1:5" ht="15.75" thickBot="1" x14ac:dyDescent="0.25">
      <c r="A21" s="87" t="s">
        <v>51</v>
      </c>
      <c r="B21" s="84" t="s">
        <v>66</v>
      </c>
      <c r="C21" s="86" t="s">
        <v>436</v>
      </c>
      <c r="D21" s="85">
        <v>1280900</v>
      </c>
      <c r="E21" s="84">
        <v>2</v>
      </c>
    </row>
    <row r="22" spans="1:5" ht="15.75" thickBot="1" x14ac:dyDescent="0.25">
      <c r="A22" s="87" t="s">
        <v>51</v>
      </c>
      <c r="B22" s="84" t="s">
        <v>66</v>
      </c>
      <c r="C22" s="86" t="s">
        <v>69</v>
      </c>
      <c r="D22" s="85">
        <v>1250900</v>
      </c>
      <c r="E22" s="84">
        <v>2</v>
      </c>
    </row>
    <row r="23" spans="1:5" ht="15.75" thickBot="1" x14ac:dyDescent="0.25">
      <c r="A23" s="87" t="s">
        <v>51</v>
      </c>
      <c r="B23" s="84" t="s">
        <v>70</v>
      </c>
      <c r="C23" s="86" t="s">
        <v>71</v>
      </c>
      <c r="D23" s="85">
        <v>1088900</v>
      </c>
      <c r="E23" s="84">
        <v>2</v>
      </c>
    </row>
    <row r="24" spans="1:5" ht="15.75" thickBot="1" x14ac:dyDescent="0.25">
      <c r="A24" s="87" t="s">
        <v>51</v>
      </c>
      <c r="B24" s="84" t="s">
        <v>70</v>
      </c>
      <c r="C24" s="86" t="s">
        <v>435</v>
      </c>
      <c r="D24" s="85">
        <v>1191900</v>
      </c>
      <c r="E24" s="84">
        <v>2</v>
      </c>
    </row>
    <row r="25" spans="1:5" ht="15.75" thickBot="1" x14ac:dyDescent="0.25">
      <c r="A25" s="87" t="s">
        <v>51</v>
      </c>
      <c r="B25" s="84" t="s">
        <v>70</v>
      </c>
      <c r="C25" s="86" t="s">
        <v>434</v>
      </c>
      <c r="D25" s="85">
        <v>1232600</v>
      </c>
      <c r="E25" s="84">
        <v>2</v>
      </c>
    </row>
    <row r="26" spans="1:5" ht="15.75" thickBot="1" x14ac:dyDescent="0.25">
      <c r="A26" s="87" t="s">
        <v>51</v>
      </c>
      <c r="B26" s="84" t="s">
        <v>70</v>
      </c>
      <c r="C26" s="86" t="s">
        <v>433</v>
      </c>
      <c r="D26" s="85">
        <v>1233200</v>
      </c>
      <c r="E26" s="84">
        <v>2</v>
      </c>
    </row>
    <row r="27" spans="1:5" ht="15.75" thickBot="1" x14ac:dyDescent="0.25">
      <c r="A27" s="87" t="s">
        <v>51</v>
      </c>
      <c r="B27" s="84" t="s">
        <v>70</v>
      </c>
      <c r="C27" s="86" t="s">
        <v>432</v>
      </c>
      <c r="D27" s="85">
        <v>1320100</v>
      </c>
      <c r="E27" s="84">
        <v>2</v>
      </c>
    </row>
    <row r="28" spans="1:5" ht="15.75" thickBot="1" x14ac:dyDescent="0.25">
      <c r="A28" s="87" t="s">
        <v>51</v>
      </c>
      <c r="B28" s="84" t="s">
        <v>70</v>
      </c>
      <c r="C28" s="86" t="s">
        <v>72</v>
      </c>
      <c r="D28" s="85">
        <v>1284800</v>
      </c>
      <c r="E28" s="84">
        <v>2</v>
      </c>
    </row>
    <row r="29" spans="1:5" ht="15.75" thickBot="1" x14ac:dyDescent="0.25">
      <c r="A29" s="87" t="s">
        <v>51</v>
      </c>
      <c r="B29" s="84" t="s">
        <v>73</v>
      </c>
      <c r="C29" s="86" t="s">
        <v>74</v>
      </c>
      <c r="D29" s="85">
        <v>878300</v>
      </c>
      <c r="E29" s="84">
        <v>2</v>
      </c>
    </row>
    <row r="30" spans="1:5" ht="15.75" thickBot="1" x14ac:dyDescent="0.25">
      <c r="A30" s="87" t="s">
        <v>51</v>
      </c>
      <c r="B30" s="84" t="s">
        <v>73</v>
      </c>
      <c r="C30" s="86" t="s">
        <v>431</v>
      </c>
      <c r="D30" s="85">
        <v>944300</v>
      </c>
      <c r="E30" s="84">
        <v>2</v>
      </c>
    </row>
    <row r="31" spans="1:5" ht="15.75" thickBot="1" x14ac:dyDescent="0.25">
      <c r="A31" s="87" t="s">
        <v>51</v>
      </c>
      <c r="B31" s="84" t="s">
        <v>73</v>
      </c>
      <c r="C31" s="86" t="s">
        <v>430</v>
      </c>
      <c r="D31" s="85">
        <v>932500</v>
      </c>
      <c r="E31" s="84">
        <v>2</v>
      </c>
    </row>
    <row r="32" spans="1:5" ht="15.75" thickBot="1" x14ac:dyDescent="0.25">
      <c r="A32" s="87" t="s">
        <v>51</v>
      </c>
      <c r="B32" s="84" t="s">
        <v>73</v>
      </c>
      <c r="C32" s="86" t="s">
        <v>429</v>
      </c>
      <c r="D32" s="85">
        <v>999500</v>
      </c>
      <c r="E32" s="84">
        <v>2</v>
      </c>
    </row>
    <row r="33" spans="1:5" ht="15.75" thickBot="1" x14ac:dyDescent="0.25">
      <c r="A33" s="87" t="s">
        <v>51</v>
      </c>
      <c r="B33" s="84" t="s">
        <v>75</v>
      </c>
      <c r="C33" s="86" t="s">
        <v>76</v>
      </c>
      <c r="D33" s="85">
        <v>742000</v>
      </c>
      <c r="E33" s="84">
        <v>1</v>
      </c>
    </row>
    <row r="34" spans="1:5" ht="15.75" thickBot="1" x14ac:dyDescent="0.25">
      <c r="A34" s="87" t="s">
        <v>51</v>
      </c>
      <c r="B34" s="84" t="s">
        <v>75</v>
      </c>
      <c r="C34" s="86" t="s">
        <v>428</v>
      </c>
      <c r="D34" s="85">
        <v>784600</v>
      </c>
      <c r="E34" s="84">
        <v>2</v>
      </c>
    </row>
    <row r="35" spans="1:5" ht="15.75" thickBot="1" x14ac:dyDescent="0.25">
      <c r="A35" s="87" t="s">
        <v>51</v>
      </c>
      <c r="B35" s="84" t="s">
        <v>75</v>
      </c>
      <c r="C35" s="86" t="s">
        <v>77</v>
      </c>
      <c r="D35" s="85">
        <v>832300</v>
      </c>
      <c r="E35" s="84">
        <v>2</v>
      </c>
    </row>
    <row r="36" spans="1:5" ht="15.75" thickBot="1" x14ac:dyDescent="0.25">
      <c r="A36" s="87" t="s">
        <v>51</v>
      </c>
      <c r="B36" s="84" t="s">
        <v>75</v>
      </c>
      <c r="C36" s="86" t="s">
        <v>427</v>
      </c>
      <c r="D36" s="85">
        <v>874600</v>
      </c>
      <c r="E36" s="84">
        <v>2</v>
      </c>
    </row>
    <row r="37" spans="1:5" ht="15.75" thickBot="1" x14ac:dyDescent="0.25">
      <c r="A37" s="87" t="s">
        <v>51</v>
      </c>
      <c r="B37" s="84" t="s">
        <v>78</v>
      </c>
      <c r="C37" s="86" t="s">
        <v>426</v>
      </c>
      <c r="D37" s="85">
        <v>746000</v>
      </c>
      <c r="E37" s="84">
        <v>1</v>
      </c>
    </row>
    <row r="38" spans="1:5" ht="15.75" thickBot="1" x14ac:dyDescent="0.25">
      <c r="A38" s="87" t="s">
        <v>51</v>
      </c>
      <c r="B38" s="84" t="s">
        <v>78</v>
      </c>
      <c r="C38" s="86" t="s">
        <v>425</v>
      </c>
      <c r="D38" s="85">
        <v>829500</v>
      </c>
      <c r="E38" s="84">
        <v>2</v>
      </c>
    </row>
    <row r="39" spans="1:5" ht="15.75" thickBot="1" x14ac:dyDescent="0.25">
      <c r="A39" s="87" t="s">
        <v>51</v>
      </c>
      <c r="B39" s="84" t="s">
        <v>78</v>
      </c>
      <c r="C39" s="86" t="s">
        <v>424</v>
      </c>
      <c r="D39" s="85">
        <v>892000</v>
      </c>
      <c r="E39" s="84">
        <v>2</v>
      </c>
    </row>
    <row r="40" spans="1:5" ht="15.75" thickBot="1" x14ac:dyDescent="0.25">
      <c r="A40" s="87" t="s">
        <v>51</v>
      </c>
      <c r="B40" s="84" t="s">
        <v>78</v>
      </c>
      <c r="C40" s="86" t="s">
        <v>423</v>
      </c>
      <c r="D40" s="85">
        <v>923500</v>
      </c>
      <c r="E40" s="84">
        <v>2</v>
      </c>
    </row>
    <row r="41" spans="1:5" ht="15.75" thickBot="1" x14ac:dyDescent="0.25">
      <c r="A41" s="87" t="s">
        <v>51</v>
      </c>
      <c r="B41" s="84" t="s">
        <v>78</v>
      </c>
      <c r="C41" s="86" t="s">
        <v>422</v>
      </c>
      <c r="D41" s="85">
        <v>692000</v>
      </c>
      <c r="E41" s="84">
        <v>1</v>
      </c>
    </row>
    <row r="42" spans="1:5" ht="15.75" thickBot="1" x14ac:dyDescent="0.25">
      <c r="A42" s="87" t="s">
        <v>51</v>
      </c>
      <c r="B42" s="84" t="s">
        <v>78</v>
      </c>
      <c r="C42" s="86" t="s">
        <v>421</v>
      </c>
      <c r="D42" s="85">
        <v>829500</v>
      </c>
      <c r="E42" s="84">
        <v>2</v>
      </c>
    </row>
    <row r="43" spans="1:5" ht="15.75" thickBot="1" x14ac:dyDescent="0.25">
      <c r="A43" s="87" t="s">
        <v>51</v>
      </c>
      <c r="B43" s="84" t="s">
        <v>78</v>
      </c>
      <c r="C43" s="86" t="s">
        <v>420</v>
      </c>
      <c r="D43" s="85">
        <v>892000</v>
      </c>
      <c r="E43" s="84">
        <v>2</v>
      </c>
    </row>
    <row r="44" spans="1:5" ht="15.75" thickBot="1" x14ac:dyDescent="0.25">
      <c r="A44" s="87" t="s">
        <v>51</v>
      </c>
      <c r="B44" s="84" t="s">
        <v>79</v>
      </c>
      <c r="C44" s="86" t="s">
        <v>419</v>
      </c>
      <c r="D44" s="85">
        <v>753000</v>
      </c>
      <c r="E44" s="84">
        <v>2</v>
      </c>
    </row>
    <row r="45" spans="1:5" ht="15.75" thickBot="1" x14ac:dyDescent="0.25">
      <c r="A45" s="87" t="s">
        <v>51</v>
      </c>
      <c r="B45" s="84" t="s">
        <v>79</v>
      </c>
      <c r="C45" s="86" t="s">
        <v>418</v>
      </c>
      <c r="D45" s="85">
        <v>811000</v>
      </c>
      <c r="E45" s="84">
        <v>2</v>
      </c>
    </row>
    <row r="46" spans="1:5" ht="15.75" thickBot="1" x14ac:dyDescent="0.25">
      <c r="A46" s="87" t="s">
        <v>51</v>
      </c>
      <c r="B46" s="84" t="s">
        <v>79</v>
      </c>
      <c r="C46" s="86" t="s">
        <v>417</v>
      </c>
      <c r="D46" s="85">
        <v>870000</v>
      </c>
      <c r="E46" s="84">
        <v>2</v>
      </c>
    </row>
    <row r="47" spans="1:5" ht="15.75" thickBot="1" x14ac:dyDescent="0.25">
      <c r="A47" s="87" t="s">
        <v>51</v>
      </c>
      <c r="B47" s="84" t="s">
        <v>79</v>
      </c>
      <c r="C47" s="86" t="s">
        <v>416</v>
      </c>
      <c r="D47" s="85">
        <v>929500</v>
      </c>
      <c r="E47" s="84">
        <v>2</v>
      </c>
    </row>
    <row r="48" spans="1:5" ht="15.75" thickBot="1" x14ac:dyDescent="0.25">
      <c r="A48" s="87" t="s">
        <v>51</v>
      </c>
      <c r="B48" s="84" t="s">
        <v>80</v>
      </c>
      <c r="C48" s="86" t="s">
        <v>415</v>
      </c>
      <c r="D48" s="85">
        <v>978000</v>
      </c>
      <c r="E48" s="84">
        <v>2</v>
      </c>
    </row>
    <row r="49" spans="1:5" ht="15.75" thickBot="1" x14ac:dyDescent="0.25">
      <c r="A49" s="87" t="s">
        <v>51</v>
      </c>
      <c r="B49" s="84" t="s">
        <v>80</v>
      </c>
      <c r="C49" s="86" t="s">
        <v>414</v>
      </c>
      <c r="D49" s="85">
        <v>1093500</v>
      </c>
      <c r="E49" s="84">
        <v>2</v>
      </c>
    </row>
    <row r="50" spans="1:5" ht="15.75" thickBot="1" x14ac:dyDescent="0.25">
      <c r="A50" s="87" t="s">
        <v>51</v>
      </c>
      <c r="B50" s="84" t="s">
        <v>80</v>
      </c>
      <c r="C50" s="86" t="s">
        <v>413</v>
      </c>
      <c r="D50" s="85">
        <v>1199500</v>
      </c>
      <c r="E50" s="84">
        <v>2</v>
      </c>
    </row>
    <row r="51" spans="1:5" ht="15.75" thickBot="1" x14ac:dyDescent="0.25">
      <c r="A51" s="87" t="s">
        <v>51</v>
      </c>
      <c r="B51" s="84" t="s">
        <v>81</v>
      </c>
      <c r="C51" s="86" t="s">
        <v>412</v>
      </c>
      <c r="D51" s="85">
        <v>1892000</v>
      </c>
      <c r="E51" s="84">
        <v>2</v>
      </c>
    </row>
    <row r="52" spans="1:5" ht="15.75" thickBot="1" x14ac:dyDescent="0.25">
      <c r="A52" s="87" t="s">
        <v>51</v>
      </c>
      <c r="B52" s="84" t="s">
        <v>82</v>
      </c>
      <c r="C52" s="89" t="s">
        <v>411</v>
      </c>
      <c r="D52" s="88">
        <v>768000</v>
      </c>
      <c r="E52" s="84">
        <v>2</v>
      </c>
    </row>
    <row r="53" spans="1:5" ht="15.75" thickBot="1" x14ac:dyDescent="0.25">
      <c r="A53" s="87" t="s">
        <v>51</v>
      </c>
      <c r="B53" s="84" t="s">
        <v>82</v>
      </c>
      <c r="C53" s="89" t="s">
        <v>410</v>
      </c>
      <c r="D53" s="88">
        <v>855000</v>
      </c>
      <c r="E53" s="84">
        <v>2</v>
      </c>
    </row>
    <row r="54" spans="1:5" ht="15.75" thickBot="1" x14ac:dyDescent="0.25">
      <c r="A54" s="87" t="s">
        <v>51</v>
      </c>
      <c r="B54" s="84" t="s">
        <v>82</v>
      </c>
      <c r="C54" s="89" t="s">
        <v>409</v>
      </c>
      <c r="D54" s="88">
        <v>938000</v>
      </c>
      <c r="E54" s="84">
        <v>2</v>
      </c>
    </row>
    <row r="55" spans="1:5" ht="15.75" thickBot="1" x14ac:dyDescent="0.25">
      <c r="A55" s="87" t="s">
        <v>51</v>
      </c>
      <c r="B55" s="84" t="s">
        <v>82</v>
      </c>
      <c r="C55" s="89" t="s">
        <v>408</v>
      </c>
      <c r="D55" s="88">
        <v>999000</v>
      </c>
      <c r="E55" s="84">
        <v>2</v>
      </c>
    </row>
    <row r="56" spans="1:5" ht="15.75" thickBot="1" x14ac:dyDescent="0.25">
      <c r="A56" s="87" t="s">
        <v>51</v>
      </c>
      <c r="B56" s="84" t="s">
        <v>82</v>
      </c>
      <c r="C56" s="89" t="s">
        <v>407</v>
      </c>
      <c r="D56" s="88">
        <v>1112500</v>
      </c>
      <c r="E56" s="84">
        <v>2</v>
      </c>
    </row>
    <row r="57" spans="1:5" ht="15.75" thickBot="1" x14ac:dyDescent="0.25">
      <c r="A57" s="87" t="s">
        <v>51</v>
      </c>
      <c r="B57" s="84" t="s">
        <v>82</v>
      </c>
      <c r="C57" s="89" t="s">
        <v>406</v>
      </c>
      <c r="D57" s="88">
        <v>1120000</v>
      </c>
      <c r="E57" s="84">
        <v>2</v>
      </c>
    </row>
    <row r="58" spans="1:5" ht="15.75" thickBot="1" x14ac:dyDescent="0.25">
      <c r="A58" s="87" t="s">
        <v>51</v>
      </c>
      <c r="B58" s="84" t="s">
        <v>83</v>
      </c>
      <c r="C58" s="89" t="s">
        <v>405</v>
      </c>
      <c r="D58" s="88">
        <v>897000</v>
      </c>
      <c r="E58" s="84">
        <v>2</v>
      </c>
    </row>
    <row r="59" spans="1:5" ht="15.75" thickBot="1" x14ac:dyDescent="0.25">
      <c r="A59" s="87" t="s">
        <v>51</v>
      </c>
      <c r="B59" s="84" t="s">
        <v>83</v>
      </c>
      <c r="C59" s="89" t="s">
        <v>404</v>
      </c>
      <c r="D59" s="88">
        <v>1114000</v>
      </c>
      <c r="E59" s="84">
        <v>2</v>
      </c>
    </row>
    <row r="60" spans="1:5" ht="15.75" thickBot="1" x14ac:dyDescent="0.25">
      <c r="A60" s="87" t="s">
        <v>51</v>
      </c>
      <c r="B60" s="84" t="s">
        <v>84</v>
      </c>
      <c r="C60" s="89" t="s">
        <v>403</v>
      </c>
      <c r="D60" s="88">
        <v>864500</v>
      </c>
      <c r="E60" s="84">
        <v>2</v>
      </c>
    </row>
    <row r="61" spans="1:5" ht="15.75" thickBot="1" x14ac:dyDescent="0.25">
      <c r="A61" s="87" t="s">
        <v>51</v>
      </c>
      <c r="B61" s="84" t="s">
        <v>84</v>
      </c>
      <c r="C61" s="89" t="s">
        <v>402</v>
      </c>
      <c r="D61" s="88">
        <v>926000</v>
      </c>
      <c r="E61" s="84">
        <v>2</v>
      </c>
    </row>
    <row r="62" spans="1:5" ht="15.75" thickBot="1" x14ac:dyDescent="0.25">
      <c r="A62" s="87" t="s">
        <v>51</v>
      </c>
      <c r="B62" s="84" t="s">
        <v>399</v>
      </c>
      <c r="C62" s="86" t="s">
        <v>401</v>
      </c>
      <c r="D62" s="85">
        <v>1439800</v>
      </c>
      <c r="E62" s="84">
        <v>2</v>
      </c>
    </row>
    <row r="63" spans="1:5" ht="15.75" thickBot="1" x14ac:dyDescent="0.25">
      <c r="A63" s="87" t="s">
        <v>51</v>
      </c>
      <c r="B63" s="84" t="s">
        <v>399</v>
      </c>
      <c r="C63" s="86" t="s">
        <v>400</v>
      </c>
      <c r="D63" s="85">
        <v>1616210</v>
      </c>
      <c r="E63" s="84">
        <v>2</v>
      </c>
    </row>
    <row r="64" spans="1:5" ht="15.75" thickBot="1" x14ac:dyDescent="0.25">
      <c r="A64" s="87" t="s">
        <v>51</v>
      </c>
      <c r="B64" s="84" t="s">
        <v>399</v>
      </c>
      <c r="C64" s="86" t="s">
        <v>398</v>
      </c>
      <c r="D64" s="85">
        <v>1616210</v>
      </c>
      <c r="E64" s="84">
        <v>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/>
    <pageSetUpPr fitToPage="1"/>
  </sheetPr>
  <dimension ref="A1:BY219"/>
  <sheetViews>
    <sheetView showGridLines="0" zoomScale="90" zoomScaleNormal="90" workbookViewId="0" xr3:uid="{85D5C41F-068E-5C55-9968-509E7C2A5619}">
      <pane xSplit="7" ySplit="5" topLeftCell="H6" activePane="bottomRight" state="frozen"/>
      <selection activeCell="K13" sqref="K13"/>
      <selection pane="bottomLeft" activeCell="K13" sqref="K13"/>
      <selection pane="topRight" activeCell="K13" sqref="K13"/>
      <selection pane="bottomRight" activeCell="K13" sqref="K13"/>
    </sheetView>
  </sheetViews>
  <sheetFormatPr defaultColWidth="11.43359375" defaultRowHeight="12" outlineLevelRow="1" x14ac:dyDescent="0.15"/>
  <cols>
    <col min="1" max="1" width="3.359375" style="92" customWidth="1"/>
    <col min="2" max="2" width="0.265625" style="92" customWidth="1"/>
    <col min="3" max="3" width="7.93359375" style="96" customWidth="1"/>
    <col min="4" max="4" width="15.87109375" style="96" customWidth="1"/>
    <col min="5" max="5" width="16.140625" style="93" customWidth="1"/>
    <col min="6" max="6" width="16.94921875" style="90" hidden="1" customWidth="1"/>
    <col min="7" max="7" width="41.1640625" style="90" bestFit="1" customWidth="1"/>
    <col min="8" max="8" width="1.74609375" style="95" customWidth="1"/>
    <col min="9" max="9" width="13.98828125" style="93" bestFit="1" customWidth="1"/>
    <col min="10" max="10" width="3.8984375" style="94" customWidth="1"/>
    <col min="11" max="11" width="13.98828125" style="93" bestFit="1" customWidth="1"/>
    <col min="12" max="12" width="3.8984375" style="94" customWidth="1"/>
    <col min="13" max="13" width="13.98828125" style="93" bestFit="1" customWidth="1"/>
    <col min="14" max="14" width="11.43359375" style="92" customWidth="1"/>
    <col min="15" max="15" width="13.85546875" style="92" bestFit="1" customWidth="1"/>
    <col min="16" max="40" width="11.43359375" style="92"/>
    <col min="41" max="77" width="11.43359375" style="91"/>
    <col min="78" max="16384" width="11.43359375" style="90"/>
  </cols>
  <sheetData>
    <row r="1" spans="1:77" ht="29.25" customHeight="1" x14ac:dyDescent="0.15">
      <c r="A1" s="95"/>
      <c r="B1" s="95"/>
      <c r="C1" s="127"/>
      <c r="D1" s="127"/>
      <c r="E1" s="124" t="s">
        <v>687</v>
      </c>
      <c r="G1" s="125"/>
      <c r="H1" s="128"/>
      <c r="I1" s="97"/>
      <c r="J1" s="97"/>
      <c r="K1" s="97"/>
      <c r="L1" s="97"/>
      <c r="M1" s="97"/>
      <c r="N1" s="97"/>
      <c r="O1" s="97"/>
      <c r="P1" s="97"/>
    </row>
    <row r="2" spans="1:77" x14ac:dyDescent="0.15">
      <c r="A2" s="95"/>
      <c r="B2" s="95"/>
      <c r="C2" s="127"/>
      <c r="D2" s="127"/>
      <c r="E2" s="124"/>
      <c r="G2" s="115"/>
      <c r="H2" s="111"/>
      <c r="I2" s="97"/>
      <c r="J2" s="97"/>
      <c r="K2" s="97"/>
      <c r="L2" s="97"/>
      <c r="M2" s="97"/>
      <c r="N2" s="97"/>
      <c r="O2" s="97"/>
      <c r="P2" s="97"/>
    </row>
    <row r="3" spans="1:77" s="107" customFormat="1" ht="14.25" customHeight="1" x14ac:dyDescent="0.15">
      <c r="A3" s="95"/>
      <c r="B3" s="95"/>
      <c r="C3" s="127"/>
      <c r="D3" s="127"/>
      <c r="E3" s="126"/>
      <c r="G3" s="124"/>
      <c r="H3" s="97"/>
      <c r="I3" s="124"/>
      <c r="J3" s="97"/>
      <c r="K3" s="124"/>
      <c r="L3" s="97"/>
      <c r="M3" s="124"/>
      <c r="N3" s="97"/>
      <c r="O3" s="97"/>
      <c r="P3" s="97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</row>
    <row r="4" spans="1:77" s="115" customFormat="1" ht="19.5" customHeight="1" x14ac:dyDescent="0.2">
      <c r="A4" s="111"/>
      <c r="B4" s="111"/>
      <c r="C4" s="125"/>
      <c r="D4" s="125"/>
      <c r="E4" s="124"/>
      <c r="H4" s="113"/>
      <c r="I4" s="124"/>
      <c r="J4" s="124"/>
      <c r="K4" s="124"/>
      <c r="L4" s="124"/>
      <c r="M4" s="124"/>
      <c r="N4" s="97"/>
      <c r="O4" s="97"/>
      <c r="P4" s="97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</row>
    <row r="5" spans="1:77" s="115" customFormat="1" ht="21.75" customHeight="1" x14ac:dyDescent="0.1">
      <c r="A5" s="111"/>
      <c r="B5" s="111"/>
      <c r="C5" s="123" t="s">
        <v>686</v>
      </c>
      <c r="D5" s="122" t="s">
        <v>685</v>
      </c>
      <c r="E5" s="121" t="s">
        <v>684</v>
      </c>
      <c r="F5" s="120"/>
      <c r="G5" s="119" t="s">
        <v>353</v>
      </c>
      <c r="H5" s="113"/>
      <c r="I5" s="117" t="s">
        <v>683</v>
      </c>
      <c r="J5" s="118"/>
      <c r="K5" s="117" t="s">
        <v>682</v>
      </c>
      <c r="L5" s="118"/>
      <c r="M5" s="117" t="s">
        <v>681</v>
      </c>
      <c r="N5" s="97"/>
      <c r="O5" s="97"/>
      <c r="P5" s="97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</row>
    <row r="6" spans="1:77" s="108" customFormat="1" ht="11.25" customHeight="1" x14ac:dyDescent="0.15">
      <c r="A6" s="111"/>
      <c r="B6" s="111"/>
      <c r="C6" s="114" t="s">
        <v>680</v>
      </c>
      <c r="D6" s="103"/>
      <c r="E6" s="105"/>
      <c r="F6" s="104"/>
      <c r="G6" s="103"/>
      <c r="H6" s="113"/>
      <c r="I6" s="112"/>
      <c r="J6" s="101"/>
      <c r="K6" s="112"/>
      <c r="L6" s="101"/>
      <c r="M6" s="112"/>
      <c r="N6" s="97"/>
      <c r="O6" s="97"/>
      <c r="P6" s="97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</row>
    <row r="7" spans="1:77" s="107" customFormat="1" ht="11.25" customHeight="1" x14ac:dyDescent="0.15">
      <c r="A7" s="111"/>
      <c r="B7" s="111"/>
      <c r="C7" s="103" t="s">
        <v>661</v>
      </c>
      <c r="D7" s="103" t="s">
        <v>679</v>
      </c>
      <c r="E7" s="105" t="s">
        <v>678</v>
      </c>
      <c r="F7" s="104"/>
      <c r="G7" s="103" t="s">
        <v>677</v>
      </c>
      <c r="H7" s="102"/>
      <c r="I7" s="100">
        <v>483600</v>
      </c>
      <c r="J7" s="101"/>
      <c r="K7" s="100">
        <v>50000</v>
      </c>
      <c r="L7" s="101"/>
      <c r="M7" s="100">
        <f t="shared" ref="M7:M14" si="0">+I7-K7</f>
        <v>433600</v>
      </c>
      <c r="N7" s="97"/>
      <c r="O7" s="97"/>
      <c r="P7" s="97"/>
      <c r="Q7" s="95"/>
      <c r="R7" s="95"/>
      <c r="S7" s="95"/>
      <c r="T7" s="99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</row>
    <row r="8" spans="1:77" s="107" customFormat="1" ht="11.25" customHeight="1" x14ac:dyDescent="0.15">
      <c r="A8" s="111"/>
      <c r="B8" s="111"/>
      <c r="C8" s="103" t="s">
        <v>661</v>
      </c>
      <c r="D8" s="103" t="s">
        <v>676</v>
      </c>
      <c r="E8" s="105" t="s">
        <v>675</v>
      </c>
      <c r="F8" s="104"/>
      <c r="G8" s="103" t="s">
        <v>672</v>
      </c>
      <c r="H8" s="102"/>
      <c r="I8" s="100">
        <v>501000</v>
      </c>
      <c r="J8" s="101"/>
      <c r="K8" s="100">
        <v>50000</v>
      </c>
      <c r="L8" s="101"/>
      <c r="M8" s="100">
        <f t="shared" si="0"/>
        <v>451000</v>
      </c>
      <c r="N8" s="97"/>
      <c r="O8" s="97"/>
      <c r="P8" s="97"/>
      <c r="Q8" s="95"/>
      <c r="R8" s="99"/>
      <c r="S8" s="95"/>
      <c r="T8" s="99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</row>
    <row r="9" spans="1:77" s="107" customFormat="1" ht="11.25" customHeight="1" x14ac:dyDescent="0.15">
      <c r="A9" s="111"/>
      <c r="B9" s="111"/>
      <c r="C9" s="103" t="s">
        <v>661</v>
      </c>
      <c r="D9" s="103" t="s">
        <v>674</v>
      </c>
      <c r="E9" s="105" t="s">
        <v>673</v>
      </c>
      <c r="F9" s="104"/>
      <c r="G9" s="103" t="s">
        <v>672</v>
      </c>
      <c r="H9" s="102"/>
      <c r="I9" s="100">
        <v>502200</v>
      </c>
      <c r="J9" s="101"/>
      <c r="K9" s="100">
        <v>50000</v>
      </c>
      <c r="L9" s="101"/>
      <c r="M9" s="100">
        <f t="shared" si="0"/>
        <v>452200</v>
      </c>
      <c r="N9" s="97"/>
      <c r="O9" s="97"/>
      <c r="P9" s="97"/>
      <c r="Q9" s="95"/>
      <c r="R9" s="99"/>
      <c r="S9" s="95"/>
      <c r="T9" s="99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</row>
    <row r="10" spans="1:77" s="107" customFormat="1" ht="11.25" customHeight="1" x14ac:dyDescent="0.15">
      <c r="A10" s="111"/>
      <c r="B10" s="111"/>
      <c r="C10" s="103" t="s">
        <v>661</v>
      </c>
      <c r="D10" s="103" t="s">
        <v>671</v>
      </c>
      <c r="E10" s="105" t="s">
        <v>670</v>
      </c>
      <c r="F10" s="104"/>
      <c r="G10" s="103" t="s">
        <v>667</v>
      </c>
      <c r="H10" s="102"/>
      <c r="I10" s="100">
        <v>526300</v>
      </c>
      <c r="J10" s="101"/>
      <c r="K10" s="100">
        <v>50000</v>
      </c>
      <c r="L10" s="101"/>
      <c r="M10" s="100">
        <f t="shared" si="0"/>
        <v>476300</v>
      </c>
      <c r="N10" s="97"/>
      <c r="O10" s="97"/>
      <c r="P10" s="97"/>
      <c r="Q10" s="95"/>
      <c r="R10" s="99"/>
      <c r="S10" s="95"/>
      <c r="T10" s="99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</row>
    <row r="11" spans="1:77" s="107" customFormat="1" ht="11.25" customHeight="1" x14ac:dyDescent="0.15">
      <c r="A11" s="111"/>
      <c r="B11" s="111"/>
      <c r="C11" s="103" t="s">
        <v>661</v>
      </c>
      <c r="D11" s="103" t="s">
        <v>669</v>
      </c>
      <c r="E11" s="105" t="s">
        <v>668</v>
      </c>
      <c r="F11" s="104"/>
      <c r="G11" s="103" t="s">
        <v>667</v>
      </c>
      <c r="H11" s="102"/>
      <c r="I11" s="100">
        <v>526300</v>
      </c>
      <c r="J11" s="101"/>
      <c r="K11" s="100">
        <v>50000</v>
      </c>
      <c r="L11" s="101"/>
      <c r="M11" s="100">
        <f t="shared" si="0"/>
        <v>476300</v>
      </c>
      <c r="N11" s="97"/>
      <c r="O11" s="97"/>
      <c r="P11" s="97"/>
      <c r="Q11" s="95"/>
      <c r="R11" s="99"/>
      <c r="S11" s="95"/>
      <c r="T11" s="99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</row>
    <row r="12" spans="1:77" s="107" customFormat="1" x14ac:dyDescent="0.15">
      <c r="A12" s="111"/>
      <c r="B12" s="111"/>
      <c r="C12" s="103" t="s">
        <v>661</v>
      </c>
      <c r="D12" s="103" t="s">
        <v>666</v>
      </c>
      <c r="E12" s="105" t="s">
        <v>665</v>
      </c>
      <c r="F12" s="104"/>
      <c r="G12" s="103" t="s">
        <v>662</v>
      </c>
      <c r="H12" s="102"/>
      <c r="I12" s="100">
        <v>538600</v>
      </c>
      <c r="J12" s="101"/>
      <c r="K12" s="100">
        <v>50000</v>
      </c>
      <c r="L12" s="101"/>
      <c r="M12" s="100">
        <f t="shared" si="0"/>
        <v>488600</v>
      </c>
      <c r="N12" s="97"/>
      <c r="O12" s="97"/>
      <c r="P12" s="97"/>
      <c r="Q12" s="95"/>
      <c r="R12" s="99"/>
      <c r="S12" s="95"/>
      <c r="T12" s="99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</row>
    <row r="13" spans="1:77" s="107" customFormat="1" x14ac:dyDescent="0.15">
      <c r="A13" s="111"/>
      <c r="B13" s="111"/>
      <c r="C13" s="103" t="s">
        <v>661</v>
      </c>
      <c r="D13" s="103" t="s">
        <v>664</v>
      </c>
      <c r="E13" s="105" t="s">
        <v>663</v>
      </c>
      <c r="F13" s="104"/>
      <c r="G13" s="103" t="s">
        <v>662</v>
      </c>
      <c r="H13" s="102"/>
      <c r="I13" s="100">
        <v>538600</v>
      </c>
      <c r="J13" s="101"/>
      <c r="K13" s="100">
        <v>50000</v>
      </c>
      <c r="L13" s="101"/>
      <c r="M13" s="100">
        <f t="shared" si="0"/>
        <v>488600</v>
      </c>
      <c r="N13" s="97"/>
      <c r="O13" s="97"/>
      <c r="P13" s="97"/>
      <c r="Q13" s="95"/>
      <c r="R13" s="99"/>
      <c r="S13" s="95"/>
      <c r="T13" s="99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</row>
    <row r="14" spans="1:77" s="107" customFormat="1" x14ac:dyDescent="0.15">
      <c r="A14" s="111"/>
      <c r="B14" s="111"/>
      <c r="C14" s="103" t="s">
        <v>661</v>
      </c>
      <c r="D14" s="103" t="s">
        <v>660</v>
      </c>
      <c r="E14" s="105" t="s">
        <v>659</v>
      </c>
      <c r="F14" s="104"/>
      <c r="G14" s="103" t="s">
        <v>658</v>
      </c>
      <c r="H14" s="102"/>
      <c r="I14" s="100">
        <v>556500</v>
      </c>
      <c r="J14" s="101"/>
      <c r="K14" s="100">
        <v>50000</v>
      </c>
      <c r="L14" s="101"/>
      <c r="M14" s="100">
        <f t="shared" si="0"/>
        <v>506500</v>
      </c>
      <c r="N14" s="97"/>
      <c r="O14" s="97"/>
      <c r="P14" s="97"/>
      <c r="Q14" s="95"/>
      <c r="R14" s="99"/>
      <c r="S14" s="95"/>
      <c r="T14" s="99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</row>
    <row r="15" spans="1:77" s="107" customFormat="1" ht="11.25" customHeight="1" x14ac:dyDescent="0.15">
      <c r="A15" s="106"/>
      <c r="B15" s="106"/>
      <c r="C15" s="103" t="s">
        <v>657</v>
      </c>
      <c r="D15" s="103"/>
      <c r="E15" s="105"/>
      <c r="F15" s="104"/>
      <c r="G15" s="103"/>
      <c r="H15" s="102"/>
      <c r="I15" s="100"/>
      <c r="J15" s="109"/>
      <c r="K15" s="100"/>
      <c r="L15" s="109"/>
      <c r="M15" s="100"/>
      <c r="N15" s="97"/>
      <c r="O15" s="97"/>
      <c r="P15" s="97"/>
      <c r="Q15" s="95"/>
      <c r="R15" s="99"/>
      <c r="S15" s="95"/>
      <c r="T15" s="99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</row>
    <row r="16" spans="1:77" s="107" customFormat="1" ht="11.25" customHeight="1" outlineLevel="1" x14ac:dyDescent="0.15">
      <c r="A16" s="106"/>
      <c r="B16" s="106"/>
      <c r="C16" s="103" t="s">
        <v>578</v>
      </c>
      <c r="D16" s="103" t="s">
        <v>656</v>
      </c>
      <c r="E16" s="105" t="s">
        <v>655</v>
      </c>
      <c r="F16" s="104"/>
      <c r="G16" s="103" t="s">
        <v>654</v>
      </c>
      <c r="H16" s="102"/>
      <c r="I16" s="100">
        <v>490800</v>
      </c>
      <c r="J16" s="101"/>
      <c r="K16" s="100">
        <v>50000</v>
      </c>
      <c r="L16" s="101"/>
      <c r="M16" s="100">
        <f t="shared" ref="M16:M33" si="1">+I16-K16</f>
        <v>440800</v>
      </c>
      <c r="N16" s="97"/>
      <c r="O16" s="97"/>
      <c r="P16" s="97"/>
      <c r="Q16" s="95"/>
      <c r="R16" s="99"/>
      <c r="S16" s="95"/>
      <c r="T16" s="99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</row>
    <row r="17" spans="1:77" s="107" customFormat="1" ht="10.5" customHeight="1" x14ac:dyDescent="0.15">
      <c r="A17" s="106"/>
      <c r="B17" s="106"/>
      <c r="C17" s="103" t="s">
        <v>578</v>
      </c>
      <c r="D17" s="103" t="s">
        <v>516</v>
      </c>
      <c r="E17" s="105" t="s">
        <v>653</v>
      </c>
      <c r="F17" s="104"/>
      <c r="G17" s="103" t="s">
        <v>622</v>
      </c>
      <c r="H17" s="102"/>
      <c r="I17" s="100">
        <v>524600</v>
      </c>
      <c r="J17" s="101"/>
      <c r="K17" s="100">
        <v>50000</v>
      </c>
      <c r="L17" s="101"/>
      <c r="M17" s="100">
        <f t="shared" si="1"/>
        <v>474600</v>
      </c>
      <c r="N17" s="97"/>
      <c r="O17" s="97"/>
      <c r="P17" s="97"/>
      <c r="Q17" s="95"/>
      <c r="R17" s="99"/>
      <c r="S17" s="95"/>
      <c r="T17" s="99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</row>
    <row r="18" spans="1:77" s="107" customFormat="1" ht="10.5" customHeight="1" x14ac:dyDescent="0.15">
      <c r="A18" s="106"/>
      <c r="B18" s="106"/>
      <c r="C18" s="103" t="s">
        <v>578</v>
      </c>
      <c r="D18" s="103" t="s">
        <v>514</v>
      </c>
      <c r="E18" s="105" t="s">
        <v>652</v>
      </c>
      <c r="F18" s="104"/>
      <c r="G18" s="103" t="s">
        <v>622</v>
      </c>
      <c r="H18" s="102"/>
      <c r="I18" s="100">
        <v>524600</v>
      </c>
      <c r="J18" s="101"/>
      <c r="K18" s="100">
        <v>50000</v>
      </c>
      <c r="L18" s="101"/>
      <c r="M18" s="100">
        <f t="shared" si="1"/>
        <v>474600</v>
      </c>
      <c r="N18" s="97"/>
      <c r="O18" s="97"/>
      <c r="P18" s="97"/>
      <c r="Q18" s="95"/>
      <c r="R18" s="99"/>
      <c r="S18" s="95"/>
      <c r="T18" s="99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</row>
    <row r="19" spans="1:77" s="107" customFormat="1" ht="11.25" customHeight="1" x14ac:dyDescent="0.15">
      <c r="A19" s="106"/>
      <c r="B19" s="106"/>
      <c r="C19" s="103" t="s">
        <v>578</v>
      </c>
      <c r="D19" s="103" t="s">
        <v>512</v>
      </c>
      <c r="E19" s="105" t="s">
        <v>651</v>
      </c>
      <c r="F19" s="104"/>
      <c r="G19" s="103" t="s">
        <v>617</v>
      </c>
      <c r="H19" s="102"/>
      <c r="I19" s="100">
        <v>543000</v>
      </c>
      <c r="J19" s="101"/>
      <c r="K19" s="100">
        <v>50000</v>
      </c>
      <c r="L19" s="101"/>
      <c r="M19" s="100">
        <f t="shared" si="1"/>
        <v>493000</v>
      </c>
      <c r="N19" s="97"/>
      <c r="O19" s="97"/>
      <c r="P19" s="97"/>
      <c r="Q19" s="95"/>
      <c r="R19" s="99"/>
      <c r="S19" s="95"/>
      <c r="T19" s="99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</row>
    <row r="20" spans="1:77" s="107" customFormat="1" ht="11.25" customHeight="1" x14ac:dyDescent="0.15">
      <c r="A20" s="106"/>
      <c r="B20" s="106"/>
      <c r="C20" s="103" t="s">
        <v>578</v>
      </c>
      <c r="D20" s="103" t="s">
        <v>510</v>
      </c>
      <c r="E20" s="105" t="s">
        <v>650</v>
      </c>
      <c r="F20" s="104"/>
      <c r="G20" s="103" t="s">
        <v>617</v>
      </c>
      <c r="H20" s="102"/>
      <c r="I20" s="100">
        <v>543000</v>
      </c>
      <c r="J20" s="101"/>
      <c r="K20" s="100">
        <v>50000</v>
      </c>
      <c r="L20" s="101"/>
      <c r="M20" s="100">
        <f t="shared" si="1"/>
        <v>493000</v>
      </c>
      <c r="N20" s="97"/>
      <c r="O20" s="97"/>
      <c r="P20" s="97"/>
      <c r="Q20" s="95"/>
      <c r="R20" s="99"/>
      <c r="S20" s="95"/>
      <c r="T20" s="99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</row>
    <row r="21" spans="1:77" s="107" customFormat="1" ht="11.25" customHeight="1" x14ac:dyDescent="0.15">
      <c r="A21" s="106"/>
      <c r="B21" s="106"/>
      <c r="C21" s="103" t="s">
        <v>578</v>
      </c>
      <c r="D21" s="103" t="s">
        <v>649</v>
      </c>
      <c r="E21" s="105" t="s">
        <v>648</v>
      </c>
      <c r="F21" s="104"/>
      <c r="G21" s="103" t="s">
        <v>613</v>
      </c>
      <c r="H21" s="102"/>
      <c r="I21" s="100">
        <v>560800</v>
      </c>
      <c r="J21" s="101"/>
      <c r="K21" s="100">
        <v>50000</v>
      </c>
      <c r="L21" s="101"/>
      <c r="M21" s="100">
        <f t="shared" si="1"/>
        <v>510800</v>
      </c>
      <c r="N21" s="97"/>
      <c r="O21" s="97"/>
      <c r="P21" s="97"/>
      <c r="Q21" s="95"/>
      <c r="R21" s="99"/>
      <c r="S21" s="95"/>
      <c r="T21" s="99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</row>
    <row r="22" spans="1:77" s="107" customFormat="1" ht="11.25" customHeight="1" x14ac:dyDescent="0.15">
      <c r="A22" s="106"/>
      <c r="B22" s="106"/>
      <c r="C22" s="103" t="s">
        <v>578</v>
      </c>
      <c r="D22" s="103" t="s">
        <v>646</v>
      </c>
      <c r="E22" s="105" t="s">
        <v>647</v>
      </c>
      <c r="F22" s="104"/>
      <c r="G22" s="103" t="s">
        <v>613</v>
      </c>
      <c r="H22" s="102"/>
      <c r="I22" s="100">
        <v>563200</v>
      </c>
      <c r="J22" s="101"/>
      <c r="K22" s="100">
        <v>50000</v>
      </c>
      <c r="L22" s="101"/>
      <c r="M22" s="100">
        <f t="shared" si="1"/>
        <v>513200</v>
      </c>
      <c r="N22" s="97"/>
      <c r="O22" s="97"/>
      <c r="P22" s="97"/>
      <c r="Q22" s="95"/>
      <c r="R22" s="99"/>
      <c r="S22" s="95"/>
      <c r="T22" s="99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</row>
    <row r="23" spans="1:77" s="107" customFormat="1" ht="11.25" customHeight="1" x14ac:dyDescent="0.15">
      <c r="A23" s="106"/>
      <c r="B23" s="106"/>
      <c r="C23" s="103" t="s">
        <v>578</v>
      </c>
      <c r="D23" s="103" t="s">
        <v>646</v>
      </c>
      <c r="E23" s="105" t="s">
        <v>645</v>
      </c>
      <c r="F23" s="104"/>
      <c r="G23" s="103" t="s">
        <v>613</v>
      </c>
      <c r="H23" s="102"/>
      <c r="I23" s="100">
        <v>566300</v>
      </c>
      <c r="J23" s="101"/>
      <c r="K23" s="100">
        <v>50000</v>
      </c>
      <c r="L23" s="101"/>
      <c r="M23" s="100">
        <f t="shared" si="1"/>
        <v>516300</v>
      </c>
      <c r="N23" s="97"/>
      <c r="O23" s="97"/>
      <c r="P23" s="97"/>
      <c r="Q23" s="95"/>
      <c r="R23" s="99"/>
      <c r="S23" s="95"/>
      <c r="T23" s="99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</row>
    <row r="24" spans="1:77" s="107" customFormat="1" ht="11.25" customHeight="1" x14ac:dyDescent="0.15">
      <c r="A24" s="106"/>
      <c r="B24" s="106"/>
      <c r="C24" s="103" t="s">
        <v>578</v>
      </c>
      <c r="D24" s="103" t="s">
        <v>498</v>
      </c>
      <c r="E24" s="105" t="s">
        <v>644</v>
      </c>
      <c r="F24" s="104"/>
      <c r="G24" s="103" t="s">
        <v>609</v>
      </c>
      <c r="H24" s="102"/>
      <c r="I24" s="100">
        <v>602400</v>
      </c>
      <c r="J24" s="101"/>
      <c r="K24" s="100">
        <v>50000</v>
      </c>
      <c r="L24" s="101"/>
      <c r="M24" s="100">
        <f t="shared" si="1"/>
        <v>552400</v>
      </c>
      <c r="N24" s="97"/>
      <c r="O24" s="97"/>
      <c r="P24" s="97"/>
      <c r="Q24" s="95"/>
      <c r="R24" s="99"/>
      <c r="S24" s="95"/>
      <c r="T24" s="99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</row>
    <row r="25" spans="1:77" s="107" customFormat="1" ht="11.25" customHeight="1" x14ac:dyDescent="0.15">
      <c r="A25" s="106"/>
      <c r="B25" s="106"/>
      <c r="C25" s="103" t="s">
        <v>578</v>
      </c>
      <c r="D25" s="103" t="s">
        <v>642</v>
      </c>
      <c r="E25" s="105" t="s">
        <v>643</v>
      </c>
      <c r="F25" s="104"/>
      <c r="G25" s="103" t="s">
        <v>609</v>
      </c>
      <c r="H25" s="102"/>
      <c r="I25" s="100">
        <v>604500</v>
      </c>
      <c r="J25" s="101"/>
      <c r="K25" s="100">
        <v>50000</v>
      </c>
      <c r="L25" s="101"/>
      <c r="M25" s="100">
        <f t="shared" si="1"/>
        <v>554500</v>
      </c>
      <c r="N25" s="97"/>
      <c r="O25" s="97"/>
      <c r="P25" s="97"/>
      <c r="Q25" s="95"/>
      <c r="R25" s="99"/>
      <c r="S25" s="95"/>
      <c r="T25" s="99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</row>
    <row r="26" spans="1:77" s="107" customFormat="1" ht="11.25" customHeight="1" x14ac:dyDescent="0.15">
      <c r="A26" s="106"/>
      <c r="B26" s="106"/>
      <c r="C26" s="103" t="s">
        <v>578</v>
      </c>
      <c r="D26" s="103" t="s">
        <v>642</v>
      </c>
      <c r="E26" s="105" t="s">
        <v>641</v>
      </c>
      <c r="F26" s="104"/>
      <c r="G26" s="103" t="s">
        <v>609</v>
      </c>
      <c r="H26" s="102"/>
      <c r="I26" s="100">
        <v>607400</v>
      </c>
      <c r="J26" s="101"/>
      <c r="K26" s="100">
        <v>50000</v>
      </c>
      <c r="L26" s="101"/>
      <c r="M26" s="100">
        <f t="shared" si="1"/>
        <v>557400</v>
      </c>
      <c r="N26" s="97"/>
      <c r="O26" s="97"/>
      <c r="P26" s="97"/>
      <c r="Q26" s="95"/>
      <c r="R26" s="99"/>
      <c r="S26" s="95"/>
      <c r="T26" s="99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</row>
    <row r="27" spans="1:77" s="107" customFormat="1" ht="11.25" customHeight="1" x14ac:dyDescent="0.15">
      <c r="A27" s="106"/>
      <c r="B27" s="106"/>
      <c r="C27" s="103" t="s">
        <v>578</v>
      </c>
      <c r="D27" s="103" t="s">
        <v>505</v>
      </c>
      <c r="E27" s="105" t="s">
        <v>640</v>
      </c>
      <c r="F27" s="104"/>
      <c r="G27" s="103" t="s">
        <v>607</v>
      </c>
      <c r="H27" s="102"/>
      <c r="I27" s="100">
        <v>618100</v>
      </c>
      <c r="J27" s="101"/>
      <c r="K27" s="100">
        <v>50000</v>
      </c>
      <c r="L27" s="101"/>
      <c r="M27" s="100">
        <f t="shared" si="1"/>
        <v>568100</v>
      </c>
      <c r="N27" s="97"/>
      <c r="O27" s="97"/>
      <c r="P27" s="97"/>
      <c r="Q27" s="95"/>
      <c r="R27" s="99"/>
      <c r="S27" s="95"/>
      <c r="T27" s="99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</row>
    <row r="28" spans="1:77" s="107" customFormat="1" ht="11.25" customHeight="1" x14ac:dyDescent="0.15">
      <c r="A28" s="106"/>
      <c r="B28" s="106"/>
      <c r="C28" s="103" t="s">
        <v>578</v>
      </c>
      <c r="D28" s="103" t="s">
        <v>639</v>
      </c>
      <c r="E28" s="105" t="s">
        <v>638</v>
      </c>
      <c r="F28" s="104"/>
      <c r="G28" s="103" t="s">
        <v>637</v>
      </c>
      <c r="H28" s="102"/>
      <c r="I28" s="100">
        <v>611400</v>
      </c>
      <c r="J28" s="101"/>
      <c r="K28" s="100">
        <v>50000</v>
      </c>
      <c r="L28" s="101"/>
      <c r="M28" s="100">
        <f t="shared" si="1"/>
        <v>561400</v>
      </c>
      <c r="N28" s="97"/>
      <c r="O28" s="97"/>
      <c r="P28" s="97"/>
      <c r="Q28" s="95"/>
      <c r="R28" s="99"/>
      <c r="S28" s="95"/>
      <c r="T28" s="99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</row>
    <row r="29" spans="1:77" s="107" customFormat="1" ht="11.25" customHeight="1" x14ac:dyDescent="0.15">
      <c r="A29" s="106"/>
      <c r="B29" s="106"/>
      <c r="C29" s="103" t="s">
        <v>578</v>
      </c>
      <c r="D29" s="103" t="s">
        <v>635</v>
      </c>
      <c r="E29" s="105" t="s">
        <v>636</v>
      </c>
      <c r="F29" s="104"/>
      <c r="G29" s="103" t="s">
        <v>633</v>
      </c>
      <c r="H29" s="102"/>
      <c r="I29" s="100">
        <v>613900</v>
      </c>
      <c r="J29" s="101"/>
      <c r="K29" s="100">
        <v>50000</v>
      </c>
      <c r="L29" s="101"/>
      <c r="M29" s="100">
        <f t="shared" si="1"/>
        <v>563900</v>
      </c>
      <c r="N29" s="97"/>
      <c r="O29" s="97"/>
      <c r="P29" s="97"/>
      <c r="Q29" s="95"/>
      <c r="R29" s="99"/>
      <c r="S29" s="95"/>
      <c r="T29" s="99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</row>
    <row r="30" spans="1:77" s="107" customFormat="1" ht="11.25" customHeight="1" x14ac:dyDescent="0.15">
      <c r="A30" s="106"/>
      <c r="B30" s="106"/>
      <c r="C30" s="103" t="s">
        <v>578</v>
      </c>
      <c r="D30" s="103" t="s">
        <v>635</v>
      </c>
      <c r="E30" s="105" t="s">
        <v>634</v>
      </c>
      <c r="F30" s="104"/>
      <c r="G30" s="103" t="s">
        <v>633</v>
      </c>
      <c r="H30" s="102"/>
      <c r="I30" s="100">
        <v>616900</v>
      </c>
      <c r="J30" s="110"/>
      <c r="K30" s="100">
        <v>50000</v>
      </c>
      <c r="L30" s="110"/>
      <c r="M30" s="100">
        <f t="shared" si="1"/>
        <v>566900</v>
      </c>
      <c r="N30" s="97"/>
      <c r="O30" s="97"/>
      <c r="P30" s="97"/>
      <c r="Q30" s="95"/>
      <c r="R30" s="99"/>
      <c r="S30" s="95"/>
      <c r="T30" s="99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</row>
    <row r="31" spans="1:77" s="107" customFormat="1" ht="11.25" customHeight="1" x14ac:dyDescent="0.15">
      <c r="A31" s="106"/>
      <c r="B31" s="106"/>
      <c r="C31" s="103" t="s">
        <v>578</v>
      </c>
      <c r="D31" s="103" t="s">
        <v>632</v>
      </c>
      <c r="E31" s="105" t="s">
        <v>631</v>
      </c>
      <c r="F31" s="104"/>
      <c r="G31" s="103" t="s">
        <v>630</v>
      </c>
      <c r="H31" s="102"/>
      <c r="I31" s="100">
        <v>703500</v>
      </c>
      <c r="J31" s="101"/>
      <c r="K31" s="100">
        <v>50000</v>
      </c>
      <c r="L31" s="101"/>
      <c r="M31" s="100">
        <f t="shared" si="1"/>
        <v>653500</v>
      </c>
      <c r="N31" s="97"/>
      <c r="O31" s="97"/>
      <c r="P31" s="97"/>
      <c r="Q31" s="95"/>
      <c r="R31" s="99"/>
      <c r="S31" s="95"/>
      <c r="T31" s="99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</row>
    <row r="32" spans="1:77" s="107" customFormat="1" ht="11.25" customHeight="1" x14ac:dyDescent="0.15">
      <c r="A32" s="106"/>
      <c r="B32" s="106"/>
      <c r="C32" s="103" t="s">
        <v>578</v>
      </c>
      <c r="D32" s="103" t="s">
        <v>628</v>
      </c>
      <c r="E32" s="105" t="s">
        <v>629</v>
      </c>
      <c r="F32" s="104"/>
      <c r="G32" s="103" t="s">
        <v>626</v>
      </c>
      <c r="H32" s="102"/>
      <c r="I32" s="100">
        <v>705700</v>
      </c>
      <c r="J32" s="101"/>
      <c r="K32" s="100">
        <v>50000</v>
      </c>
      <c r="L32" s="101"/>
      <c r="M32" s="100">
        <f t="shared" si="1"/>
        <v>655700</v>
      </c>
      <c r="N32" s="97"/>
      <c r="O32" s="97"/>
      <c r="P32" s="97"/>
      <c r="Q32" s="95"/>
      <c r="R32" s="99"/>
      <c r="S32" s="95"/>
      <c r="T32" s="99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</row>
    <row r="33" spans="1:77" s="107" customFormat="1" ht="11.25" customHeight="1" x14ac:dyDescent="0.15">
      <c r="A33" s="106"/>
      <c r="B33" s="106"/>
      <c r="C33" s="103" t="s">
        <v>578</v>
      </c>
      <c r="D33" s="103" t="s">
        <v>628</v>
      </c>
      <c r="E33" s="105" t="s">
        <v>627</v>
      </c>
      <c r="F33" s="104"/>
      <c r="G33" s="103" t="s">
        <v>626</v>
      </c>
      <c r="H33" s="102"/>
      <c r="I33" s="100">
        <v>708600</v>
      </c>
      <c r="J33" s="101"/>
      <c r="K33" s="100">
        <v>50000</v>
      </c>
      <c r="L33" s="101"/>
      <c r="M33" s="100">
        <f t="shared" si="1"/>
        <v>658600</v>
      </c>
      <c r="N33" s="97"/>
      <c r="O33" s="97"/>
      <c r="P33" s="97"/>
      <c r="Q33" s="95"/>
      <c r="R33" s="99"/>
      <c r="S33" s="95"/>
      <c r="T33" s="99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</row>
    <row r="34" spans="1:77" s="107" customFormat="1" ht="11.25" customHeight="1" x14ac:dyDescent="0.15">
      <c r="A34" s="106"/>
      <c r="B34" s="106"/>
      <c r="C34" s="103" t="s">
        <v>625</v>
      </c>
      <c r="D34" s="103"/>
      <c r="E34" s="105"/>
      <c r="F34" s="104"/>
      <c r="G34" s="103"/>
      <c r="H34" s="102"/>
      <c r="I34" s="100"/>
      <c r="J34" s="109"/>
      <c r="K34" s="100"/>
      <c r="L34" s="109"/>
      <c r="M34" s="100"/>
      <c r="N34" s="97"/>
      <c r="O34" s="97"/>
      <c r="P34" s="97"/>
      <c r="Q34" s="95"/>
      <c r="R34" s="99"/>
      <c r="S34" s="95"/>
      <c r="T34" s="99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</row>
    <row r="35" spans="1:77" s="107" customFormat="1" ht="11.25" customHeight="1" x14ac:dyDescent="0.15">
      <c r="A35" s="106"/>
      <c r="B35" s="106"/>
      <c r="C35" s="103" t="s">
        <v>578</v>
      </c>
      <c r="D35" s="103" t="s">
        <v>490</v>
      </c>
      <c r="E35" s="105" t="s">
        <v>624</v>
      </c>
      <c r="F35" s="104"/>
      <c r="G35" s="103" t="s">
        <v>622</v>
      </c>
      <c r="H35" s="102"/>
      <c r="I35" s="100">
        <v>524600</v>
      </c>
      <c r="J35" s="101"/>
      <c r="K35" s="100">
        <v>50000</v>
      </c>
      <c r="L35" s="101"/>
      <c r="M35" s="100">
        <f t="shared" ref="M35:M45" si="2">+I35-K35</f>
        <v>474600</v>
      </c>
      <c r="N35" s="97"/>
      <c r="O35" s="97"/>
      <c r="P35" s="97"/>
      <c r="Q35" s="95"/>
      <c r="R35" s="99"/>
      <c r="S35" s="95"/>
      <c r="T35" s="99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</row>
    <row r="36" spans="1:77" s="107" customFormat="1" ht="11.25" customHeight="1" x14ac:dyDescent="0.15">
      <c r="A36" s="106"/>
      <c r="B36" s="106"/>
      <c r="C36" s="103" t="s">
        <v>578</v>
      </c>
      <c r="D36" s="103" t="s">
        <v>488</v>
      </c>
      <c r="E36" s="105" t="s">
        <v>623</v>
      </c>
      <c r="F36" s="104"/>
      <c r="G36" s="103" t="s">
        <v>622</v>
      </c>
      <c r="H36" s="102"/>
      <c r="I36" s="100">
        <v>524600</v>
      </c>
      <c r="J36" s="101"/>
      <c r="K36" s="100">
        <v>50000</v>
      </c>
      <c r="L36" s="101"/>
      <c r="M36" s="100">
        <f t="shared" si="2"/>
        <v>474600</v>
      </c>
      <c r="N36" s="97"/>
      <c r="O36" s="97"/>
      <c r="P36" s="97"/>
      <c r="Q36" s="95"/>
      <c r="R36" s="99"/>
      <c r="S36" s="95"/>
      <c r="T36" s="99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</row>
    <row r="37" spans="1:77" s="107" customFormat="1" ht="11.25" customHeight="1" x14ac:dyDescent="0.15">
      <c r="A37" s="106"/>
      <c r="B37" s="106"/>
      <c r="C37" s="103" t="s">
        <v>578</v>
      </c>
      <c r="D37" s="103" t="s">
        <v>621</v>
      </c>
      <c r="E37" s="105" t="s">
        <v>620</v>
      </c>
      <c r="F37" s="104"/>
      <c r="G37" s="103" t="s">
        <v>617</v>
      </c>
      <c r="H37" s="102"/>
      <c r="I37" s="100">
        <v>543000</v>
      </c>
      <c r="J37" s="101"/>
      <c r="K37" s="100">
        <v>50000</v>
      </c>
      <c r="L37" s="101"/>
      <c r="M37" s="100">
        <f t="shared" si="2"/>
        <v>493000</v>
      </c>
      <c r="N37" s="97"/>
      <c r="O37" s="97"/>
      <c r="P37" s="97"/>
      <c r="Q37" s="95"/>
      <c r="R37" s="99"/>
      <c r="S37" s="95"/>
      <c r="T37" s="99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</row>
    <row r="38" spans="1:77" s="107" customFormat="1" ht="11.25" customHeight="1" x14ac:dyDescent="0.15">
      <c r="A38" s="106"/>
      <c r="B38" s="106"/>
      <c r="C38" s="103" t="s">
        <v>578</v>
      </c>
      <c r="D38" s="103" t="s">
        <v>619</v>
      </c>
      <c r="E38" s="105" t="s">
        <v>618</v>
      </c>
      <c r="F38" s="104"/>
      <c r="G38" s="103" t="s">
        <v>617</v>
      </c>
      <c r="H38" s="102"/>
      <c r="I38" s="100">
        <v>543000</v>
      </c>
      <c r="J38" s="101"/>
      <c r="K38" s="100">
        <v>50000</v>
      </c>
      <c r="L38" s="101"/>
      <c r="M38" s="100">
        <f t="shared" si="2"/>
        <v>493000</v>
      </c>
      <c r="N38" s="97"/>
      <c r="O38" s="97"/>
      <c r="P38" s="97"/>
      <c r="Q38" s="95"/>
      <c r="R38" s="99"/>
      <c r="S38" s="95"/>
      <c r="T38" s="99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</row>
    <row r="39" spans="1:77" s="107" customFormat="1" ht="11.25" customHeight="1" x14ac:dyDescent="0.15">
      <c r="A39" s="106"/>
      <c r="B39" s="106"/>
      <c r="C39" s="103" t="s">
        <v>578</v>
      </c>
      <c r="D39" s="103" t="s">
        <v>485</v>
      </c>
      <c r="E39" s="105" t="s">
        <v>616</v>
      </c>
      <c r="F39" s="104"/>
      <c r="G39" s="103" t="s">
        <v>613</v>
      </c>
      <c r="H39" s="102"/>
      <c r="I39" s="100">
        <v>560800</v>
      </c>
      <c r="J39" s="101"/>
      <c r="K39" s="100">
        <v>50000</v>
      </c>
      <c r="L39" s="101"/>
      <c r="M39" s="100">
        <f t="shared" si="2"/>
        <v>510800</v>
      </c>
      <c r="N39" s="97"/>
      <c r="O39" s="97"/>
      <c r="P39" s="97"/>
      <c r="Q39" s="95"/>
      <c r="R39" s="99"/>
      <c r="S39" s="95"/>
      <c r="T39" s="99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</row>
    <row r="40" spans="1:77" s="107" customFormat="1" ht="11.25" customHeight="1" x14ac:dyDescent="0.15">
      <c r="A40" s="106"/>
      <c r="B40" s="106"/>
      <c r="C40" s="103" t="s">
        <v>578</v>
      </c>
      <c r="D40" s="103" t="s">
        <v>480</v>
      </c>
      <c r="E40" s="105" t="s">
        <v>615</v>
      </c>
      <c r="F40" s="104"/>
      <c r="G40" s="103" t="s">
        <v>613</v>
      </c>
      <c r="H40" s="102"/>
      <c r="I40" s="100">
        <v>563200</v>
      </c>
      <c r="J40" s="101"/>
      <c r="K40" s="100">
        <v>50000</v>
      </c>
      <c r="L40" s="101"/>
      <c r="M40" s="100">
        <f t="shared" si="2"/>
        <v>513200</v>
      </c>
      <c r="N40" s="97"/>
      <c r="O40" s="97"/>
      <c r="P40" s="97"/>
      <c r="Q40" s="95"/>
      <c r="R40" s="99"/>
      <c r="S40" s="95"/>
      <c r="T40" s="99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</row>
    <row r="41" spans="1:77" s="107" customFormat="1" ht="11.25" customHeight="1" x14ac:dyDescent="0.15">
      <c r="A41" s="106"/>
      <c r="B41" s="106"/>
      <c r="C41" s="103" t="s">
        <v>578</v>
      </c>
      <c r="D41" s="103" t="s">
        <v>480</v>
      </c>
      <c r="E41" s="105" t="s">
        <v>614</v>
      </c>
      <c r="F41" s="104"/>
      <c r="G41" s="103" t="s">
        <v>613</v>
      </c>
      <c r="H41" s="102"/>
      <c r="I41" s="100">
        <v>566300</v>
      </c>
      <c r="J41" s="101"/>
      <c r="K41" s="100">
        <v>50000</v>
      </c>
      <c r="L41" s="101"/>
      <c r="M41" s="100">
        <f t="shared" si="2"/>
        <v>516300</v>
      </c>
      <c r="N41" s="97"/>
      <c r="O41" s="97"/>
      <c r="P41" s="97"/>
      <c r="Q41" s="95"/>
      <c r="R41" s="99"/>
      <c r="S41" s="95"/>
      <c r="T41" s="99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</row>
    <row r="42" spans="1:77" s="107" customFormat="1" ht="11.25" customHeight="1" x14ac:dyDescent="0.15">
      <c r="A42" s="106"/>
      <c r="B42" s="106"/>
      <c r="C42" s="103" t="s">
        <v>578</v>
      </c>
      <c r="D42" s="103" t="s">
        <v>482</v>
      </c>
      <c r="E42" s="105" t="s">
        <v>612</v>
      </c>
      <c r="F42" s="104"/>
      <c r="G42" s="103" t="s">
        <v>609</v>
      </c>
      <c r="H42" s="102"/>
      <c r="I42" s="100">
        <v>602400</v>
      </c>
      <c r="J42" s="101"/>
      <c r="K42" s="100">
        <v>50000</v>
      </c>
      <c r="L42" s="101"/>
      <c r="M42" s="100">
        <f t="shared" si="2"/>
        <v>552400</v>
      </c>
      <c r="N42" s="97"/>
      <c r="O42" s="97"/>
      <c r="P42" s="97"/>
      <c r="Q42" s="95"/>
      <c r="R42" s="99"/>
      <c r="S42" s="95"/>
      <c r="T42" s="99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</row>
    <row r="43" spans="1:77" s="107" customFormat="1" ht="11.25" customHeight="1" x14ac:dyDescent="0.15">
      <c r="A43" s="106"/>
      <c r="B43" s="106"/>
      <c r="C43" s="103" t="s">
        <v>578</v>
      </c>
      <c r="D43" s="103" t="s">
        <v>476</v>
      </c>
      <c r="E43" s="105" t="s">
        <v>611</v>
      </c>
      <c r="F43" s="104"/>
      <c r="G43" s="103" t="s">
        <v>609</v>
      </c>
      <c r="H43" s="102"/>
      <c r="I43" s="100">
        <v>604500</v>
      </c>
      <c r="J43" s="101"/>
      <c r="K43" s="100">
        <v>50000</v>
      </c>
      <c r="L43" s="101"/>
      <c r="M43" s="100">
        <f t="shared" si="2"/>
        <v>554500</v>
      </c>
      <c r="N43" s="97"/>
      <c r="O43" s="97"/>
      <c r="P43" s="97"/>
      <c r="Q43" s="95"/>
      <c r="R43" s="99"/>
      <c r="S43" s="95"/>
      <c r="T43" s="99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</row>
    <row r="44" spans="1:77" s="107" customFormat="1" ht="11.25" customHeight="1" x14ac:dyDescent="0.15">
      <c r="A44" s="106"/>
      <c r="B44" s="106"/>
      <c r="C44" s="103" t="s">
        <v>578</v>
      </c>
      <c r="D44" s="103" t="s">
        <v>476</v>
      </c>
      <c r="E44" s="105" t="s">
        <v>610</v>
      </c>
      <c r="F44" s="104"/>
      <c r="G44" s="103" t="s">
        <v>609</v>
      </c>
      <c r="H44" s="102"/>
      <c r="I44" s="100">
        <v>607400</v>
      </c>
      <c r="J44" s="101"/>
      <c r="K44" s="100">
        <v>50000</v>
      </c>
      <c r="L44" s="101"/>
      <c r="M44" s="100">
        <f t="shared" si="2"/>
        <v>557400</v>
      </c>
      <c r="N44" s="97"/>
      <c r="O44" s="97"/>
      <c r="P44" s="97"/>
      <c r="Q44" s="95"/>
      <c r="R44" s="99"/>
      <c r="S44" s="95"/>
      <c r="T44" s="99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</row>
    <row r="45" spans="1:77" s="107" customFormat="1" ht="11.25" customHeight="1" x14ac:dyDescent="0.15">
      <c r="A45" s="106"/>
      <c r="B45" s="106"/>
      <c r="C45" s="103" t="s">
        <v>578</v>
      </c>
      <c r="D45" s="103" t="s">
        <v>472</v>
      </c>
      <c r="E45" s="105" t="s">
        <v>608</v>
      </c>
      <c r="F45" s="104"/>
      <c r="G45" s="103" t="s">
        <v>607</v>
      </c>
      <c r="H45" s="102"/>
      <c r="I45" s="100">
        <v>618100</v>
      </c>
      <c r="J45" s="101"/>
      <c r="K45" s="100">
        <v>50000</v>
      </c>
      <c r="L45" s="101"/>
      <c r="M45" s="100">
        <f t="shared" si="2"/>
        <v>568100</v>
      </c>
      <c r="N45" s="97"/>
      <c r="O45" s="97"/>
      <c r="P45" s="97"/>
      <c r="Q45" s="95"/>
      <c r="R45" s="99"/>
      <c r="S45" s="95"/>
      <c r="T45" s="99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</row>
    <row r="46" spans="1:77" s="107" customFormat="1" ht="11.25" customHeight="1" x14ac:dyDescent="0.15">
      <c r="A46" s="106"/>
      <c r="B46" s="106"/>
      <c r="C46" s="103" t="s">
        <v>606</v>
      </c>
      <c r="D46" s="103"/>
      <c r="E46" s="105"/>
      <c r="F46" s="104"/>
      <c r="G46" s="103"/>
      <c r="H46" s="102"/>
      <c r="I46" s="100"/>
      <c r="J46" s="109"/>
      <c r="K46" s="100"/>
      <c r="L46" s="109"/>
      <c r="M46" s="100"/>
      <c r="N46" s="97"/>
      <c r="O46" s="97"/>
      <c r="P46" s="97"/>
      <c r="Q46" s="95"/>
      <c r="R46" s="99"/>
      <c r="S46" s="95"/>
      <c r="T46" s="99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</row>
    <row r="47" spans="1:77" s="107" customFormat="1" ht="11.25" customHeight="1" x14ac:dyDescent="0.15">
      <c r="A47" s="106"/>
      <c r="B47" s="106"/>
      <c r="C47" s="103" t="s">
        <v>578</v>
      </c>
      <c r="D47" s="103" t="s">
        <v>605</v>
      </c>
      <c r="E47" s="105" t="s">
        <v>604</v>
      </c>
      <c r="F47" s="104"/>
      <c r="G47" s="103" t="s">
        <v>588</v>
      </c>
      <c r="H47" s="102"/>
      <c r="I47" s="100">
        <v>617000</v>
      </c>
      <c r="J47" s="101"/>
      <c r="K47" s="100">
        <v>50000</v>
      </c>
      <c r="L47" s="101"/>
      <c r="M47" s="100">
        <f t="shared" ref="M47:M53" si="3">+I47-K47</f>
        <v>567000</v>
      </c>
      <c r="N47" s="97"/>
      <c r="O47" s="97"/>
      <c r="P47" s="97"/>
      <c r="Q47" s="95"/>
      <c r="R47" s="99"/>
      <c r="S47" s="95"/>
      <c r="T47" s="99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</row>
    <row r="48" spans="1:77" s="107" customFormat="1" ht="11.25" customHeight="1" x14ac:dyDescent="0.15">
      <c r="A48" s="106"/>
      <c r="B48" s="106"/>
      <c r="C48" s="103" t="s">
        <v>578</v>
      </c>
      <c r="D48" s="103" t="s">
        <v>603</v>
      </c>
      <c r="E48" s="105" t="s">
        <v>602</v>
      </c>
      <c r="F48" s="104"/>
      <c r="G48" s="103" t="s">
        <v>588</v>
      </c>
      <c r="H48" s="102"/>
      <c r="I48" s="100">
        <v>617000</v>
      </c>
      <c r="J48" s="101"/>
      <c r="K48" s="100">
        <v>50000</v>
      </c>
      <c r="L48" s="101"/>
      <c r="M48" s="100">
        <f t="shared" si="3"/>
        <v>567000</v>
      </c>
      <c r="N48" s="97"/>
      <c r="O48" s="97"/>
      <c r="P48" s="97"/>
      <c r="Q48" s="95"/>
      <c r="R48" s="99"/>
      <c r="S48" s="95"/>
      <c r="T48" s="99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</row>
    <row r="49" spans="1:77" s="107" customFormat="1" ht="11.25" customHeight="1" outlineLevel="1" x14ac:dyDescent="0.15">
      <c r="A49" s="106"/>
      <c r="B49" s="106"/>
      <c r="C49" s="103" t="s">
        <v>578</v>
      </c>
      <c r="D49" s="103" t="s">
        <v>601</v>
      </c>
      <c r="E49" s="105" t="s">
        <v>600</v>
      </c>
      <c r="F49" s="104"/>
      <c r="G49" s="103" t="s">
        <v>585</v>
      </c>
      <c r="H49" s="102"/>
      <c r="I49" s="100">
        <v>637500</v>
      </c>
      <c r="J49" s="101"/>
      <c r="K49" s="100">
        <v>50000</v>
      </c>
      <c r="L49" s="101"/>
      <c r="M49" s="100">
        <f t="shared" si="3"/>
        <v>587500</v>
      </c>
      <c r="N49" s="97"/>
      <c r="O49" s="97"/>
      <c r="P49" s="97"/>
      <c r="Q49" s="95"/>
      <c r="R49" s="99"/>
      <c r="S49" s="95"/>
      <c r="T49" s="99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</row>
    <row r="50" spans="1:77" s="107" customFormat="1" ht="11.25" customHeight="1" x14ac:dyDescent="0.15">
      <c r="A50" s="106"/>
      <c r="B50" s="106"/>
      <c r="C50" s="103" t="s">
        <v>578</v>
      </c>
      <c r="D50" s="103" t="s">
        <v>599</v>
      </c>
      <c r="E50" s="105" t="s">
        <v>598</v>
      </c>
      <c r="F50" s="104"/>
      <c r="G50" s="103" t="s">
        <v>579</v>
      </c>
      <c r="H50" s="102"/>
      <c r="I50" s="100">
        <v>688200</v>
      </c>
      <c r="J50" s="101"/>
      <c r="K50" s="100">
        <v>50000</v>
      </c>
      <c r="L50" s="101"/>
      <c r="M50" s="100">
        <f t="shared" si="3"/>
        <v>638200</v>
      </c>
      <c r="N50" s="97"/>
      <c r="O50" s="97"/>
      <c r="P50" s="97"/>
      <c r="Q50" s="95"/>
      <c r="R50" s="99"/>
      <c r="S50" s="95"/>
      <c r="T50" s="99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</row>
    <row r="51" spans="1:77" s="107" customFormat="1" ht="11.25" customHeight="1" x14ac:dyDescent="0.15">
      <c r="A51" s="106"/>
      <c r="B51" s="106"/>
      <c r="C51" s="103" t="s">
        <v>578</v>
      </c>
      <c r="D51" s="103" t="s">
        <v>595</v>
      </c>
      <c r="E51" s="105" t="s">
        <v>597</v>
      </c>
      <c r="F51" s="104"/>
      <c r="G51" s="103" t="s">
        <v>579</v>
      </c>
      <c r="H51" s="102"/>
      <c r="I51" s="100">
        <v>690400</v>
      </c>
      <c r="J51" s="101"/>
      <c r="K51" s="100">
        <v>50000</v>
      </c>
      <c r="L51" s="101"/>
      <c r="M51" s="100">
        <f t="shared" si="3"/>
        <v>640400</v>
      </c>
      <c r="N51" s="97"/>
      <c r="O51" s="97"/>
      <c r="P51" s="97"/>
      <c r="Q51" s="95"/>
      <c r="R51" s="99"/>
      <c r="S51" s="95"/>
      <c r="T51" s="99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</row>
    <row r="52" spans="1:77" s="107" customFormat="1" ht="11.25" customHeight="1" x14ac:dyDescent="0.15">
      <c r="A52" s="106"/>
      <c r="B52" s="106"/>
      <c r="C52" s="103" t="s">
        <v>578</v>
      </c>
      <c r="D52" s="103" t="s">
        <v>595</v>
      </c>
      <c r="E52" s="105" t="s">
        <v>596</v>
      </c>
      <c r="F52" s="104"/>
      <c r="G52" s="103" t="s">
        <v>579</v>
      </c>
      <c r="H52" s="102"/>
      <c r="I52" s="100">
        <v>693200</v>
      </c>
      <c r="J52" s="101"/>
      <c r="K52" s="100">
        <v>50000</v>
      </c>
      <c r="L52" s="101"/>
      <c r="M52" s="100">
        <f t="shared" si="3"/>
        <v>643200</v>
      </c>
      <c r="N52" s="97"/>
      <c r="O52" s="97"/>
      <c r="P52" s="97"/>
      <c r="Q52" s="95"/>
      <c r="R52" s="99"/>
      <c r="S52" s="95"/>
      <c r="T52" s="99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</row>
    <row r="53" spans="1:77" s="107" customFormat="1" ht="11.25" customHeight="1" x14ac:dyDescent="0.15">
      <c r="A53" s="106"/>
      <c r="B53" s="106"/>
      <c r="C53" s="103" t="s">
        <v>578</v>
      </c>
      <c r="D53" s="103" t="s">
        <v>595</v>
      </c>
      <c r="E53" s="105" t="s">
        <v>594</v>
      </c>
      <c r="F53" s="104"/>
      <c r="G53" s="103" t="s">
        <v>575</v>
      </c>
      <c r="H53" s="102"/>
      <c r="I53" s="100">
        <v>712300</v>
      </c>
      <c r="J53" s="101"/>
      <c r="K53" s="100">
        <v>50000</v>
      </c>
      <c r="L53" s="101"/>
      <c r="M53" s="100">
        <f t="shared" si="3"/>
        <v>662300</v>
      </c>
      <c r="N53" s="97"/>
      <c r="O53" s="97"/>
      <c r="P53" s="97"/>
      <c r="Q53" s="95"/>
      <c r="R53" s="99"/>
      <c r="S53" s="95"/>
      <c r="T53" s="99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</row>
    <row r="54" spans="1:77" s="107" customFormat="1" ht="11.25" customHeight="1" x14ac:dyDescent="0.15">
      <c r="A54" s="106"/>
      <c r="B54" s="106"/>
      <c r="C54" s="103" t="s">
        <v>593</v>
      </c>
      <c r="D54" s="103"/>
      <c r="E54" s="105"/>
      <c r="F54" s="104"/>
      <c r="G54" s="103"/>
      <c r="H54" s="102"/>
      <c r="I54" s="100"/>
      <c r="J54" s="109"/>
      <c r="K54" s="100"/>
      <c r="L54" s="109"/>
      <c r="M54" s="100"/>
      <c r="N54" s="97"/>
      <c r="O54" s="97"/>
      <c r="P54" s="97"/>
      <c r="Q54" s="95"/>
      <c r="R54" s="99"/>
      <c r="S54" s="95"/>
      <c r="T54" s="99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</row>
    <row r="55" spans="1:77" s="107" customFormat="1" ht="11.25" customHeight="1" x14ac:dyDescent="0.15">
      <c r="A55" s="106"/>
      <c r="B55" s="106"/>
      <c r="C55" s="103" t="s">
        <v>578</v>
      </c>
      <c r="D55" s="103" t="s">
        <v>592</v>
      </c>
      <c r="E55" s="105" t="s">
        <v>591</v>
      </c>
      <c r="F55" s="104"/>
      <c r="G55" s="103" t="s">
        <v>588</v>
      </c>
      <c r="H55" s="102"/>
      <c r="I55" s="100">
        <v>617000</v>
      </c>
      <c r="J55" s="101"/>
      <c r="K55" s="100">
        <v>50000</v>
      </c>
      <c r="L55" s="101"/>
      <c r="M55" s="100">
        <f t="shared" ref="M55:M61" si="4">+I55-K55</f>
        <v>567000</v>
      </c>
      <c r="N55" s="97"/>
      <c r="O55" s="97"/>
      <c r="P55" s="97"/>
      <c r="Q55" s="95"/>
      <c r="R55" s="99"/>
      <c r="S55" s="95"/>
      <c r="T55" s="99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</row>
    <row r="56" spans="1:77" s="107" customFormat="1" ht="11.25" customHeight="1" x14ac:dyDescent="0.15">
      <c r="A56" s="106"/>
      <c r="B56" s="106"/>
      <c r="C56" s="103" t="s">
        <v>578</v>
      </c>
      <c r="D56" s="103" t="s">
        <v>590</v>
      </c>
      <c r="E56" s="105" t="s">
        <v>589</v>
      </c>
      <c r="F56" s="104"/>
      <c r="G56" s="103" t="s">
        <v>588</v>
      </c>
      <c r="H56" s="102"/>
      <c r="I56" s="100">
        <v>617000</v>
      </c>
      <c r="J56" s="101"/>
      <c r="K56" s="100">
        <v>50000</v>
      </c>
      <c r="L56" s="101"/>
      <c r="M56" s="100">
        <f t="shared" si="4"/>
        <v>567000</v>
      </c>
      <c r="N56" s="97"/>
      <c r="O56" s="97"/>
      <c r="P56" s="97"/>
      <c r="Q56" s="95"/>
      <c r="R56" s="99"/>
      <c r="S56" s="95"/>
      <c r="T56" s="99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</row>
    <row r="57" spans="1:77" s="107" customFormat="1" ht="11.25" customHeight="1" outlineLevel="1" x14ac:dyDescent="0.15">
      <c r="A57" s="106"/>
      <c r="B57" s="106"/>
      <c r="C57" s="103" t="s">
        <v>578</v>
      </c>
      <c r="D57" s="103" t="s">
        <v>587</v>
      </c>
      <c r="E57" s="105" t="s">
        <v>586</v>
      </c>
      <c r="F57" s="104"/>
      <c r="G57" s="103" t="s">
        <v>585</v>
      </c>
      <c r="H57" s="102"/>
      <c r="I57" s="100">
        <v>637500</v>
      </c>
      <c r="J57" s="101"/>
      <c r="K57" s="100">
        <v>50000</v>
      </c>
      <c r="L57" s="101"/>
      <c r="M57" s="100">
        <f t="shared" si="4"/>
        <v>587500</v>
      </c>
      <c r="N57" s="97"/>
      <c r="O57" s="97"/>
      <c r="P57" s="97"/>
      <c r="Q57" s="95"/>
      <c r="R57" s="99"/>
      <c r="S57" s="95"/>
      <c r="T57" s="99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</row>
    <row r="58" spans="1:77" s="107" customFormat="1" ht="11.25" customHeight="1" x14ac:dyDescent="0.15">
      <c r="A58" s="106"/>
      <c r="B58" s="106"/>
      <c r="C58" s="103" t="s">
        <v>578</v>
      </c>
      <c r="D58" s="103" t="s">
        <v>584</v>
      </c>
      <c r="E58" s="105" t="s">
        <v>583</v>
      </c>
      <c r="F58" s="104"/>
      <c r="G58" s="103" t="s">
        <v>579</v>
      </c>
      <c r="H58" s="102"/>
      <c r="I58" s="100">
        <v>688200</v>
      </c>
      <c r="J58" s="101"/>
      <c r="K58" s="100">
        <v>50000</v>
      </c>
      <c r="L58" s="101"/>
      <c r="M58" s="100">
        <f t="shared" si="4"/>
        <v>638200</v>
      </c>
      <c r="N58" s="97"/>
      <c r="O58" s="97"/>
      <c r="P58" s="97"/>
      <c r="Q58" s="95"/>
      <c r="R58" s="99"/>
      <c r="S58" s="95"/>
      <c r="T58" s="99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</row>
    <row r="59" spans="1:77" s="107" customFormat="1" ht="11.25" customHeight="1" x14ac:dyDescent="0.15">
      <c r="A59" s="106"/>
      <c r="B59" s="106"/>
      <c r="C59" s="103" t="s">
        <v>578</v>
      </c>
      <c r="D59" s="103" t="s">
        <v>577</v>
      </c>
      <c r="E59" s="105" t="s">
        <v>582</v>
      </c>
      <c r="F59" s="104"/>
      <c r="G59" s="103" t="s">
        <v>579</v>
      </c>
      <c r="H59" s="102"/>
      <c r="I59" s="100">
        <v>690400</v>
      </c>
      <c r="J59" s="101"/>
      <c r="K59" s="100">
        <v>50000</v>
      </c>
      <c r="L59" s="101"/>
      <c r="M59" s="100">
        <f t="shared" si="4"/>
        <v>640400</v>
      </c>
      <c r="N59" s="97"/>
      <c r="O59" s="97"/>
      <c r="P59" s="97"/>
      <c r="Q59" s="95"/>
      <c r="R59" s="99"/>
      <c r="S59" s="95"/>
      <c r="T59" s="99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</row>
    <row r="60" spans="1:77" s="107" customFormat="1" ht="11.25" customHeight="1" x14ac:dyDescent="0.15">
      <c r="A60" s="106"/>
      <c r="B60" s="106"/>
      <c r="C60" s="103" t="s">
        <v>578</v>
      </c>
      <c r="D60" s="103" t="s">
        <v>577</v>
      </c>
      <c r="E60" s="105" t="s">
        <v>581</v>
      </c>
      <c r="F60" s="104" t="s">
        <v>580</v>
      </c>
      <c r="G60" s="103" t="s">
        <v>579</v>
      </c>
      <c r="H60" s="102"/>
      <c r="I60" s="100">
        <v>693200</v>
      </c>
      <c r="J60" s="101"/>
      <c r="K60" s="100">
        <v>50000</v>
      </c>
      <c r="L60" s="101"/>
      <c r="M60" s="100">
        <f t="shared" si="4"/>
        <v>643200</v>
      </c>
      <c r="N60" s="97"/>
      <c r="O60" s="97"/>
      <c r="P60" s="97"/>
      <c r="Q60" s="95"/>
      <c r="R60" s="99"/>
      <c r="S60" s="95"/>
      <c r="T60" s="99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</row>
    <row r="61" spans="1:77" s="107" customFormat="1" ht="11.25" customHeight="1" x14ac:dyDescent="0.15">
      <c r="A61" s="106"/>
      <c r="B61" s="106"/>
      <c r="C61" s="103" t="s">
        <v>578</v>
      </c>
      <c r="D61" s="103" t="s">
        <v>577</v>
      </c>
      <c r="E61" s="105" t="s">
        <v>576</v>
      </c>
      <c r="F61" s="104"/>
      <c r="G61" s="103" t="s">
        <v>575</v>
      </c>
      <c r="H61" s="102"/>
      <c r="I61" s="100">
        <v>712300</v>
      </c>
      <c r="J61" s="101"/>
      <c r="K61" s="100">
        <v>50000</v>
      </c>
      <c r="L61" s="101"/>
      <c r="M61" s="100">
        <f t="shared" si="4"/>
        <v>662300</v>
      </c>
      <c r="N61" s="97"/>
      <c r="O61" s="97"/>
      <c r="P61" s="97"/>
      <c r="Q61" s="95"/>
      <c r="R61" s="99"/>
      <c r="S61" s="95"/>
      <c r="T61" s="99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</row>
    <row r="62" spans="1:77" s="108" customFormat="1" ht="11.25" customHeight="1" x14ac:dyDescent="0.15">
      <c r="A62" s="106"/>
      <c r="B62" s="106"/>
      <c r="C62" s="103" t="s">
        <v>574</v>
      </c>
      <c r="D62" s="103"/>
      <c r="E62" s="105"/>
      <c r="F62" s="104"/>
      <c r="G62" s="103"/>
      <c r="H62" s="102"/>
      <c r="I62" s="100"/>
      <c r="J62" s="109"/>
      <c r="K62" s="100"/>
      <c r="L62" s="109"/>
      <c r="M62" s="100"/>
      <c r="N62" s="97"/>
      <c r="O62" s="97"/>
      <c r="P62" s="97"/>
      <c r="Q62" s="95"/>
      <c r="R62" s="99"/>
      <c r="S62" s="95"/>
      <c r="T62" s="99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</row>
    <row r="63" spans="1:77" s="108" customFormat="1" ht="11.25" customHeight="1" x14ac:dyDescent="0.15">
      <c r="A63" s="106"/>
      <c r="B63" s="106"/>
      <c r="C63" s="103" t="s">
        <v>540</v>
      </c>
      <c r="D63" s="103" t="s">
        <v>573</v>
      </c>
      <c r="E63" s="105" t="s">
        <v>572</v>
      </c>
      <c r="F63" s="104"/>
      <c r="G63" s="103" t="s">
        <v>567</v>
      </c>
      <c r="H63" s="102"/>
      <c r="I63" s="100">
        <v>752800</v>
      </c>
      <c r="J63" s="101"/>
      <c r="K63" s="100">
        <v>90000</v>
      </c>
      <c r="L63" s="101"/>
      <c r="M63" s="100">
        <f t="shared" ref="M63:M77" si="5">+I63-K63</f>
        <v>662800</v>
      </c>
      <c r="N63" s="97"/>
      <c r="O63" s="97"/>
      <c r="P63" s="97"/>
      <c r="Q63" s="95"/>
      <c r="R63" s="99"/>
      <c r="S63" s="95"/>
      <c r="T63" s="99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</row>
    <row r="64" spans="1:77" s="108" customFormat="1" ht="11.25" customHeight="1" x14ac:dyDescent="0.15">
      <c r="A64" s="106"/>
      <c r="B64" s="106"/>
      <c r="C64" s="103" t="s">
        <v>540</v>
      </c>
      <c r="D64" s="103" t="s">
        <v>571</v>
      </c>
      <c r="E64" s="105" t="s">
        <v>570</v>
      </c>
      <c r="F64" s="104"/>
      <c r="G64" s="103" t="s">
        <v>567</v>
      </c>
      <c r="H64" s="102"/>
      <c r="I64" s="100">
        <v>752800</v>
      </c>
      <c r="J64" s="101"/>
      <c r="K64" s="100">
        <v>90000</v>
      </c>
      <c r="L64" s="101"/>
      <c r="M64" s="100">
        <f t="shared" si="5"/>
        <v>662800</v>
      </c>
      <c r="N64" s="97"/>
      <c r="O64" s="97"/>
      <c r="P64" s="97"/>
      <c r="Q64" s="95"/>
      <c r="R64" s="99"/>
      <c r="S64" s="95"/>
      <c r="T64" s="99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</row>
    <row r="65" spans="1:40" s="108" customFormat="1" ht="11.25" customHeight="1" x14ac:dyDescent="0.15">
      <c r="A65" s="106"/>
      <c r="B65" s="106"/>
      <c r="C65" s="103" t="s">
        <v>540</v>
      </c>
      <c r="D65" s="103" t="s">
        <v>569</v>
      </c>
      <c r="E65" s="105" t="s">
        <v>568</v>
      </c>
      <c r="F65" s="104"/>
      <c r="G65" s="103" t="s">
        <v>567</v>
      </c>
      <c r="H65" s="102"/>
      <c r="I65" s="100">
        <v>752800</v>
      </c>
      <c r="J65" s="101"/>
      <c r="K65" s="100">
        <v>90000</v>
      </c>
      <c r="L65" s="101"/>
      <c r="M65" s="100">
        <f t="shared" si="5"/>
        <v>662800</v>
      </c>
      <c r="N65" s="97"/>
      <c r="O65" s="97"/>
      <c r="P65" s="97"/>
      <c r="Q65" s="95"/>
      <c r="R65" s="99"/>
      <c r="S65" s="95"/>
      <c r="T65" s="99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</row>
    <row r="66" spans="1:40" s="108" customFormat="1" ht="11.25" customHeight="1" x14ac:dyDescent="0.15">
      <c r="A66" s="106"/>
      <c r="B66" s="106"/>
      <c r="C66" s="103" t="s">
        <v>540</v>
      </c>
      <c r="D66" s="103" t="s">
        <v>566</v>
      </c>
      <c r="E66" s="105" t="s">
        <v>565</v>
      </c>
      <c r="F66" s="104"/>
      <c r="G66" s="103" t="s">
        <v>560</v>
      </c>
      <c r="H66" s="102"/>
      <c r="I66" s="100">
        <v>791000</v>
      </c>
      <c r="J66" s="101"/>
      <c r="K66" s="100">
        <v>90000</v>
      </c>
      <c r="L66" s="101"/>
      <c r="M66" s="100">
        <f t="shared" si="5"/>
        <v>701000</v>
      </c>
      <c r="N66" s="97"/>
      <c r="O66" s="97"/>
      <c r="P66" s="97"/>
      <c r="Q66" s="95"/>
      <c r="R66" s="99"/>
      <c r="S66" s="95"/>
      <c r="T66" s="99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</row>
    <row r="67" spans="1:40" s="108" customFormat="1" ht="11.25" customHeight="1" x14ac:dyDescent="0.15">
      <c r="A67" s="106"/>
      <c r="B67" s="106"/>
      <c r="C67" s="103" t="s">
        <v>540</v>
      </c>
      <c r="D67" s="103" t="s">
        <v>564</v>
      </c>
      <c r="E67" s="105" t="s">
        <v>563</v>
      </c>
      <c r="F67" s="104"/>
      <c r="G67" s="103" t="s">
        <v>560</v>
      </c>
      <c r="H67" s="102"/>
      <c r="I67" s="100">
        <v>791000</v>
      </c>
      <c r="J67" s="101"/>
      <c r="K67" s="100">
        <v>90000</v>
      </c>
      <c r="L67" s="101"/>
      <c r="M67" s="100">
        <f t="shared" si="5"/>
        <v>701000</v>
      </c>
      <c r="N67" s="97"/>
      <c r="O67" s="97"/>
      <c r="P67" s="97"/>
      <c r="Q67" s="95"/>
      <c r="R67" s="99"/>
      <c r="S67" s="95"/>
      <c r="T67" s="99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</row>
    <row r="68" spans="1:40" s="108" customFormat="1" ht="11.25" customHeight="1" x14ac:dyDescent="0.15">
      <c r="A68" s="106"/>
      <c r="B68" s="106"/>
      <c r="C68" s="103" t="s">
        <v>540</v>
      </c>
      <c r="D68" s="103" t="s">
        <v>562</v>
      </c>
      <c r="E68" s="105" t="s">
        <v>561</v>
      </c>
      <c r="F68" s="104"/>
      <c r="G68" s="103" t="s">
        <v>560</v>
      </c>
      <c r="H68" s="102"/>
      <c r="I68" s="100">
        <v>794500</v>
      </c>
      <c r="J68" s="101"/>
      <c r="K68" s="100">
        <v>90000</v>
      </c>
      <c r="L68" s="101"/>
      <c r="M68" s="100">
        <f t="shared" si="5"/>
        <v>704500</v>
      </c>
      <c r="N68" s="97"/>
      <c r="O68" s="97"/>
      <c r="P68" s="97"/>
      <c r="Q68" s="95"/>
      <c r="R68" s="99"/>
      <c r="S68" s="95"/>
      <c r="T68" s="99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</row>
    <row r="69" spans="1:40" s="108" customFormat="1" ht="11.25" customHeight="1" x14ac:dyDescent="0.15">
      <c r="A69" s="106"/>
      <c r="B69" s="106"/>
      <c r="C69" s="103" t="s">
        <v>540</v>
      </c>
      <c r="D69" s="103" t="s">
        <v>559</v>
      </c>
      <c r="E69" s="105" t="s">
        <v>558</v>
      </c>
      <c r="F69" s="104"/>
      <c r="G69" s="103" t="s">
        <v>553</v>
      </c>
      <c r="H69" s="102"/>
      <c r="I69" s="100">
        <v>843800</v>
      </c>
      <c r="J69" s="101"/>
      <c r="K69" s="100">
        <v>90000</v>
      </c>
      <c r="L69" s="101"/>
      <c r="M69" s="100">
        <f t="shared" si="5"/>
        <v>753800</v>
      </c>
      <c r="N69" s="97"/>
      <c r="O69" s="97"/>
      <c r="P69" s="97"/>
      <c r="Q69" s="95"/>
      <c r="R69" s="99"/>
      <c r="S69" s="95"/>
      <c r="T69" s="99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</row>
    <row r="70" spans="1:40" s="108" customFormat="1" ht="11.25" customHeight="1" x14ac:dyDescent="0.15">
      <c r="A70" s="106"/>
      <c r="B70" s="106"/>
      <c r="C70" s="103" t="s">
        <v>540</v>
      </c>
      <c r="D70" s="103" t="s">
        <v>557</v>
      </c>
      <c r="E70" s="105" t="s">
        <v>556</v>
      </c>
      <c r="F70" s="104"/>
      <c r="G70" s="103" t="s">
        <v>553</v>
      </c>
      <c r="H70" s="102"/>
      <c r="I70" s="100">
        <v>843800</v>
      </c>
      <c r="J70" s="101"/>
      <c r="K70" s="100">
        <v>90000</v>
      </c>
      <c r="L70" s="101"/>
      <c r="M70" s="100">
        <f t="shared" si="5"/>
        <v>753800</v>
      </c>
      <c r="N70" s="97"/>
      <c r="O70" s="97"/>
      <c r="P70" s="97"/>
      <c r="Q70" s="95"/>
      <c r="R70" s="99"/>
      <c r="S70" s="95"/>
      <c r="T70" s="99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</row>
    <row r="71" spans="1:40" s="108" customFormat="1" ht="11.25" customHeight="1" x14ac:dyDescent="0.15">
      <c r="A71" s="106"/>
      <c r="B71" s="106"/>
      <c r="C71" s="103" t="s">
        <v>540</v>
      </c>
      <c r="D71" s="103" t="s">
        <v>555</v>
      </c>
      <c r="E71" s="105" t="s">
        <v>554</v>
      </c>
      <c r="F71" s="104"/>
      <c r="G71" s="103" t="s">
        <v>553</v>
      </c>
      <c r="H71" s="102"/>
      <c r="I71" s="100">
        <v>847200</v>
      </c>
      <c r="J71" s="101"/>
      <c r="K71" s="100">
        <v>90000</v>
      </c>
      <c r="L71" s="101"/>
      <c r="M71" s="100">
        <f t="shared" si="5"/>
        <v>757200</v>
      </c>
      <c r="N71" s="97"/>
      <c r="O71" s="97"/>
      <c r="P71" s="97"/>
      <c r="Q71" s="95"/>
      <c r="R71" s="99"/>
      <c r="S71" s="95"/>
      <c r="T71" s="99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</row>
    <row r="72" spans="1:40" s="108" customFormat="1" ht="11.25" customHeight="1" x14ac:dyDescent="0.15">
      <c r="A72" s="106"/>
      <c r="B72" s="106"/>
      <c r="C72" s="103" t="s">
        <v>540</v>
      </c>
      <c r="D72" s="103" t="s">
        <v>552</v>
      </c>
      <c r="E72" s="105" t="s">
        <v>551</v>
      </c>
      <c r="F72" s="104"/>
      <c r="G72" s="103" t="s">
        <v>546</v>
      </c>
      <c r="H72" s="102"/>
      <c r="I72" s="100">
        <v>881400</v>
      </c>
      <c r="J72" s="101"/>
      <c r="K72" s="100">
        <v>90000</v>
      </c>
      <c r="L72" s="101"/>
      <c r="M72" s="100">
        <f t="shared" si="5"/>
        <v>791400</v>
      </c>
      <c r="N72" s="97"/>
      <c r="O72" s="97"/>
      <c r="P72" s="97"/>
      <c r="Q72" s="95"/>
      <c r="R72" s="99"/>
      <c r="S72" s="95"/>
      <c r="T72" s="99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</row>
    <row r="73" spans="1:40" s="108" customFormat="1" ht="11.25" customHeight="1" x14ac:dyDescent="0.15">
      <c r="A73" s="106"/>
      <c r="B73" s="106"/>
      <c r="C73" s="103" t="s">
        <v>540</v>
      </c>
      <c r="D73" s="103" t="s">
        <v>550</v>
      </c>
      <c r="E73" s="105" t="s">
        <v>549</v>
      </c>
      <c r="F73" s="104"/>
      <c r="G73" s="103" t="s">
        <v>546</v>
      </c>
      <c r="H73" s="102"/>
      <c r="I73" s="100">
        <v>881400</v>
      </c>
      <c r="J73" s="101"/>
      <c r="K73" s="100">
        <v>90000</v>
      </c>
      <c r="L73" s="101"/>
      <c r="M73" s="100">
        <f t="shared" si="5"/>
        <v>791400</v>
      </c>
      <c r="N73" s="97"/>
      <c r="O73" s="97"/>
      <c r="P73" s="97"/>
      <c r="Q73" s="95"/>
      <c r="R73" s="99"/>
      <c r="S73" s="95"/>
      <c r="T73" s="99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</row>
    <row r="74" spans="1:40" s="108" customFormat="1" ht="11.25" customHeight="1" x14ac:dyDescent="0.15">
      <c r="A74" s="106"/>
      <c r="B74" s="106"/>
      <c r="C74" s="103" t="s">
        <v>540</v>
      </c>
      <c r="D74" s="103" t="s">
        <v>548</v>
      </c>
      <c r="E74" s="105" t="s">
        <v>547</v>
      </c>
      <c r="F74" s="104"/>
      <c r="G74" s="103" t="s">
        <v>546</v>
      </c>
      <c r="H74" s="102"/>
      <c r="I74" s="100">
        <v>884800</v>
      </c>
      <c r="J74" s="101"/>
      <c r="K74" s="100">
        <v>90000</v>
      </c>
      <c r="L74" s="101"/>
      <c r="M74" s="100">
        <f t="shared" si="5"/>
        <v>794800</v>
      </c>
      <c r="N74" s="97"/>
      <c r="O74" s="97"/>
      <c r="P74" s="97"/>
      <c r="Q74" s="95"/>
      <c r="R74" s="99"/>
      <c r="S74" s="95"/>
      <c r="T74" s="99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</row>
    <row r="75" spans="1:40" s="108" customFormat="1" ht="11.25" customHeight="1" x14ac:dyDescent="0.15">
      <c r="A75" s="106"/>
      <c r="B75" s="106"/>
      <c r="C75" s="103" t="s">
        <v>540</v>
      </c>
      <c r="D75" s="103" t="s">
        <v>545</v>
      </c>
      <c r="E75" s="105" t="s">
        <v>544</v>
      </c>
      <c r="F75" s="104"/>
      <c r="G75" s="103" t="s">
        <v>541</v>
      </c>
      <c r="H75" s="102"/>
      <c r="I75" s="100">
        <v>976700</v>
      </c>
      <c r="J75" s="101"/>
      <c r="K75" s="100">
        <v>90000</v>
      </c>
      <c r="L75" s="101"/>
      <c r="M75" s="100">
        <f t="shared" si="5"/>
        <v>886700</v>
      </c>
      <c r="N75" s="97"/>
      <c r="O75" s="97"/>
      <c r="P75" s="97"/>
      <c r="Q75" s="95"/>
      <c r="R75" s="99"/>
      <c r="S75" s="95"/>
      <c r="T75" s="99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</row>
    <row r="76" spans="1:40" s="108" customFormat="1" ht="11.25" customHeight="1" x14ac:dyDescent="0.15">
      <c r="A76" s="106"/>
      <c r="B76" s="106"/>
      <c r="C76" s="103" t="s">
        <v>540</v>
      </c>
      <c r="D76" s="103" t="s">
        <v>543</v>
      </c>
      <c r="E76" s="105" t="s">
        <v>542</v>
      </c>
      <c r="F76" s="104"/>
      <c r="G76" s="103" t="s">
        <v>541</v>
      </c>
      <c r="H76" s="102"/>
      <c r="I76" s="100">
        <v>976700</v>
      </c>
      <c r="J76" s="101"/>
      <c r="K76" s="100">
        <v>90000</v>
      </c>
      <c r="L76" s="101"/>
      <c r="M76" s="100">
        <f t="shared" si="5"/>
        <v>886700</v>
      </c>
      <c r="N76" s="97"/>
      <c r="O76" s="97"/>
      <c r="P76" s="97"/>
      <c r="Q76" s="95"/>
      <c r="R76" s="99"/>
      <c r="S76" s="95"/>
      <c r="T76" s="99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</row>
    <row r="77" spans="1:40" s="108" customFormat="1" ht="11.25" customHeight="1" x14ac:dyDescent="0.15">
      <c r="A77" s="106"/>
      <c r="B77" s="106"/>
      <c r="C77" s="103" t="s">
        <v>540</v>
      </c>
      <c r="D77" s="103" t="s">
        <v>539</v>
      </c>
      <c r="E77" s="105" t="s">
        <v>538</v>
      </c>
      <c r="F77" s="104"/>
      <c r="G77" s="103" t="s">
        <v>537</v>
      </c>
      <c r="H77" s="102"/>
      <c r="I77" s="100">
        <v>980100</v>
      </c>
      <c r="J77" s="101"/>
      <c r="K77" s="100">
        <v>90000</v>
      </c>
      <c r="L77" s="101"/>
      <c r="M77" s="100">
        <f t="shared" si="5"/>
        <v>890100</v>
      </c>
      <c r="N77" s="97"/>
      <c r="O77" s="97"/>
      <c r="P77" s="97"/>
      <c r="Q77" s="95"/>
      <c r="R77" s="99"/>
      <c r="S77" s="95"/>
      <c r="T77" s="99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</row>
    <row r="78" spans="1:40" s="108" customFormat="1" x14ac:dyDescent="0.15">
      <c r="A78" s="106"/>
      <c r="B78" s="106"/>
      <c r="C78" s="103" t="s">
        <v>536</v>
      </c>
      <c r="D78" s="103"/>
      <c r="E78" s="105"/>
      <c r="F78" s="104"/>
      <c r="G78" s="103"/>
      <c r="H78" s="102"/>
      <c r="I78" s="100"/>
      <c r="J78" s="109"/>
      <c r="K78" s="100"/>
      <c r="L78" s="109"/>
      <c r="M78" s="100"/>
      <c r="N78" s="97"/>
      <c r="O78" s="97"/>
      <c r="P78" s="97"/>
      <c r="Q78" s="95"/>
      <c r="R78" s="99"/>
      <c r="S78" s="95"/>
      <c r="T78" s="99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</row>
    <row r="79" spans="1:40" s="108" customFormat="1" x14ac:dyDescent="0.15">
      <c r="A79" s="106"/>
      <c r="B79" s="106"/>
      <c r="C79" s="103" t="s">
        <v>521</v>
      </c>
      <c r="D79" s="103" t="s">
        <v>535</v>
      </c>
      <c r="E79" s="105" t="s">
        <v>534</v>
      </c>
      <c r="F79" s="104"/>
      <c r="G79" s="103" t="s">
        <v>533</v>
      </c>
      <c r="H79" s="102"/>
      <c r="I79" s="100">
        <v>871700</v>
      </c>
      <c r="J79" s="101"/>
      <c r="K79" s="100">
        <v>90000</v>
      </c>
      <c r="L79" s="101"/>
      <c r="M79" s="100">
        <f t="shared" ref="M79:M84" si="6">+I79-K79</f>
        <v>781700</v>
      </c>
      <c r="N79" s="97"/>
      <c r="O79" s="97"/>
      <c r="P79" s="97"/>
      <c r="Q79" s="95"/>
      <c r="R79" s="99"/>
      <c r="S79" s="95"/>
      <c r="T79" s="99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</row>
    <row r="80" spans="1:40" s="108" customFormat="1" x14ac:dyDescent="0.15">
      <c r="A80" s="106"/>
      <c r="B80" s="106"/>
      <c r="C80" s="103" t="s">
        <v>521</v>
      </c>
      <c r="D80" s="103" t="s">
        <v>532</v>
      </c>
      <c r="E80" s="105" t="s">
        <v>531</v>
      </c>
      <c r="F80" s="104"/>
      <c r="G80" s="103" t="s">
        <v>530</v>
      </c>
      <c r="H80" s="102"/>
      <c r="I80" s="100">
        <v>946700</v>
      </c>
      <c r="J80" s="101"/>
      <c r="K80" s="100">
        <v>90000</v>
      </c>
      <c r="L80" s="101"/>
      <c r="M80" s="100">
        <f t="shared" si="6"/>
        <v>856700</v>
      </c>
      <c r="N80" s="97"/>
      <c r="O80" s="97"/>
      <c r="P80" s="97"/>
      <c r="Q80" s="95"/>
      <c r="R80" s="99"/>
      <c r="S80" s="95"/>
      <c r="T80" s="99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</row>
    <row r="81" spans="1:77" s="108" customFormat="1" x14ac:dyDescent="0.15">
      <c r="A81" s="106"/>
      <c r="B81" s="106"/>
      <c r="C81" s="103" t="s">
        <v>521</v>
      </c>
      <c r="D81" s="103" t="s">
        <v>529</v>
      </c>
      <c r="E81" s="105" t="s">
        <v>528</v>
      </c>
      <c r="F81" s="104"/>
      <c r="G81" s="103" t="s">
        <v>527</v>
      </c>
      <c r="H81" s="102"/>
      <c r="I81" s="100">
        <v>1035400</v>
      </c>
      <c r="J81" s="101"/>
      <c r="K81" s="100">
        <v>90000</v>
      </c>
      <c r="L81" s="101"/>
      <c r="M81" s="100">
        <f t="shared" si="6"/>
        <v>945400</v>
      </c>
      <c r="N81" s="97"/>
      <c r="O81" s="97"/>
      <c r="P81" s="97"/>
      <c r="Q81" s="95"/>
      <c r="R81" s="99"/>
      <c r="S81" s="95"/>
      <c r="T81" s="99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</row>
    <row r="82" spans="1:77" s="108" customFormat="1" x14ac:dyDescent="0.15">
      <c r="A82" s="106"/>
      <c r="B82" s="106"/>
      <c r="C82" s="103" t="s">
        <v>521</v>
      </c>
      <c r="D82" s="103" t="s">
        <v>524</v>
      </c>
      <c r="E82" s="105" t="s">
        <v>526</v>
      </c>
      <c r="F82" s="104"/>
      <c r="G82" s="103" t="s">
        <v>525</v>
      </c>
      <c r="H82" s="102"/>
      <c r="I82" s="100">
        <v>996500</v>
      </c>
      <c r="J82" s="101"/>
      <c r="K82" s="100">
        <v>90000</v>
      </c>
      <c r="L82" s="101"/>
      <c r="M82" s="100">
        <f t="shared" si="6"/>
        <v>906500</v>
      </c>
      <c r="N82" s="97"/>
      <c r="O82" s="97"/>
      <c r="P82" s="97"/>
      <c r="Q82" s="95"/>
      <c r="R82" s="99"/>
      <c r="S82" s="95"/>
      <c r="T82" s="99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</row>
    <row r="83" spans="1:77" s="108" customFormat="1" x14ac:dyDescent="0.15">
      <c r="A83" s="106"/>
      <c r="B83" s="106"/>
      <c r="C83" s="103" t="s">
        <v>521</v>
      </c>
      <c r="D83" s="103" t="s">
        <v>524</v>
      </c>
      <c r="E83" s="105" t="s">
        <v>523</v>
      </c>
      <c r="F83" s="104"/>
      <c r="G83" s="103" t="s">
        <v>522</v>
      </c>
      <c r="H83" s="102"/>
      <c r="I83" s="100">
        <v>1060300</v>
      </c>
      <c r="J83" s="101"/>
      <c r="K83" s="100">
        <v>90000</v>
      </c>
      <c r="L83" s="101"/>
      <c r="M83" s="100">
        <f t="shared" si="6"/>
        <v>970300</v>
      </c>
      <c r="N83" s="97"/>
      <c r="O83" s="97"/>
      <c r="P83" s="97"/>
      <c r="Q83" s="95"/>
      <c r="R83" s="99"/>
      <c r="S83" s="95"/>
      <c r="T83" s="99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</row>
    <row r="84" spans="1:77" s="108" customFormat="1" x14ac:dyDescent="0.15">
      <c r="A84" s="106"/>
      <c r="B84" s="106"/>
      <c r="C84" s="103" t="s">
        <v>521</v>
      </c>
      <c r="D84" s="103" t="s">
        <v>520</v>
      </c>
      <c r="E84" s="105" t="s">
        <v>519</v>
      </c>
      <c r="F84" s="104"/>
      <c r="G84" s="103" t="s">
        <v>518</v>
      </c>
      <c r="H84" s="102"/>
      <c r="I84" s="100">
        <v>1063600</v>
      </c>
      <c r="J84" s="101"/>
      <c r="K84" s="100">
        <v>90000</v>
      </c>
      <c r="L84" s="101"/>
      <c r="M84" s="100">
        <f t="shared" si="6"/>
        <v>973600</v>
      </c>
      <c r="N84" s="97"/>
      <c r="O84" s="97"/>
      <c r="P84" s="97"/>
      <c r="Q84" s="95"/>
      <c r="R84" s="99"/>
      <c r="S84" s="95"/>
      <c r="T84" s="99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</row>
    <row r="85" spans="1:77" s="107" customFormat="1" x14ac:dyDescent="0.15">
      <c r="A85" s="106"/>
      <c r="B85" s="106"/>
      <c r="C85" s="103" t="s">
        <v>517</v>
      </c>
      <c r="D85" s="103"/>
      <c r="E85" s="105"/>
      <c r="F85" s="104"/>
      <c r="G85" s="103"/>
      <c r="H85" s="102"/>
      <c r="I85" s="100"/>
      <c r="J85" s="109"/>
      <c r="K85" s="100"/>
      <c r="L85" s="109"/>
      <c r="M85" s="100"/>
      <c r="N85" s="97"/>
      <c r="O85" s="97"/>
      <c r="P85" s="97"/>
      <c r="Q85" s="95"/>
      <c r="R85" s="99"/>
      <c r="S85" s="95"/>
      <c r="T85" s="99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8"/>
    </row>
    <row r="86" spans="1:77" s="107" customFormat="1" x14ac:dyDescent="0.15">
      <c r="A86" s="106"/>
      <c r="B86" s="106"/>
      <c r="C86" s="103" t="s">
        <v>473</v>
      </c>
      <c r="D86" s="103" t="s">
        <v>516</v>
      </c>
      <c r="E86" s="105" t="s">
        <v>515</v>
      </c>
      <c r="F86" s="104"/>
      <c r="G86" s="103" t="s">
        <v>491</v>
      </c>
      <c r="H86" s="102"/>
      <c r="I86" s="100">
        <v>534800</v>
      </c>
      <c r="J86" s="101"/>
      <c r="K86" s="100">
        <v>50000</v>
      </c>
      <c r="L86" s="101"/>
      <c r="M86" s="100">
        <f t="shared" ref="M86:M96" si="7">+I86-K86</f>
        <v>484800</v>
      </c>
      <c r="N86" s="97"/>
      <c r="O86" s="97"/>
      <c r="P86" s="97"/>
      <c r="Q86" s="95"/>
      <c r="R86" s="99"/>
      <c r="S86" s="95"/>
      <c r="T86" s="99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108"/>
      <c r="BS86" s="108"/>
      <c r="BT86" s="108"/>
      <c r="BU86" s="108"/>
      <c r="BV86" s="108"/>
      <c r="BW86" s="108"/>
      <c r="BX86" s="108"/>
      <c r="BY86" s="108"/>
    </row>
    <row r="87" spans="1:77" s="107" customFormat="1" x14ac:dyDescent="0.15">
      <c r="A87" s="106"/>
      <c r="B87" s="106"/>
      <c r="C87" s="103" t="s">
        <v>473</v>
      </c>
      <c r="D87" s="103" t="s">
        <v>514</v>
      </c>
      <c r="E87" s="105" t="s">
        <v>513</v>
      </c>
      <c r="F87" s="104"/>
      <c r="G87" s="103" t="s">
        <v>491</v>
      </c>
      <c r="H87" s="102"/>
      <c r="I87" s="100">
        <v>534800</v>
      </c>
      <c r="J87" s="101"/>
      <c r="K87" s="100">
        <v>50000</v>
      </c>
      <c r="L87" s="101"/>
      <c r="M87" s="100">
        <f t="shared" si="7"/>
        <v>484800</v>
      </c>
      <c r="N87" s="97"/>
      <c r="O87" s="97"/>
      <c r="P87" s="97"/>
      <c r="Q87" s="95"/>
      <c r="R87" s="99"/>
      <c r="S87" s="95"/>
      <c r="T87" s="99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108"/>
      <c r="BV87" s="108"/>
      <c r="BW87" s="108"/>
      <c r="BX87" s="108"/>
      <c r="BY87" s="108"/>
    </row>
    <row r="88" spans="1:77" s="107" customFormat="1" x14ac:dyDescent="0.15">
      <c r="A88" s="106"/>
      <c r="B88" s="106"/>
      <c r="C88" s="103" t="s">
        <v>473</v>
      </c>
      <c r="D88" s="103" t="s">
        <v>512</v>
      </c>
      <c r="E88" s="105" t="s">
        <v>511</v>
      </c>
      <c r="F88" s="104"/>
      <c r="G88" s="103" t="s">
        <v>486</v>
      </c>
      <c r="H88" s="102"/>
      <c r="I88" s="100">
        <v>551600</v>
      </c>
      <c r="J88" s="101"/>
      <c r="K88" s="100">
        <v>50000</v>
      </c>
      <c r="L88" s="101"/>
      <c r="M88" s="100">
        <f t="shared" si="7"/>
        <v>501600</v>
      </c>
      <c r="N88" s="97"/>
      <c r="O88" s="97"/>
      <c r="P88" s="97"/>
      <c r="Q88" s="95"/>
      <c r="R88" s="99"/>
      <c r="S88" s="95"/>
      <c r="T88" s="99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108"/>
      <c r="BQ88" s="108"/>
      <c r="BR88" s="108"/>
      <c r="BS88" s="108"/>
      <c r="BT88" s="108"/>
      <c r="BU88" s="108"/>
      <c r="BV88" s="108"/>
      <c r="BW88" s="108"/>
      <c r="BX88" s="108"/>
      <c r="BY88" s="108"/>
    </row>
    <row r="89" spans="1:77" s="107" customFormat="1" x14ac:dyDescent="0.15">
      <c r="A89" s="106"/>
      <c r="B89" s="106"/>
      <c r="C89" s="103" t="s">
        <v>473</v>
      </c>
      <c r="D89" s="103" t="s">
        <v>510</v>
      </c>
      <c r="E89" s="105" t="s">
        <v>509</v>
      </c>
      <c r="F89" s="104"/>
      <c r="G89" s="103" t="s">
        <v>486</v>
      </c>
      <c r="H89" s="102"/>
      <c r="I89" s="100">
        <v>551600</v>
      </c>
      <c r="J89" s="101"/>
      <c r="K89" s="100">
        <v>50000</v>
      </c>
      <c r="L89" s="101"/>
      <c r="M89" s="100">
        <f t="shared" si="7"/>
        <v>501600</v>
      </c>
      <c r="N89" s="97"/>
      <c r="O89" s="97"/>
      <c r="P89" s="97"/>
      <c r="Q89" s="95"/>
      <c r="R89" s="99"/>
      <c r="S89" s="95"/>
      <c r="T89" s="99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08"/>
      <c r="BS89" s="108"/>
      <c r="BT89" s="108"/>
      <c r="BU89" s="108"/>
      <c r="BV89" s="108"/>
      <c r="BW89" s="108"/>
      <c r="BX89" s="108"/>
      <c r="BY89" s="108"/>
    </row>
    <row r="90" spans="1:77" s="107" customFormat="1" x14ac:dyDescent="0.15">
      <c r="A90" s="106"/>
      <c r="B90" s="106"/>
      <c r="C90" s="103" t="s">
        <v>473</v>
      </c>
      <c r="D90" s="103" t="s">
        <v>508</v>
      </c>
      <c r="E90" s="105" t="s">
        <v>507</v>
      </c>
      <c r="F90" s="104"/>
      <c r="G90" s="103" t="s">
        <v>478</v>
      </c>
      <c r="H90" s="102"/>
      <c r="I90" s="100">
        <v>592600</v>
      </c>
      <c r="J90" s="101"/>
      <c r="K90" s="100">
        <v>50000</v>
      </c>
      <c r="L90" s="101"/>
      <c r="M90" s="100">
        <f t="shared" si="7"/>
        <v>542600</v>
      </c>
      <c r="N90" s="97"/>
      <c r="O90" s="97"/>
      <c r="P90" s="97"/>
      <c r="Q90" s="95"/>
      <c r="R90" s="99"/>
      <c r="S90" s="95"/>
      <c r="T90" s="99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108"/>
      <c r="BQ90" s="108"/>
      <c r="BR90" s="108"/>
      <c r="BS90" s="108"/>
      <c r="BT90" s="108"/>
      <c r="BU90" s="108"/>
      <c r="BV90" s="108"/>
      <c r="BW90" s="108"/>
      <c r="BX90" s="108"/>
      <c r="BY90" s="108"/>
    </row>
    <row r="91" spans="1:77" s="107" customFormat="1" x14ac:dyDescent="0.15">
      <c r="A91" s="106"/>
      <c r="B91" s="106"/>
      <c r="C91" s="103" t="s">
        <v>473</v>
      </c>
      <c r="D91" s="103" t="s">
        <v>503</v>
      </c>
      <c r="E91" s="105" t="s">
        <v>506</v>
      </c>
      <c r="F91" s="104"/>
      <c r="G91" s="103" t="s">
        <v>478</v>
      </c>
      <c r="H91" s="102"/>
      <c r="I91" s="100">
        <v>595600</v>
      </c>
      <c r="J91" s="101"/>
      <c r="K91" s="100">
        <v>50000</v>
      </c>
      <c r="L91" s="101"/>
      <c r="M91" s="100">
        <f t="shared" si="7"/>
        <v>545600</v>
      </c>
      <c r="N91" s="97"/>
      <c r="O91" s="97"/>
      <c r="P91" s="97"/>
      <c r="Q91" s="95"/>
      <c r="R91" s="99"/>
      <c r="S91" s="95"/>
      <c r="T91" s="99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  <c r="BU91" s="108"/>
      <c r="BV91" s="108"/>
      <c r="BW91" s="108"/>
      <c r="BX91" s="108"/>
      <c r="BY91" s="108"/>
    </row>
    <row r="92" spans="1:77" s="107" customFormat="1" x14ac:dyDescent="0.15">
      <c r="A92" s="106"/>
      <c r="B92" s="106"/>
      <c r="C92" s="103" t="s">
        <v>473</v>
      </c>
      <c r="D92" s="103" t="s">
        <v>505</v>
      </c>
      <c r="E92" s="105" t="s">
        <v>504</v>
      </c>
      <c r="F92" s="104"/>
      <c r="G92" s="103" t="s">
        <v>474</v>
      </c>
      <c r="H92" s="102"/>
      <c r="I92" s="100">
        <v>631600</v>
      </c>
      <c r="J92" s="101"/>
      <c r="K92" s="100">
        <v>50000</v>
      </c>
      <c r="L92" s="101"/>
      <c r="M92" s="100">
        <f t="shared" si="7"/>
        <v>581600</v>
      </c>
      <c r="N92" s="97"/>
      <c r="O92" s="97"/>
      <c r="P92" s="97"/>
      <c r="Q92" s="95"/>
      <c r="R92" s="99"/>
      <c r="S92" s="95"/>
      <c r="T92" s="99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108"/>
      <c r="BQ92" s="108"/>
      <c r="BR92" s="108"/>
      <c r="BS92" s="108"/>
      <c r="BT92" s="108"/>
      <c r="BU92" s="108"/>
      <c r="BV92" s="108"/>
      <c r="BW92" s="108"/>
      <c r="BX92" s="108"/>
      <c r="BY92" s="108"/>
    </row>
    <row r="93" spans="1:77" s="107" customFormat="1" x14ac:dyDescent="0.15">
      <c r="A93" s="106"/>
      <c r="B93" s="106"/>
      <c r="C93" s="103" t="s">
        <v>473</v>
      </c>
      <c r="D93" s="103" t="s">
        <v>503</v>
      </c>
      <c r="E93" s="105" t="s">
        <v>502</v>
      </c>
      <c r="F93" s="104"/>
      <c r="G93" s="103" t="s">
        <v>478</v>
      </c>
      <c r="H93" s="102"/>
      <c r="I93" s="100">
        <v>598500</v>
      </c>
      <c r="J93" s="101"/>
      <c r="K93" s="100">
        <v>50000</v>
      </c>
      <c r="L93" s="101"/>
      <c r="M93" s="100">
        <f t="shared" si="7"/>
        <v>548500</v>
      </c>
      <c r="N93" s="97"/>
      <c r="O93" s="97"/>
      <c r="P93" s="97"/>
      <c r="Q93" s="95"/>
      <c r="R93" s="99"/>
      <c r="S93" s="95"/>
      <c r="T93" s="99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108"/>
      <c r="BQ93" s="108"/>
      <c r="BR93" s="108"/>
      <c r="BS93" s="108"/>
      <c r="BT93" s="108"/>
      <c r="BU93" s="108"/>
      <c r="BV93" s="108"/>
      <c r="BW93" s="108"/>
      <c r="BX93" s="108"/>
      <c r="BY93" s="108"/>
    </row>
    <row r="94" spans="1:77" s="107" customFormat="1" x14ac:dyDescent="0.15">
      <c r="A94" s="106"/>
      <c r="B94" s="106"/>
      <c r="C94" s="103" t="s">
        <v>473</v>
      </c>
      <c r="D94" s="103" t="s">
        <v>500</v>
      </c>
      <c r="E94" s="105" t="s">
        <v>501</v>
      </c>
      <c r="F94" s="104"/>
      <c r="G94" s="103" t="s">
        <v>474</v>
      </c>
      <c r="H94" s="102"/>
      <c r="I94" s="100">
        <v>631700</v>
      </c>
      <c r="J94" s="101"/>
      <c r="K94" s="100">
        <v>50000</v>
      </c>
      <c r="L94" s="101"/>
      <c r="M94" s="100">
        <f t="shared" si="7"/>
        <v>581700</v>
      </c>
      <c r="N94" s="97"/>
      <c r="O94" s="97"/>
      <c r="P94" s="97"/>
      <c r="Q94" s="95"/>
      <c r="R94" s="99"/>
      <c r="S94" s="95"/>
      <c r="T94" s="99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108"/>
      <c r="BQ94" s="108"/>
      <c r="BR94" s="108"/>
      <c r="BS94" s="108"/>
      <c r="BT94" s="108"/>
      <c r="BU94" s="108"/>
      <c r="BV94" s="108"/>
      <c r="BW94" s="108"/>
      <c r="BX94" s="108"/>
      <c r="BY94" s="108"/>
    </row>
    <row r="95" spans="1:77" s="107" customFormat="1" x14ac:dyDescent="0.15">
      <c r="A95" s="106"/>
      <c r="B95" s="106"/>
      <c r="C95" s="103" t="s">
        <v>473</v>
      </c>
      <c r="D95" s="103" t="s">
        <v>500</v>
      </c>
      <c r="E95" s="105" t="s">
        <v>499</v>
      </c>
      <c r="F95" s="104"/>
      <c r="G95" s="103" t="s">
        <v>474</v>
      </c>
      <c r="H95" s="102"/>
      <c r="I95" s="100">
        <v>634600</v>
      </c>
      <c r="J95" s="101"/>
      <c r="K95" s="100">
        <v>50000</v>
      </c>
      <c r="L95" s="101"/>
      <c r="M95" s="100">
        <f t="shared" si="7"/>
        <v>584600</v>
      </c>
      <c r="N95" s="97"/>
      <c r="O95" s="97"/>
      <c r="P95" s="97"/>
      <c r="Q95" s="95"/>
      <c r="R95" s="99"/>
      <c r="S95" s="95"/>
      <c r="T95" s="99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108"/>
      <c r="BQ95" s="108"/>
      <c r="BR95" s="108"/>
      <c r="BS95" s="108"/>
      <c r="BT95" s="108"/>
      <c r="BU95" s="108"/>
      <c r="BV95" s="108"/>
      <c r="BW95" s="108"/>
      <c r="BX95" s="108"/>
      <c r="BY95" s="108"/>
    </row>
    <row r="96" spans="1:77" s="107" customFormat="1" ht="11.25" customHeight="1" x14ac:dyDescent="0.15">
      <c r="A96" s="106"/>
      <c r="B96" s="106"/>
      <c r="C96" s="103" t="s">
        <v>473</v>
      </c>
      <c r="D96" s="103" t="s">
        <v>498</v>
      </c>
      <c r="E96" s="105" t="s">
        <v>497</v>
      </c>
      <c r="F96" s="104"/>
      <c r="G96" s="103" t="s">
        <v>470</v>
      </c>
      <c r="H96" s="102"/>
      <c r="I96" s="100">
        <v>647400</v>
      </c>
      <c r="J96" s="101"/>
      <c r="K96" s="100">
        <v>50000</v>
      </c>
      <c r="L96" s="101"/>
      <c r="M96" s="100">
        <f t="shared" si="7"/>
        <v>597400</v>
      </c>
      <c r="N96" s="97"/>
      <c r="O96" s="97"/>
      <c r="P96" s="97"/>
      <c r="Q96" s="95"/>
      <c r="R96" s="99"/>
      <c r="S96" s="95"/>
      <c r="T96" s="99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108"/>
      <c r="BQ96" s="108"/>
      <c r="BR96" s="108"/>
      <c r="BS96" s="108"/>
      <c r="BT96" s="108"/>
      <c r="BU96" s="108"/>
      <c r="BV96" s="108"/>
      <c r="BW96" s="108"/>
      <c r="BX96" s="108"/>
      <c r="BY96" s="108"/>
    </row>
    <row r="97" spans="1:77" s="107" customFormat="1" x14ac:dyDescent="0.15">
      <c r="A97" s="106"/>
      <c r="B97" s="106"/>
      <c r="C97" s="103" t="s">
        <v>496</v>
      </c>
      <c r="D97" s="103"/>
      <c r="E97" s="105"/>
      <c r="F97" s="104"/>
      <c r="G97" s="103"/>
      <c r="H97" s="102"/>
      <c r="I97" s="100"/>
      <c r="J97" s="109"/>
      <c r="K97" s="100"/>
      <c r="L97" s="109"/>
      <c r="M97" s="100"/>
      <c r="N97" s="97"/>
      <c r="O97" s="97"/>
      <c r="P97" s="97"/>
      <c r="Q97" s="95"/>
      <c r="R97" s="99"/>
      <c r="S97" s="95"/>
      <c r="T97" s="99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  <c r="BV97" s="108"/>
      <c r="BW97" s="108"/>
      <c r="BX97" s="108"/>
      <c r="BY97" s="108"/>
    </row>
    <row r="98" spans="1:77" s="107" customFormat="1" x14ac:dyDescent="0.15">
      <c r="A98" s="106"/>
      <c r="B98" s="106"/>
      <c r="C98" s="103" t="s">
        <v>473</v>
      </c>
      <c r="D98" s="103" t="s">
        <v>495</v>
      </c>
      <c r="E98" s="105" t="s">
        <v>494</v>
      </c>
      <c r="F98" s="104"/>
      <c r="G98" s="103" t="s">
        <v>491</v>
      </c>
      <c r="H98" s="102"/>
      <c r="I98" s="100">
        <v>534800</v>
      </c>
      <c r="J98" s="101"/>
      <c r="K98" s="100">
        <v>50000</v>
      </c>
      <c r="L98" s="101"/>
      <c r="M98" s="100">
        <f t="shared" ref="M98:M108" si="8">+I98-K98</f>
        <v>484800</v>
      </c>
      <c r="N98" s="97"/>
      <c r="O98" s="97"/>
      <c r="P98" s="97"/>
      <c r="Q98" s="95"/>
      <c r="R98" s="99"/>
      <c r="S98" s="95"/>
      <c r="T98" s="99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108"/>
      <c r="BQ98" s="108"/>
      <c r="BR98" s="108"/>
      <c r="BS98" s="108"/>
      <c r="BT98" s="108"/>
      <c r="BU98" s="108"/>
      <c r="BV98" s="108"/>
      <c r="BW98" s="108"/>
      <c r="BX98" s="108"/>
      <c r="BY98" s="108"/>
    </row>
    <row r="99" spans="1:77" s="107" customFormat="1" x14ac:dyDescent="0.15">
      <c r="A99" s="106"/>
      <c r="B99" s="106"/>
      <c r="C99" s="103" t="s">
        <v>473</v>
      </c>
      <c r="D99" s="103" t="s">
        <v>493</v>
      </c>
      <c r="E99" s="105" t="s">
        <v>492</v>
      </c>
      <c r="F99" s="104"/>
      <c r="G99" s="103" t="s">
        <v>491</v>
      </c>
      <c r="H99" s="102"/>
      <c r="I99" s="100">
        <v>534800</v>
      </c>
      <c r="J99" s="101"/>
      <c r="K99" s="100">
        <v>50000</v>
      </c>
      <c r="L99" s="101"/>
      <c r="M99" s="100">
        <f t="shared" si="8"/>
        <v>484800</v>
      </c>
      <c r="N99" s="97"/>
      <c r="O99" s="97"/>
      <c r="P99" s="97"/>
      <c r="Q99" s="95"/>
      <c r="R99" s="99"/>
      <c r="S99" s="95"/>
      <c r="T99" s="99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</row>
    <row r="100" spans="1:77" s="107" customFormat="1" x14ac:dyDescent="0.15">
      <c r="A100" s="106"/>
      <c r="B100" s="106"/>
      <c r="C100" s="103" t="s">
        <v>473</v>
      </c>
      <c r="D100" s="103" t="s">
        <v>490</v>
      </c>
      <c r="E100" s="105" t="s">
        <v>489</v>
      </c>
      <c r="F100" s="104"/>
      <c r="G100" s="103" t="s">
        <v>486</v>
      </c>
      <c r="H100" s="102"/>
      <c r="I100" s="100">
        <v>551600</v>
      </c>
      <c r="J100" s="101"/>
      <c r="K100" s="100">
        <v>50000</v>
      </c>
      <c r="L100" s="101"/>
      <c r="M100" s="100">
        <f t="shared" si="8"/>
        <v>501600</v>
      </c>
      <c r="N100" s="97"/>
      <c r="O100" s="97"/>
      <c r="P100" s="97"/>
      <c r="Q100" s="95"/>
      <c r="R100" s="99"/>
      <c r="S100" s="95"/>
      <c r="T100" s="99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8"/>
      <c r="BV100" s="108"/>
      <c r="BW100" s="108"/>
      <c r="BX100" s="108"/>
      <c r="BY100" s="108"/>
    </row>
    <row r="101" spans="1:77" s="107" customFormat="1" x14ac:dyDescent="0.15">
      <c r="A101" s="106"/>
      <c r="B101" s="106"/>
      <c r="C101" s="103" t="s">
        <v>473</v>
      </c>
      <c r="D101" s="103" t="s">
        <v>488</v>
      </c>
      <c r="E101" s="105" t="s">
        <v>487</v>
      </c>
      <c r="F101" s="104"/>
      <c r="G101" s="103" t="s">
        <v>486</v>
      </c>
      <c r="H101" s="102"/>
      <c r="I101" s="100">
        <v>551600</v>
      </c>
      <c r="J101" s="101"/>
      <c r="K101" s="100">
        <v>50000</v>
      </c>
      <c r="L101" s="101"/>
      <c r="M101" s="100">
        <f t="shared" si="8"/>
        <v>501600</v>
      </c>
      <c r="N101" s="97"/>
      <c r="O101" s="97"/>
      <c r="P101" s="97"/>
      <c r="Q101" s="95"/>
      <c r="R101" s="99"/>
      <c r="S101" s="95"/>
      <c r="T101" s="99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8"/>
      <c r="BP101" s="108"/>
      <c r="BQ101" s="108"/>
      <c r="BR101" s="108"/>
      <c r="BS101" s="108"/>
      <c r="BT101" s="108"/>
      <c r="BU101" s="108"/>
      <c r="BV101" s="108"/>
      <c r="BW101" s="108"/>
      <c r="BX101" s="108"/>
      <c r="BY101" s="108"/>
    </row>
    <row r="102" spans="1:77" s="107" customFormat="1" x14ac:dyDescent="0.15">
      <c r="A102" s="106"/>
      <c r="B102" s="106"/>
      <c r="C102" s="103" t="s">
        <v>473</v>
      </c>
      <c r="D102" s="103" t="s">
        <v>485</v>
      </c>
      <c r="E102" s="105" t="s">
        <v>484</v>
      </c>
      <c r="F102" s="104"/>
      <c r="G102" s="103" t="s">
        <v>478</v>
      </c>
      <c r="H102" s="102"/>
      <c r="I102" s="100">
        <v>592600</v>
      </c>
      <c r="J102" s="101"/>
      <c r="K102" s="100">
        <v>50000</v>
      </c>
      <c r="L102" s="101"/>
      <c r="M102" s="100">
        <f t="shared" si="8"/>
        <v>542600</v>
      </c>
      <c r="N102" s="97"/>
      <c r="O102" s="97"/>
      <c r="P102" s="97"/>
      <c r="Q102" s="95"/>
      <c r="R102" s="99"/>
      <c r="S102" s="95"/>
      <c r="T102" s="99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  <c r="BV102" s="108"/>
      <c r="BW102" s="108"/>
      <c r="BX102" s="108"/>
      <c r="BY102" s="108"/>
    </row>
    <row r="103" spans="1:77" s="107" customFormat="1" x14ac:dyDescent="0.15">
      <c r="A103" s="106"/>
      <c r="B103" s="106"/>
      <c r="C103" s="103" t="s">
        <v>473</v>
      </c>
      <c r="D103" s="103" t="s">
        <v>480</v>
      </c>
      <c r="E103" s="105" t="s">
        <v>483</v>
      </c>
      <c r="F103" s="104"/>
      <c r="G103" s="103" t="s">
        <v>478</v>
      </c>
      <c r="H103" s="102"/>
      <c r="I103" s="100">
        <v>595600</v>
      </c>
      <c r="J103" s="101"/>
      <c r="K103" s="100">
        <v>50000</v>
      </c>
      <c r="L103" s="101"/>
      <c r="M103" s="100">
        <f t="shared" si="8"/>
        <v>545600</v>
      </c>
      <c r="N103" s="97"/>
      <c r="O103" s="97"/>
      <c r="P103" s="97"/>
      <c r="Q103" s="95"/>
      <c r="R103" s="99"/>
      <c r="S103" s="95"/>
      <c r="T103" s="99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108"/>
      <c r="BQ103" s="108"/>
      <c r="BR103" s="108"/>
      <c r="BS103" s="108"/>
      <c r="BT103" s="108"/>
      <c r="BU103" s="108"/>
      <c r="BV103" s="108"/>
      <c r="BW103" s="108"/>
      <c r="BX103" s="108"/>
      <c r="BY103" s="108"/>
    </row>
    <row r="104" spans="1:77" s="107" customFormat="1" x14ac:dyDescent="0.15">
      <c r="A104" s="106"/>
      <c r="B104" s="106"/>
      <c r="C104" s="103" t="s">
        <v>473</v>
      </c>
      <c r="D104" s="103" t="s">
        <v>482</v>
      </c>
      <c r="E104" s="105" t="s">
        <v>481</v>
      </c>
      <c r="F104" s="104"/>
      <c r="G104" s="103" t="s">
        <v>474</v>
      </c>
      <c r="H104" s="102"/>
      <c r="I104" s="100">
        <v>631600</v>
      </c>
      <c r="J104" s="101"/>
      <c r="K104" s="100">
        <v>50000</v>
      </c>
      <c r="L104" s="101"/>
      <c r="M104" s="100">
        <f t="shared" si="8"/>
        <v>581600</v>
      </c>
      <c r="N104" s="97"/>
      <c r="O104" s="97"/>
      <c r="P104" s="97"/>
      <c r="Q104" s="95"/>
      <c r="R104" s="99"/>
      <c r="S104" s="95"/>
      <c r="T104" s="99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108"/>
      <c r="BQ104" s="108"/>
      <c r="BR104" s="108"/>
      <c r="BS104" s="108"/>
      <c r="BT104" s="108"/>
      <c r="BU104" s="108"/>
      <c r="BV104" s="108"/>
      <c r="BW104" s="108"/>
      <c r="BX104" s="108"/>
      <c r="BY104" s="108"/>
    </row>
    <row r="105" spans="1:77" s="107" customFormat="1" x14ac:dyDescent="0.15">
      <c r="A105" s="106"/>
      <c r="B105" s="106"/>
      <c r="C105" s="103" t="s">
        <v>473</v>
      </c>
      <c r="D105" s="103" t="s">
        <v>480</v>
      </c>
      <c r="E105" s="105" t="s">
        <v>479</v>
      </c>
      <c r="F105" s="104"/>
      <c r="G105" s="103" t="s">
        <v>478</v>
      </c>
      <c r="H105" s="102"/>
      <c r="I105" s="100">
        <v>598500</v>
      </c>
      <c r="J105" s="101"/>
      <c r="K105" s="100">
        <v>50000</v>
      </c>
      <c r="L105" s="101"/>
      <c r="M105" s="100">
        <f t="shared" si="8"/>
        <v>548500</v>
      </c>
      <c r="N105" s="97"/>
      <c r="O105" s="97"/>
      <c r="P105" s="97"/>
      <c r="Q105" s="95"/>
      <c r="R105" s="99"/>
      <c r="S105" s="95"/>
      <c r="T105" s="99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108"/>
      <c r="BQ105" s="108"/>
      <c r="BR105" s="108"/>
      <c r="BS105" s="108"/>
      <c r="BT105" s="108"/>
      <c r="BU105" s="108"/>
      <c r="BV105" s="108"/>
      <c r="BW105" s="108"/>
      <c r="BX105" s="108"/>
      <c r="BY105" s="108"/>
    </row>
    <row r="106" spans="1:77" s="107" customFormat="1" x14ac:dyDescent="0.15">
      <c r="A106" s="106"/>
      <c r="B106" s="106"/>
      <c r="C106" s="103" t="s">
        <v>473</v>
      </c>
      <c r="D106" s="103" t="s">
        <v>476</v>
      </c>
      <c r="E106" s="105" t="s">
        <v>477</v>
      </c>
      <c r="F106" s="104"/>
      <c r="G106" s="103" t="s">
        <v>474</v>
      </c>
      <c r="H106" s="102"/>
      <c r="I106" s="100">
        <v>631700</v>
      </c>
      <c r="J106" s="101"/>
      <c r="K106" s="100">
        <v>50000</v>
      </c>
      <c r="L106" s="101"/>
      <c r="M106" s="100">
        <f t="shared" si="8"/>
        <v>581700</v>
      </c>
      <c r="N106" s="97"/>
      <c r="O106" s="97"/>
      <c r="P106" s="97"/>
      <c r="Q106" s="95"/>
      <c r="R106" s="99"/>
      <c r="S106" s="95"/>
      <c r="T106" s="99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108"/>
      <c r="BQ106" s="108"/>
      <c r="BR106" s="108"/>
      <c r="BS106" s="108"/>
      <c r="BT106" s="108"/>
      <c r="BU106" s="108"/>
      <c r="BV106" s="108"/>
      <c r="BW106" s="108"/>
      <c r="BX106" s="108"/>
      <c r="BY106" s="108"/>
    </row>
    <row r="107" spans="1:77" s="107" customFormat="1" x14ac:dyDescent="0.15">
      <c r="A107" s="106"/>
      <c r="B107" s="106"/>
      <c r="C107" s="103" t="s">
        <v>473</v>
      </c>
      <c r="D107" s="103" t="s">
        <v>476</v>
      </c>
      <c r="E107" s="105" t="s">
        <v>475</v>
      </c>
      <c r="F107" s="104"/>
      <c r="G107" s="103" t="s">
        <v>474</v>
      </c>
      <c r="H107" s="102"/>
      <c r="I107" s="100">
        <v>634500</v>
      </c>
      <c r="J107" s="101"/>
      <c r="K107" s="100">
        <v>50000</v>
      </c>
      <c r="L107" s="101"/>
      <c r="M107" s="100">
        <f t="shared" si="8"/>
        <v>584500</v>
      </c>
      <c r="N107" s="97"/>
      <c r="O107" s="97"/>
      <c r="P107" s="97"/>
      <c r="Q107" s="95"/>
      <c r="R107" s="99"/>
      <c r="S107" s="95"/>
      <c r="T107" s="99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8"/>
      <c r="BU107" s="108"/>
      <c r="BV107" s="108"/>
      <c r="BW107" s="108"/>
      <c r="BX107" s="108"/>
      <c r="BY107" s="108"/>
    </row>
    <row r="108" spans="1:77" s="107" customFormat="1" ht="11.25" customHeight="1" x14ac:dyDescent="0.15">
      <c r="A108" s="106"/>
      <c r="B108" s="106"/>
      <c r="C108" s="103" t="s">
        <v>473</v>
      </c>
      <c r="D108" s="103" t="s">
        <v>472</v>
      </c>
      <c r="E108" s="105" t="s">
        <v>471</v>
      </c>
      <c r="F108" s="104"/>
      <c r="G108" s="103" t="s">
        <v>470</v>
      </c>
      <c r="H108" s="102"/>
      <c r="I108" s="100">
        <v>647400</v>
      </c>
      <c r="J108" s="101"/>
      <c r="K108" s="100">
        <v>50000</v>
      </c>
      <c r="L108" s="101"/>
      <c r="M108" s="100">
        <f t="shared" si="8"/>
        <v>597400</v>
      </c>
      <c r="N108" s="97"/>
      <c r="O108" s="97"/>
      <c r="P108" s="97"/>
      <c r="Q108" s="95"/>
      <c r="R108" s="99"/>
      <c r="S108" s="95"/>
      <c r="T108" s="99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8"/>
      <c r="BL108" s="108"/>
      <c r="BM108" s="108"/>
      <c r="BN108" s="108"/>
      <c r="BO108" s="108"/>
      <c r="BP108" s="108"/>
      <c r="BQ108" s="108"/>
      <c r="BR108" s="108"/>
      <c r="BS108" s="108"/>
      <c r="BT108" s="108"/>
      <c r="BU108" s="108"/>
      <c r="BV108" s="108"/>
      <c r="BW108" s="108"/>
      <c r="BX108" s="108"/>
      <c r="BY108" s="108"/>
    </row>
    <row r="109" spans="1:77" s="107" customFormat="1" x14ac:dyDescent="0.15">
      <c r="A109" s="106"/>
      <c r="B109" s="106"/>
      <c r="C109" s="103" t="s">
        <v>469</v>
      </c>
      <c r="D109" s="103"/>
      <c r="E109" s="105"/>
      <c r="F109" s="104"/>
      <c r="G109" s="103"/>
      <c r="H109" s="102"/>
      <c r="I109" s="100"/>
      <c r="J109" s="109"/>
      <c r="K109" s="100"/>
      <c r="L109" s="109"/>
      <c r="M109" s="100"/>
      <c r="N109" s="97"/>
      <c r="O109" s="97"/>
      <c r="P109" s="97"/>
      <c r="Q109" s="95"/>
      <c r="R109" s="99"/>
      <c r="S109" s="95"/>
      <c r="T109" s="99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108"/>
      <c r="BL109" s="108"/>
      <c r="BM109" s="108"/>
      <c r="BN109" s="108"/>
      <c r="BO109" s="108"/>
      <c r="BP109" s="108"/>
      <c r="BQ109" s="108"/>
      <c r="BR109" s="108"/>
      <c r="BS109" s="108"/>
      <c r="BT109" s="108"/>
      <c r="BU109" s="108"/>
      <c r="BV109" s="108"/>
      <c r="BW109" s="108"/>
      <c r="BX109" s="108"/>
      <c r="BY109" s="108"/>
    </row>
    <row r="110" spans="1:77" s="107" customFormat="1" x14ac:dyDescent="0.15">
      <c r="A110" s="106"/>
      <c r="B110" s="106"/>
      <c r="C110" s="103" t="s">
        <v>465</v>
      </c>
      <c r="D110" s="103" t="s">
        <v>468</v>
      </c>
      <c r="E110" s="105" t="s">
        <v>467</v>
      </c>
      <c r="F110" s="104"/>
      <c r="G110" s="103" t="s">
        <v>466</v>
      </c>
      <c r="H110" s="102"/>
      <c r="I110" s="100">
        <v>1487500</v>
      </c>
      <c r="J110" s="101"/>
      <c r="K110" s="100">
        <v>90000</v>
      </c>
      <c r="L110" s="101"/>
      <c r="M110" s="100">
        <f>+I110-K110</f>
        <v>1397500</v>
      </c>
      <c r="N110" s="97"/>
      <c r="O110" s="97"/>
      <c r="P110" s="97"/>
      <c r="Q110" s="95"/>
      <c r="R110" s="99"/>
      <c r="S110" s="95"/>
      <c r="T110" s="99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108"/>
      <c r="BQ110" s="108"/>
      <c r="BR110" s="108"/>
      <c r="BS110" s="108"/>
      <c r="BT110" s="108"/>
      <c r="BU110" s="108"/>
      <c r="BV110" s="108"/>
      <c r="BW110" s="108"/>
      <c r="BX110" s="108"/>
      <c r="BY110" s="108"/>
    </row>
    <row r="111" spans="1:77" s="107" customFormat="1" x14ac:dyDescent="0.15">
      <c r="A111" s="106"/>
      <c r="B111" s="106"/>
      <c r="C111" s="103" t="s">
        <v>465</v>
      </c>
      <c r="D111" s="103" t="s">
        <v>464</v>
      </c>
      <c r="E111" s="105" t="s">
        <v>463</v>
      </c>
      <c r="F111" s="104"/>
      <c r="G111" s="103" t="s">
        <v>462</v>
      </c>
      <c r="H111" s="102"/>
      <c r="I111" s="100">
        <v>1863600</v>
      </c>
      <c r="J111" s="101"/>
      <c r="K111" s="100">
        <v>90000</v>
      </c>
      <c r="L111" s="101"/>
      <c r="M111" s="100">
        <f>+I111-K111</f>
        <v>1773600</v>
      </c>
      <c r="N111" s="97"/>
      <c r="O111" s="97"/>
      <c r="P111" s="97"/>
      <c r="Q111" s="95"/>
      <c r="R111" s="99"/>
      <c r="S111" s="95"/>
      <c r="T111" s="99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108"/>
      <c r="BQ111" s="108"/>
      <c r="BR111" s="108"/>
      <c r="BS111" s="108"/>
      <c r="BT111" s="108"/>
      <c r="BU111" s="108"/>
      <c r="BV111" s="108"/>
      <c r="BW111" s="108"/>
      <c r="BX111" s="108"/>
      <c r="BY111" s="108"/>
    </row>
    <row r="112" spans="1:77" s="98" customFormat="1" x14ac:dyDescent="0.15">
      <c r="A112" s="106"/>
      <c r="B112" s="106"/>
      <c r="C112" s="103" t="s">
        <v>461</v>
      </c>
      <c r="D112" s="103"/>
      <c r="E112" s="105"/>
      <c r="F112" s="104"/>
      <c r="G112" s="103"/>
      <c r="H112" s="102"/>
      <c r="I112" s="100"/>
      <c r="J112" s="101"/>
      <c r="K112" s="100"/>
      <c r="L112" s="101"/>
      <c r="M112" s="100"/>
      <c r="N112" s="97"/>
      <c r="O112" s="97"/>
      <c r="P112" s="97"/>
      <c r="Q112" s="92"/>
      <c r="R112" s="99"/>
      <c r="S112" s="92"/>
      <c r="T112" s="99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</row>
    <row r="113" spans="1:77" s="98" customFormat="1" x14ac:dyDescent="0.15">
      <c r="A113" s="106"/>
      <c r="B113" s="106"/>
      <c r="C113" s="103" t="s">
        <v>445</v>
      </c>
      <c r="D113" s="103" t="s">
        <v>460</v>
      </c>
      <c r="E113" s="105" t="s">
        <v>459</v>
      </c>
      <c r="F113" s="104"/>
      <c r="G113" s="103" t="s">
        <v>458</v>
      </c>
      <c r="H113" s="102"/>
      <c r="I113" s="100">
        <v>844100</v>
      </c>
      <c r="J113" s="101"/>
      <c r="K113" s="100">
        <v>90000</v>
      </c>
      <c r="L113" s="101"/>
      <c r="M113" s="100">
        <f t="shared" ref="M113:M119" si="9">+I113-K113</f>
        <v>754100</v>
      </c>
      <c r="N113" s="97"/>
      <c r="O113" s="97"/>
      <c r="P113" s="97"/>
      <c r="Q113" s="92"/>
      <c r="R113" s="99"/>
      <c r="S113" s="92"/>
      <c r="T113" s="99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</row>
    <row r="114" spans="1:77" s="98" customFormat="1" x14ac:dyDescent="0.15">
      <c r="A114" s="106"/>
      <c r="B114" s="106"/>
      <c r="C114" s="103" t="s">
        <v>445</v>
      </c>
      <c r="D114" s="103" t="s">
        <v>457</v>
      </c>
      <c r="E114" s="105" t="s">
        <v>456</v>
      </c>
      <c r="F114" s="104"/>
      <c r="G114" s="103" t="s">
        <v>453</v>
      </c>
      <c r="H114" s="102"/>
      <c r="I114" s="100">
        <v>887500</v>
      </c>
      <c r="J114" s="101"/>
      <c r="K114" s="100">
        <v>90000</v>
      </c>
      <c r="L114" s="101"/>
      <c r="M114" s="100">
        <f t="shared" si="9"/>
        <v>797500</v>
      </c>
      <c r="N114" s="97"/>
      <c r="O114" s="97"/>
      <c r="P114" s="97"/>
      <c r="Q114" s="92"/>
      <c r="R114" s="99"/>
      <c r="S114" s="92"/>
      <c r="T114" s="99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</row>
    <row r="115" spans="1:77" s="98" customFormat="1" x14ac:dyDescent="0.15">
      <c r="A115" s="106"/>
      <c r="B115" s="106"/>
      <c r="C115" s="103" t="s">
        <v>445</v>
      </c>
      <c r="D115" s="103" t="s">
        <v>455</v>
      </c>
      <c r="E115" s="105" t="s">
        <v>454</v>
      </c>
      <c r="F115" s="104"/>
      <c r="G115" s="103" t="s">
        <v>453</v>
      </c>
      <c r="H115" s="102"/>
      <c r="I115" s="100">
        <v>896100</v>
      </c>
      <c r="J115" s="101"/>
      <c r="K115" s="100">
        <v>90000</v>
      </c>
      <c r="L115" s="101"/>
      <c r="M115" s="100">
        <f t="shared" si="9"/>
        <v>806100</v>
      </c>
      <c r="N115" s="97"/>
      <c r="O115" s="97"/>
      <c r="P115" s="97"/>
      <c r="Q115" s="92"/>
      <c r="R115" s="99"/>
      <c r="S115" s="92"/>
      <c r="T115" s="99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</row>
    <row r="116" spans="1:77" s="98" customFormat="1" x14ac:dyDescent="0.15">
      <c r="A116" s="106"/>
      <c r="B116" s="106"/>
      <c r="C116" s="103" t="s">
        <v>445</v>
      </c>
      <c r="D116" s="103" t="s">
        <v>452</v>
      </c>
      <c r="E116" s="105" t="s">
        <v>451</v>
      </c>
      <c r="F116" s="104"/>
      <c r="G116" s="103" t="s">
        <v>448</v>
      </c>
      <c r="H116" s="102"/>
      <c r="I116" s="100">
        <v>929200</v>
      </c>
      <c r="J116" s="101"/>
      <c r="K116" s="100">
        <v>90000</v>
      </c>
      <c r="L116" s="101"/>
      <c r="M116" s="100">
        <f t="shared" si="9"/>
        <v>839200</v>
      </c>
      <c r="N116" s="97"/>
      <c r="O116" s="97"/>
      <c r="P116" s="97"/>
      <c r="Q116" s="92"/>
      <c r="R116" s="99"/>
      <c r="S116" s="92"/>
      <c r="T116" s="99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</row>
    <row r="117" spans="1:77" s="98" customFormat="1" x14ac:dyDescent="0.15">
      <c r="A117" s="106"/>
      <c r="B117" s="106"/>
      <c r="C117" s="103" t="s">
        <v>445</v>
      </c>
      <c r="D117" s="103" t="s">
        <v>450</v>
      </c>
      <c r="E117" s="105" t="s">
        <v>449</v>
      </c>
      <c r="F117" s="104"/>
      <c r="G117" s="103" t="s">
        <v>448</v>
      </c>
      <c r="H117" s="102"/>
      <c r="I117" s="100">
        <v>940600</v>
      </c>
      <c r="J117" s="101"/>
      <c r="K117" s="100">
        <v>90000</v>
      </c>
      <c r="L117" s="101"/>
      <c r="M117" s="100">
        <f t="shared" si="9"/>
        <v>850600</v>
      </c>
      <c r="N117" s="97"/>
      <c r="O117" s="97"/>
      <c r="P117" s="97"/>
      <c r="Q117" s="92"/>
      <c r="R117" s="99"/>
      <c r="S117" s="92"/>
      <c r="T117" s="99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</row>
    <row r="118" spans="1:77" s="98" customFormat="1" x14ac:dyDescent="0.15">
      <c r="A118" s="106"/>
      <c r="B118" s="106"/>
      <c r="C118" s="103" t="s">
        <v>445</v>
      </c>
      <c r="D118" s="103" t="s">
        <v>447</v>
      </c>
      <c r="E118" s="105" t="s">
        <v>446</v>
      </c>
      <c r="F118" s="104"/>
      <c r="G118" s="103" t="s">
        <v>442</v>
      </c>
      <c r="H118" s="102"/>
      <c r="I118" s="100">
        <v>976400</v>
      </c>
      <c r="J118" s="101"/>
      <c r="K118" s="100">
        <v>90000</v>
      </c>
      <c r="L118" s="101"/>
      <c r="M118" s="100">
        <f t="shared" si="9"/>
        <v>886400</v>
      </c>
      <c r="N118" s="97"/>
      <c r="O118" s="97"/>
      <c r="P118" s="97"/>
      <c r="Q118" s="92"/>
      <c r="R118" s="99"/>
      <c r="S118" s="92"/>
      <c r="T118" s="99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</row>
    <row r="119" spans="1:77" s="98" customFormat="1" x14ac:dyDescent="0.15">
      <c r="A119" s="106"/>
      <c r="B119" s="106"/>
      <c r="C119" s="103" t="s">
        <v>445</v>
      </c>
      <c r="D119" s="103" t="s">
        <v>444</v>
      </c>
      <c r="E119" s="105" t="s">
        <v>443</v>
      </c>
      <c r="F119" s="104"/>
      <c r="G119" s="103" t="s">
        <v>442</v>
      </c>
      <c r="H119" s="102"/>
      <c r="I119" s="100">
        <v>988500</v>
      </c>
      <c r="J119" s="101"/>
      <c r="K119" s="100">
        <v>90000</v>
      </c>
      <c r="L119" s="101"/>
      <c r="M119" s="100">
        <f t="shared" si="9"/>
        <v>898500</v>
      </c>
      <c r="N119" s="97"/>
      <c r="O119" s="97"/>
      <c r="P119" s="97"/>
      <c r="Q119" s="92"/>
      <c r="R119" s="99"/>
      <c r="S119" s="92"/>
      <c r="T119" s="99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</row>
    <row r="120" spans="1:77" x14ac:dyDescent="0.15">
      <c r="A120" s="90"/>
      <c r="B120" s="90"/>
      <c r="C120" s="90"/>
      <c r="D120" s="90"/>
      <c r="E120" s="90"/>
      <c r="H120" s="90"/>
      <c r="I120" s="90"/>
      <c r="J120" s="90"/>
      <c r="K120" s="90"/>
      <c r="L120" s="90"/>
      <c r="M120" s="90"/>
      <c r="N120" s="97"/>
      <c r="O120" s="97"/>
      <c r="P120" s="97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  <c r="BB120" s="90"/>
      <c r="BC120" s="90"/>
      <c r="BD120" s="90"/>
      <c r="BE120" s="90"/>
      <c r="BF120" s="90"/>
      <c r="BG120" s="90"/>
      <c r="BH120" s="90"/>
      <c r="BI120" s="90"/>
      <c r="BJ120" s="90"/>
      <c r="BK120" s="90"/>
      <c r="BL120" s="90"/>
      <c r="BM120" s="90"/>
      <c r="BN120" s="90"/>
      <c r="BO120" s="90"/>
      <c r="BP120" s="90"/>
      <c r="BQ120" s="90"/>
      <c r="BR120" s="90"/>
      <c r="BS120" s="90"/>
      <c r="BT120" s="90"/>
      <c r="BU120" s="90"/>
      <c r="BV120" s="90"/>
      <c r="BW120" s="90"/>
      <c r="BX120" s="90"/>
      <c r="BY120" s="90"/>
    </row>
    <row r="121" spans="1:77" x14ac:dyDescent="0.15">
      <c r="A121" s="90"/>
      <c r="B121" s="90"/>
      <c r="C121" s="90"/>
      <c r="D121" s="90"/>
      <c r="E121" s="90"/>
      <c r="H121" s="90"/>
      <c r="I121" s="90"/>
      <c r="J121" s="90"/>
      <c r="K121" s="90"/>
      <c r="L121" s="90"/>
      <c r="M121" s="90"/>
      <c r="N121" s="97"/>
      <c r="O121" s="97"/>
      <c r="P121" s="97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0"/>
      <c r="BG121" s="90"/>
      <c r="BH121" s="90"/>
      <c r="BI121" s="90"/>
      <c r="BJ121" s="90"/>
      <c r="BK121" s="90"/>
      <c r="BL121" s="90"/>
      <c r="BM121" s="90"/>
      <c r="BN121" s="90"/>
      <c r="BO121" s="90"/>
      <c r="BP121" s="90"/>
      <c r="BQ121" s="90"/>
      <c r="BR121" s="90"/>
      <c r="BS121" s="90"/>
      <c r="BT121" s="90"/>
      <c r="BU121" s="90"/>
      <c r="BV121" s="90"/>
      <c r="BW121" s="90"/>
      <c r="BX121" s="90"/>
      <c r="BY121" s="90"/>
    </row>
    <row r="122" spans="1:77" x14ac:dyDescent="0.15">
      <c r="A122" s="90"/>
      <c r="B122" s="90"/>
      <c r="C122" s="90"/>
      <c r="D122" s="90"/>
      <c r="E122" s="90"/>
      <c r="H122" s="90"/>
      <c r="I122" s="90"/>
      <c r="J122" s="90"/>
      <c r="K122" s="90"/>
      <c r="L122" s="90"/>
      <c r="M122" s="90"/>
      <c r="N122" s="97"/>
      <c r="O122" s="97"/>
      <c r="P122" s="97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  <c r="BM122" s="90"/>
      <c r="BN122" s="90"/>
      <c r="BO122" s="90"/>
      <c r="BP122" s="90"/>
      <c r="BQ122" s="90"/>
      <c r="BR122" s="90"/>
      <c r="BS122" s="90"/>
      <c r="BT122" s="90"/>
      <c r="BU122" s="90"/>
      <c r="BV122" s="90"/>
      <c r="BW122" s="90"/>
      <c r="BX122" s="90"/>
      <c r="BY122" s="90"/>
    </row>
    <row r="123" spans="1:77" x14ac:dyDescent="0.15">
      <c r="A123" s="90"/>
      <c r="B123" s="90"/>
      <c r="C123" s="90"/>
      <c r="D123" s="90"/>
      <c r="E123" s="90"/>
      <c r="H123" s="90"/>
      <c r="I123" s="90"/>
      <c r="J123" s="90"/>
      <c r="K123" s="90"/>
      <c r="L123" s="90"/>
      <c r="M123" s="90"/>
      <c r="N123" s="97"/>
      <c r="O123" s="97"/>
      <c r="P123" s="97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90"/>
      <c r="BC123" s="90"/>
      <c r="BD123" s="90"/>
      <c r="BE123" s="90"/>
      <c r="BF123" s="90"/>
      <c r="BG123" s="90"/>
      <c r="BH123" s="90"/>
      <c r="BI123" s="90"/>
      <c r="BJ123" s="90"/>
      <c r="BK123" s="90"/>
      <c r="BL123" s="90"/>
      <c r="BM123" s="90"/>
      <c r="BN123" s="90"/>
      <c r="BO123" s="90"/>
      <c r="BP123" s="90"/>
      <c r="BQ123" s="90"/>
      <c r="BR123" s="90"/>
      <c r="BS123" s="90"/>
      <c r="BT123" s="90"/>
      <c r="BU123" s="90"/>
      <c r="BV123" s="90"/>
      <c r="BW123" s="90"/>
      <c r="BX123" s="90"/>
      <c r="BY123" s="90"/>
    </row>
    <row r="124" spans="1:77" x14ac:dyDescent="0.15">
      <c r="A124" s="90"/>
      <c r="B124" s="90"/>
      <c r="C124" s="90"/>
      <c r="D124" s="90"/>
      <c r="E124" s="90"/>
      <c r="H124" s="90"/>
      <c r="I124" s="90"/>
      <c r="J124" s="90"/>
      <c r="K124" s="90"/>
      <c r="L124" s="90"/>
      <c r="M124" s="90"/>
      <c r="N124" s="97"/>
      <c r="O124" s="97"/>
      <c r="P124" s="97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0"/>
      <c r="BE124" s="90"/>
      <c r="BF124" s="90"/>
      <c r="BG124" s="90"/>
      <c r="BH124" s="90"/>
      <c r="BI124" s="90"/>
      <c r="BJ124" s="90"/>
      <c r="BK124" s="90"/>
      <c r="BL124" s="90"/>
      <c r="BM124" s="90"/>
      <c r="BN124" s="90"/>
      <c r="BO124" s="90"/>
      <c r="BP124" s="90"/>
      <c r="BQ124" s="90"/>
      <c r="BR124" s="90"/>
      <c r="BS124" s="90"/>
      <c r="BT124" s="90"/>
      <c r="BU124" s="90"/>
      <c r="BV124" s="90"/>
      <c r="BW124" s="90"/>
      <c r="BX124" s="90"/>
      <c r="BY124" s="90"/>
    </row>
    <row r="125" spans="1:77" x14ac:dyDescent="0.15">
      <c r="A125" s="90"/>
      <c r="B125" s="90"/>
      <c r="C125" s="90"/>
      <c r="D125" s="90"/>
      <c r="E125" s="90"/>
      <c r="H125" s="90"/>
      <c r="I125" s="90"/>
      <c r="J125" s="90"/>
      <c r="K125" s="90"/>
      <c r="L125" s="90"/>
      <c r="M125" s="90"/>
      <c r="N125" s="97"/>
      <c r="O125" s="97"/>
      <c r="P125" s="97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/>
      <c r="BD125" s="90"/>
      <c r="BE125" s="90"/>
      <c r="BF125" s="90"/>
      <c r="BG125" s="90"/>
      <c r="BH125" s="90"/>
      <c r="BI125" s="90"/>
      <c r="BJ125" s="90"/>
      <c r="BK125" s="90"/>
      <c r="BL125" s="90"/>
      <c r="BM125" s="90"/>
      <c r="BN125" s="90"/>
      <c r="BO125" s="90"/>
      <c r="BP125" s="90"/>
      <c r="BQ125" s="90"/>
      <c r="BR125" s="90"/>
      <c r="BS125" s="90"/>
      <c r="BT125" s="90"/>
      <c r="BU125" s="90"/>
      <c r="BV125" s="90"/>
      <c r="BW125" s="90"/>
      <c r="BX125" s="90"/>
      <c r="BY125" s="90"/>
    </row>
    <row r="126" spans="1:77" x14ac:dyDescent="0.15">
      <c r="A126" s="90"/>
      <c r="B126" s="90"/>
      <c r="C126" s="90"/>
      <c r="D126" s="90"/>
      <c r="E126" s="90"/>
      <c r="H126" s="90"/>
      <c r="I126" s="90"/>
      <c r="J126" s="90"/>
      <c r="K126" s="90"/>
      <c r="L126" s="90"/>
      <c r="M126" s="90"/>
      <c r="N126" s="97"/>
      <c r="O126" s="97"/>
      <c r="P126" s="97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  <c r="BM126" s="90"/>
      <c r="BN126" s="90"/>
      <c r="BO126" s="90"/>
      <c r="BP126" s="90"/>
      <c r="BQ126" s="90"/>
      <c r="BR126" s="90"/>
      <c r="BS126" s="90"/>
      <c r="BT126" s="90"/>
      <c r="BU126" s="90"/>
      <c r="BV126" s="90"/>
      <c r="BW126" s="90"/>
      <c r="BX126" s="90"/>
      <c r="BY126" s="90"/>
    </row>
    <row r="127" spans="1:77" x14ac:dyDescent="0.15">
      <c r="A127" s="90"/>
      <c r="B127" s="90"/>
      <c r="C127" s="90"/>
      <c r="D127" s="90"/>
      <c r="E127" s="90"/>
      <c r="H127" s="90"/>
      <c r="I127" s="90"/>
      <c r="J127" s="90"/>
      <c r="K127" s="90"/>
      <c r="L127" s="90"/>
      <c r="M127" s="90"/>
      <c r="N127" s="97"/>
      <c r="O127" s="97"/>
      <c r="P127" s="97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  <c r="BD127" s="90"/>
      <c r="BE127" s="90"/>
      <c r="BF127" s="90"/>
      <c r="BG127" s="90"/>
      <c r="BH127" s="90"/>
      <c r="BI127" s="90"/>
      <c r="BJ127" s="90"/>
      <c r="BK127" s="90"/>
      <c r="BL127" s="90"/>
      <c r="BM127" s="90"/>
      <c r="BN127" s="90"/>
      <c r="BO127" s="90"/>
      <c r="BP127" s="90"/>
      <c r="BQ127" s="90"/>
      <c r="BR127" s="90"/>
      <c r="BS127" s="90"/>
      <c r="BT127" s="90"/>
      <c r="BU127" s="90"/>
      <c r="BV127" s="90"/>
      <c r="BW127" s="90"/>
      <c r="BX127" s="90"/>
      <c r="BY127" s="90"/>
    </row>
    <row r="128" spans="1:77" x14ac:dyDescent="0.15">
      <c r="A128" s="90"/>
      <c r="B128" s="90"/>
      <c r="C128" s="90"/>
      <c r="D128" s="90"/>
      <c r="E128" s="90"/>
      <c r="H128" s="90"/>
      <c r="I128" s="90"/>
      <c r="J128" s="90"/>
      <c r="K128" s="90"/>
      <c r="L128" s="90"/>
      <c r="M128" s="90"/>
      <c r="N128" s="97"/>
      <c r="O128" s="97"/>
      <c r="P128" s="97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0"/>
      <c r="BD128" s="90"/>
      <c r="BE128" s="90"/>
      <c r="BF128" s="90"/>
      <c r="BG128" s="90"/>
      <c r="BH128" s="90"/>
      <c r="BI128" s="90"/>
      <c r="BJ128" s="90"/>
      <c r="BK128" s="90"/>
      <c r="BL128" s="90"/>
      <c r="BM128" s="90"/>
      <c r="BN128" s="90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0"/>
    </row>
    <row r="129" spans="1:77" x14ac:dyDescent="0.15">
      <c r="A129" s="90"/>
      <c r="B129" s="90"/>
      <c r="C129" s="90"/>
      <c r="D129" s="90"/>
      <c r="E129" s="90"/>
      <c r="H129" s="90"/>
      <c r="I129" s="90"/>
      <c r="J129" s="90"/>
      <c r="K129" s="90"/>
      <c r="L129" s="90"/>
      <c r="M129" s="90"/>
      <c r="N129" s="97"/>
      <c r="O129" s="97"/>
      <c r="P129" s="97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90"/>
      <c r="BD129" s="90"/>
      <c r="BE129" s="90"/>
      <c r="BF129" s="90"/>
      <c r="BG129" s="90"/>
      <c r="BH129" s="90"/>
      <c r="BI129" s="90"/>
      <c r="BJ129" s="90"/>
      <c r="BK129" s="90"/>
      <c r="BL129" s="90"/>
      <c r="BM129" s="90"/>
      <c r="BN129" s="90"/>
      <c r="BO129" s="90"/>
      <c r="BP129" s="90"/>
      <c r="BQ129" s="90"/>
      <c r="BR129" s="90"/>
      <c r="BS129" s="90"/>
      <c r="BT129" s="90"/>
      <c r="BU129" s="90"/>
      <c r="BV129" s="90"/>
      <c r="BW129" s="90"/>
      <c r="BX129" s="90"/>
      <c r="BY129" s="90"/>
    </row>
    <row r="130" spans="1:77" x14ac:dyDescent="0.15">
      <c r="A130" s="90"/>
      <c r="B130" s="90"/>
      <c r="C130" s="90"/>
      <c r="D130" s="90"/>
      <c r="E130" s="90"/>
      <c r="H130" s="90"/>
      <c r="I130" s="90"/>
      <c r="J130" s="90"/>
      <c r="K130" s="90"/>
      <c r="L130" s="90"/>
      <c r="M130" s="90"/>
      <c r="N130" s="97"/>
      <c r="O130" s="97"/>
      <c r="P130" s="97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/>
      <c r="BD130" s="90"/>
      <c r="BE130" s="90"/>
      <c r="BF130" s="90"/>
      <c r="BG130" s="90"/>
      <c r="BH130" s="90"/>
      <c r="BI130" s="90"/>
      <c r="BJ130" s="90"/>
      <c r="BK130" s="90"/>
      <c r="BL130" s="90"/>
      <c r="BM130" s="90"/>
      <c r="BN130" s="90"/>
      <c r="BO130" s="90"/>
      <c r="BP130" s="90"/>
      <c r="BQ130" s="90"/>
      <c r="BR130" s="90"/>
      <c r="BS130" s="90"/>
      <c r="BT130" s="90"/>
      <c r="BU130" s="90"/>
      <c r="BV130" s="90"/>
      <c r="BW130" s="90"/>
      <c r="BX130" s="90"/>
      <c r="BY130" s="90"/>
    </row>
    <row r="131" spans="1:77" x14ac:dyDescent="0.15">
      <c r="A131" s="90"/>
      <c r="B131" s="90"/>
      <c r="C131" s="90"/>
      <c r="D131" s="90"/>
      <c r="E131" s="90"/>
      <c r="H131" s="90"/>
      <c r="I131" s="90"/>
      <c r="J131" s="90"/>
      <c r="K131" s="90"/>
      <c r="L131" s="90"/>
      <c r="M131" s="90"/>
      <c r="N131" s="97"/>
      <c r="O131" s="97"/>
      <c r="P131" s="97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  <c r="BC131" s="90"/>
      <c r="BD131" s="90"/>
      <c r="BE131" s="90"/>
      <c r="BF131" s="90"/>
      <c r="BG131" s="90"/>
      <c r="BH131" s="90"/>
      <c r="BI131" s="90"/>
      <c r="BJ131" s="90"/>
      <c r="BK131" s="90"/>
      <c r="BL131" s="90"/>
      <c r="BM131" s="90"/>
      <c r="BN131" s="90"/>
      <c r="BO131" s="90"/>
      <c r="BP131" s="90"/>
      <c r="BQ131" s="90"/>
      <c r="BR131" s="90"/>
      <c r="BS131" s="90"/>
      <c r="BT131" s="90"/>
      <c r="BU131" s="90"/>
      <c r="BV131" s="90"/>
      <c r="BW131" s="90"/>
      <c r="BX131" s="90"/>
      <c r="BY131" s="90"/>
    </row>
    <row r="132" spans="1:77" x14ac:dyDescent="0.15">
      <c r="A132" s="90"/>
      <c r="B132" s="90"/>
      <c r="C132" s="90"/>
      <c r="D132" s="90"/>
      <c r="E132" s="90"/>
      <c r="H132" s="90"/>
      <c r="I132" s="90"/>
      <c r="J132" s="90"/>
      <c r="K132" s="90"/>
      <c r="L132" s="90"/>
      <c r="M132" s="90"/>
      <c r="N132" s="97"/>
      <c r="O132" s="97"/>
      <c r="P132" s="97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0"/>
      <c r="BC132" s="90"/>
      <c r="BD132" s="90"/>
      <c r="BE132" s="90"/>
      <c r="BF132" s="90"/>
      <c r="BG132" s="90"/>
      <c r="BH132" s="90"/>
      <c r="BI132" s="90"/>
      <c r="BJ132" s="90"/>
      <c r="BK132" s="90"/>
      <c r="BL132" s="90"/>
      <c r="BM132" s="90"/>
      <c r="BN132" s="90"/>
      <c r="BO132" s="90"/>
      <c r="BP132" s="90"/>
      <c r="BQ132" s="90"/>
      <c r="BR132" s="90"/>
      <c r="BS132" s="90"/>
      <c r="BT132" s="90"/>
      <c r="BU132" s="90"/>
      <c r="BV132" s="90"/>
      <c r="BW132" s="90"/>
      <c r="BX132" s="90"/>
      <c r="BY132" s="90"/>
    </row>
    <row r="133" spans="1:77" x14ac:dyDescent="0.15">
      <c r="A133" s="90"/>
      <c r="B133" s="90"/>
      <c r="C133" s="90"/>
      <c r="D133" s="90"/>
      <c r="E133" s="90"/>
      <c r="H133" s="90"/>
      <c r="I133" s="90"/>
      <c r="J133" s="90"/>
      <c r="K133" s="90"/>
      <c r="L133" s="90"/>
      <c r="M133" s="90"/>
      <c r="N133" s="97"/>
      <c r="O133" s="97"/>
      <c r="P133" s="97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  <c r="BC133" s="90"/>
      <c r="BD133" s="90"/>
      <c r="BE133" s="90"/>
      <c r="BF133" s="90"/>
      <c r="BG133" s="90"/>
      <c r="BH133" s="90"/>
      <c r="BI133" s="90"/>
      <c r="BJ133" s="90"/>
      <c r="BK133" s="90"/>
      <c r="BL133" s="90"/>
      <c r="BM133" s="90"/>
      <c r="BN133" s="90"/>
      <c r="BO133" s="90"/>
      <c r="BP133" s="90"/>
      <c r="BQ133" s="90"/>
      <c r="BR133" s="90"/>
      <c r="BS133" s="90"/>
      <c r="BT133" s="90"/>
      <c r="BU133" s="90"/>
      <c r="BV133" s="90"/>
      <c r="BW133" s="90"/>
      <c r="BX133" s="90"/>
      <c r="BY133" s="90"/>
    </row>
    <row r="134" spans="1:77" x14ac:dyDescent="0.15">
      <c r="A134" s="90"/>
      <c r="B134" s="90"/>
      <c r="C134" s="90"/>
      <c r="D134" s="90"/>
      <c r="E134" s="90"/>
      <c r="H134" s="90"/>
      <c r="I134" s="90"/>
      <c r="J134" s="90"/>
      <c r="K134" s="90"/>
      <c r="L134" s="90"/>
      <c r="M134" s="90"/>
      <c r="N134" s="97"/>
      <c r="O134" s="97"/>
      <c r="P134" s="97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0"/>
      <c r="BC134" s="90"/>
      <c r="BD134" s="90"/>
      <c r="BE134" s="90"/>
      <c r="BF134" s="90"/>
      <c r="BG134" s="90"/>
      <c r="BH134" s="90"/>
      <c r="BI134" s="90"/>
      <c r="BJ134" s="90"/>
      <c r="BK134" s="90"/>
      <c r="BL134" s="90"/>
      <c r="BM134" s="90"/>
      <c r="BN134" s="90"/>
      <c r="BO134" s="90"/>
      <c r="BP134" s="90"/>
      <c r="BQ134" s="90"/>
      <c r="BR134" s="90"/>
      <c r="BS134" s="90"/>
      <c r="BT134" s="90"/>
      <c r="BU134" s="90"/>
      <c r="BV134" s="90"/>
      <c r="BW134" s="90"/>
      <c r="BX134" s="90"/>
      <c r="BY134" s="90"/>
    </row>
    <row r="135" spans="1:77" x14ac:dyDescent="0.15">
      <c r="A135" s="90"/>
      <c r="B135" s="90"/>
      <c r="C135" s="90"/>
      <c r="D135" s="90"/>
      <c r="E135" s="90"/>
      <c r="H135" s="90"/>
      <c r="I135" s="90"/>
      <c r="J135" s="90"/>
      <c r="K135" s="90"/>
      <c r="L135" s="90"/>
      <c r="M135" s="90"/>
      <c r="N135" s="97"/>
      <c r="O135" s="97"/>
      <c r="P135" s="97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  <c r="BC135" s="90"/>
      <c r="BD135" s="90"/>
      <c r="BE135" s="90"/>
      <c r="BF135" s="90"/>
      <c r="BG135" s="90"/>
      <c r="BH135" s="90"/>
      <c r="BI135" s="90"/>
      <c r="BJ135" s="90"/>
      <c r="BK135" s="90"/>
      <c r="BL135" s="90"/>
      <c r="BM135" s="90"/>
      <c r="BN135" s="90"/>
      <c r="BO135" s="90"/>
      <c r="BP135" s="90"/>
      <c r="BQ135" s="90"/>
      <c r="BR135" s="90"/>
      <c r="BS135" s="90"/>
      <c r="BT135" s="90"/>
      <c r="BU135" s="90"/>
      <c r="BV135" s="90"/>
      <c r="BW135" s="90"/>
      <c r="BX135" s="90"/>
      <c r="BY135" s="90"/>
    </row>
    <row r="136" spans="1:77" x14ac:dyDescent="0.15">
      <c r="A136" s="90"/>
      <c r="B136" s="90"/>
      <c r="C136" s="90"/>
      <c r="D136" s="90"/>
      <c r="E136" s="90"/>
      <c r="H136" s="90"/>
      <c r="I136" s="90"/>
      <c r="J136" s="90"/>
      <c r="K136" s="90"/>
      <c r="L136" s="90"/>
      <c r="M136" s="90"/>
      <c r="N136" s="97"/>
      <c r="O136" s="97"/>
      <c r="P136" s="97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90"/>
      <c r="BD136" s="90"/>
      <c r="BE136" s="90"/>
      <c r="BF136" s="90"/>
      <c r="BG136" s="90"/>
      <c r="BH136" s="90"/>
      <c r="BI136" s="90"/>
      <c r="BJ136" s="90"/>
      <c r="BK136" s="90"/>
      <c r="BL136" s="90"/>
      <c r="BM136" s="90"/>
      <c r="BN136" s="90"/>
      <c r="BO136" s="90"/>
      <c r="BP136" s="90"/>
      <c r="BQ136" s="90"/>
      <c r="BR136" s="90"/>
      <c r="BS136" s="90"/>
      <c r="BT136" s="90"/>
      <c r="BU136" s="90"/>
      <c r="BV136" s="90"/>
      <c r="BW136" s="90"/>
      <c r="BX136" s="90"/>
      <c r="BY136" s="90"/>
    </row>
    <row r="137" spans="1:77" x14ac:dyDescent="0.15">
      <c r="A137" s="90"/>
      <c r="B137" s="90"/>
      <c r="C137" s="90"/>
      <c r="D137" s="90"/>
      <c r="E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  <c r="BC137" s="90"/>
      <c r="BD137" s="90"/>
      <c r="BE137" s="90"/>
      <c r="BF137" s="90"/>
      <c r="BG137" s="90"/>
      <c r="BH137" s="90"/>
      <c r="BI137" s="90"/>
      <c r="BJ137" s="90"/>
      <c r="BK137" s="90"/>
      <c r="BL137" s="90"/>
      <c r="BM137" s="90"/>
      <c r="BN137" s="90"/>
      <c r="BO137" s="90"/>
      <c r="BP137" s="90"/>
      <c r="BQ137" s="90"/>
      <c r="BR137" s="90"/>
      <c r="BS137" s="90"/>
      <c r="BT137" s="90"/>
      <c r="BU137" s="90"/>
      <c r="BV137" s="90"/>
      <c r="BW137" s="90"/>
      <c r="BX137" s="90"/>
      <c r="BY137" s="90"/>
    </row>
    <row r="138" spans="1:77" x14ac:dyDescent="0.15">
      <c r="A138" s="90"/>
      <c r="B138" s="90"/>
      <c r="C138" s="90"/>
      <c r="D138" s="90"/>
      <c r="E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  <c r="BC138" s="90"/>
      <c r="BD138" s="90"/>
      <c r="BE138" s="90"/>
      <c r="BF138" s="90"/>
      <c r="BG138" s="90"/>
      <c r="BH138" s="90"/>
      <c r="BI138" s="90"/>
      <c r="BJ138" s="90"/>
      <c r="BK138" s="90"/>
      <c r="BL138" s="90"/>
      <c r="BM138" s="90"/>
      <c r="BN138" s="90"/>
      <c r="BO138" s="90"/>
      <c r="BP138" s="90"/>
      <c r="BQ138" s="90"/>
      <c r="BR138" s="90"/>
      <c r="BS138" s="90"/>
      <c r="BT138" s="90"/>
      <c r="BU138" s="90"/>
      <c r="BV138" s="90"/>
      <c r="BW138" s="90"/>
      <c r="BX138" s="90"/>
      <c r="BY138" s="90"/>
    </row>
    <row r="139" spans="1:77" x14ac:dyDescent="0.15">
      <c r="A139" s="90"/>
      <c r="B139" s="90"/>
      <c r="C139" s="90"/>
      <c r="D139" s="90"/>
      <c r="E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90"/>
      <c r="BD139" s="90"/>
      <c r="BE139" s="90"/>
      <c r="BF139" s="90"/>
      <c r="BG139" s="90"/>
      <c r="BH139" s="90"/>
      <c r="BI139" s="90"/>
      <c r="BJ139" s="90"/>
      <c r="BK139" s="90"/>
      <c r="BL139" s="90"/>
      <c r="BM139" s="90"/>
      <c r="BN139" s="90"/>
      <c r="BO139" s="90"/>
      <c r="BP139" s="90"/>
      <c r="BQ139" s="90"/>
      <c r="BR139" s="90"/>
      <c r="BS139" s="90"/>
      <c r="BT139" s="90"/>
      <c r="BU139" s="90"/>
      <c r="BV139" s="90"/>
      <c r="BW139" s="90"/>
      <c r="BX139" s="90"/>
      <c r="BY139" s="90"/>
    </row>
    <row r="140" spans="1:77" x14ac:dyDescent="0.15">
      <c r="A140" s="90"/>
      <c r="B140" s="90"/>
      <c r="C140" s="90"/>
      <c r="D140" s="90"/>
      <c r="E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  <c r="BB140" s="90"/>
      <c r="BC140" s="90"/>
      <c r="BD140" s="90"/>
      <c r="BE140" s="90"/>
      <c r="BF140" s="90"/>
      <c r="BG140" s="90"/>
      <c r="BH140" s="90"/>
      <c r="BI140" s="90"/>
      <c r="BJ140" s="90"/>
      <c r="BK140" s="90"/>
      <c r="BL140" s="90"/>
      <c r="BM140" s="90"/>
      <c r="BN140" s="90"/>
      <c r="BO140" s="90"/>
      <c r="BP140" s="90"/>
      <c r="BQ140" s="90"/>
      <c r="BR140" s="90"/>
      <c r="BS140" s="90"/>
      <c r="BT140" s="90"/>
      <c r="BU140" s="90"/>
      <c r="BV140" s="90"/>
      <c r="BW140" s="90"/>
      <c r="BX140" s="90"/>
      <c r="BY140" s="90"/>
    </row>
    <row r="141" spans="1:77" x14ac:dyDescent="0.15">
      <c r="A141" s="90"/>
      <c r="B141" s="90"/>
      <c r="C141" s="90"/>
      <c r="D141" s="90"/>
      <c r="E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90"/>
      <c r="BC141" s="90"/>
      <c r="BD141" s="90"/>
      <c r="BE141" s="90"/>
      <c r="BF141" s="90"/>
      <c r="BG141" s="90"/>
      <c r="BH141" s="90"/>
      <c r="BI141" s="90"/>
      <c r="BJ141" s="90"/>
      <c r="BK141" s="90"/>
      <c r="BL141" s="90"/>
      <c r="BM141" s="90"/>
      <c r="BN141" s="90"/>
      <c r="BO141" s="90"/>
      <c r="BP141" s="90"/>
      <c r="BQ141" s="90"/>
      <c r="BR141" s="90"/>
      <c r="BS141" s="90"/>
      <c r="BT141" s="90"/>
      <c r="BU141" s="90"/>
      <c r="BV141" s="90"/>
      <c r="BW141" s="90"/>
      <c r="BX141" s="90"/>
      <c r="BY141" s="90"/>
    </row>
    <row r="142" spans="1:77" x14ac:dyDescent="0.15">
      <c r="A142" s="90"/>
      <c r="B142" s="90"/>
      <c r="C142" s="90"/>
      <c r="D142" s="90"/>
      <c r="E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  <c r="BC142" s="90"/>
      <c r="BD142" s="90"/>
      <c r="BE142" s="90"/>
      <c r="BF142" s="90"/>
      <c r="BG142" s="90"/>
      <c r="BH142" s="90"/>
      <c r="BI142" s="90"/>
      <c r="BJ142" s="90"/>
      <c r="BK142" s="90"/>
      <c r="BL142" s="90"/>
      <c r="BM142" s="90"/>
      <c r="BN142" s="90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0"/>
    </row>
    <row r="143" spans="1:77" x14ac:dyDescent="0.15">
      <c r="A143" s="90"/>
      <c r="B143" s="90"/>
      <c r="C143" s="90"/>
      <c r="D143" s="90"/>
      <c r="E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</row>
    <row r="144" spans="1:77" x14ac:dyDescent="0.15">
      <c r="A144" s="90"/>
      <c r="B144" s="90"/>
      <c r="C144" s="90"/>
      <c r="D144" s="90"/>
      <c r="E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90"/>
      <c r="BC144" s="90"/>
      <c r="BD144" s="90"/>
      <c r="BE144" s="90"/>
      <c r="BF144" s="90"/>
      <c r="BG144" s="90"/>
      <c r="BH144" s="90"/>
      <c r="BI144" s="90"/>
      <c r="BJ144" s="90"/>
      <c r="BK144" s="90"/>
      <c r="BL144" s="90"/>
      <c r="BM144" s="90"/>
      <c r="BN144" s="90"/>
      <c r="BO144" s="90"/>
      <c r="BP144" s="90"/>
      <c r="BQ144" s="90"/>
      <c r="BR144" s="90"/>
      <c r="BS144" s="90"/>
      <c r="BT144" s="90"/>
      <c r="BU144" s="90"/>
      <c r="BV144" s="90"/>
      <c r="BW144" s="90"/>
      <c r="BX144" s="90"/>
      <c r="BY144" s="90"/>
    </row>
    <row r="145" spans="1:77" x14ac:dyDescent="0.15">
      <c r="A145" s="90"/>
      <c r="B145" s="90"/>
      <c r="C145" s="90"/>
      <c r="D145" s="90"/>
      <c r="E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90"/>
      <c r="BC145" s="90"/>
      <c r="BD145" s="90"/>
      <c r="BE145" s="90"/>
      <c r="BF145" s="90"/>
      <c r="BG145" s="90"/>
      <c r="BH145" s="90"/>
      <c r="BI145" s="90"/>
      <c r="BJ145" s="90"/>
      <c r="BK145" s="90"/>
      <c r="BL145" s="90"/>
      <c r="BM145" s="90"/>
      <c r="BN145" s="90"/>
      <c r="BO145" s="90"/>
      <c r="BP145" s="90"/>
      <c r="BQ145" s="90"/>
      <c r="BR145" s="90"/>
      <c r="BS145" s="90"/>
      <c r="BT145" s="90"/>
      <c r="BU145" s="90"/>
      <c r="BV145" s="90"/>
      <c r="BW145" s="90"/>
      <c r="BX145" s="90"/>
      <c r="BY145" s="90"/>
    </row>
    <row r="146" spans="1:77" x14ac:dyDescent="0.15">
      <c r="A146" s="90"/>
      <c r="B146" s="90"/>
      <c r="C146" s="90"/>
      <c r="D146" s="90"/>
      <c r="E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  <c r="BC146" s="90"/>
      <c r="BD146" s="90"/>
      <c r="BE146" s="90"/>
      <c r="BF146" s="90"/>
      <c r="BG146" s="90"/>
      <c r="BH146" s="90"/>
      <c r="BI146" s="90"/>
      <c r="BJ146" s="90"/>
      <c r="BK146" s="90"/>
      <c r="BL146" s="90"/>
      <c r="BM146" s="90"/>
      <c r="BN146" s="90"/>
      <c r="BO146" s="90"/>
      <c r="BP146" s="90"/>
      <c r="BQ146" s="90"/>
      <c r="BR146" s="90"/>
      <c r="BS146" s="90"/>
      <c r="BT146" s="90"/>
      <c r="BU146" s="90"/>
      <c r="BV146" s="90"/>
      <c r="BW146" s="90"/>
      <c r="BX146" s="90"/>
      <c r="BY146" s="90"/>
    </row>
    <row r="147" spans="1:77" x14ac:dyDescent="0.15">
      <c r="A147" s="90"/>
      <c r="B147" s="90"/>
      <c r="C147" s="90"/>
      <c r="D147" s="90"/>
      <c r="E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  <c r="BB147" s="90"/>
      <c r="BC147" s="90"/>
      <c r="BD147" s="90"/>
      <c r="BE147" s="90"/>
      <c r="BF147" s="90"/>
      <c r="BG147" s="90"/>
      <c r="BH147" s="90"/>
      <c r="BI147" s="90"/>
      <c r="BJ147" s="90"/>
      <c r="BK147" s="90"/>
      <c r="BL147" s="90"/>
      <c r="BM147" s="90"/>
      <c r="BN147" s="90"/>
      <c r="BO147" s="90"/>
      <c r="BP147" s="90"/>
      <c r="BQ147" s="90"/>
      <c r="BR147" s="90"/>
      <c r="BS147" s="90"/>
      <c r="BT147" s="90"/>
      <c r="BU147" s="90"/>
      <c r="BV147" s="90"/>
      <c r="BW147" s="90"/>
      <c r="BX147" s="90"/>
      <c r="BY147" s="90"/>
    </row>
    <row r="148" spans="1:77" x14ac:dyDescent="0.15">
      <c r="A148" s="90"/>
      <c r="B148" s="90"/>
      <c r="C148" s="90"/>
      <c r="D148" s="90"/>
      <c r="E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0"/>
      <c r="BB148" s="90"/>
      <c r="BC148" s="90"/>
      <c r="BD148" s="90"/>
      <c r="BE148" s="90"/>
      <c r="BF148" s="90"/>
      <c r="BG148" s="90"/>
      <c r="BH148" s="90"/>
      <c r="BI148" s="90"/>
      <c r="BJ148" s="90"/>
      <c r="BK148" s="90"/>
      <c r="BL148" s="90"/>
      <c r="BM148" s="90"/>
      <c r="BN148" s="90"/>
      <c r="BO148" s="90"/>
      <c r="BP148" s="90"/>
      <c r="BQ148" s="90"/>
      <c r="BR148" s="90"/>
      <c r="BS148" s="90"/>
      <c r="BT148" s="90"/>
      <c r="BU148" s="90"/>
      <c r="BV148" s="90"/>
      <c r="BW148" s="90"/>
      <c r="BX148" s="90"/>
      <c r="BY148" s="90"/>
    </row>
    <row r="149" spans="1:77" x14ac:dyDescent="0.15">
      <c r="A149" s="90"/>
      <c r="B149" s="90"/>
      <c r="C149" s="90"/>
      <c r="D149" s="90"/>
      <c r="E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0"/>
      <c r="BB149" s="90"/>
      <c r="BC149" s="90"/>
      <c r="BD149" s="90"/>
      <c r="BE149" s="90"/>
      <c r="BF149" s="90"/>
      <c r="BG149" s="90"/>
      <c r="BH149" s="90"/>
      <c r="BI149" s="90"/>
      <c r="BJ149" s="90"/>
      <c r="BK149" s="90"/>
      <c r="BL149" s="90"/>
      <c r="BM149" s="90"/>
      <c r="BN149" s="90"/>
      <c r="BO149" s="90"/>
      <c r="BP149" s="90"/>
      <c r="BQ149" s="90"/>
      <c r="BR149" s="90"/>
      <c r="BS149" s="90"/>
      <c r="BT149" s="90"/>
      <c r="BU149" s="90"/>
      <c r="BV149" s="90"/>
      <c r="BW149" s="90"/>
      <c r="BX149" s="90"/>
      <c r="BY149" s="90"/>
    </row>
    <row r="150" spans="1:77" x14ac:dyDescent="0.15">
      <c r="A150" s="90"/>
      <c r="B150" s="90"/>
      <c r="C150" s="90"/>
      <c r="D150" s="90"/>
      <c r="E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0"/>
      <c r="BB150" s="90"/>
      <c r="BC150" s="90"/>
      <c r="BD150" s="90"/>
      <c r="BE150" s="90"/>
      <c r="BF150" s="90"/>
      <c r="BG150" s="90"/>
      <c r="BH150" s="90"/>
      <c r="BI150" s="90"/>
      <c r="BJ150" s="90"/>
      <c r="BK150" s="90"/>
      <c r="BL150" s="90"/>
      <c r="BM150" s="90"/>
      <c r="BN150" s="90"/>
      <c r="BO150" s="90"/>
      <c r="BP150" s="90"/>
      <c r="BQ150" s="90"/>
      <c r="BR150" s="90"/>
      <c r="BS150" s="90"/>
      <c r="BT150" s="90"/>
      <c r="BU150" s="90"/>
      <c r="BV150" s="90"/>
      <c r="BW150" s="90"/>
      <c r="BX150" s="90"/>
      <c r="BY150" s="90"/>
    </row>
    <row r="151" spans="1:77" x14ac:dyDescent="0.15">
      <c r="A151" s="90"/>
      <c r="B151" s="90"/>
      <c r="C151" s="90"/>
      <c r="D151" s="90"/>
      <c r="E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0"/>
      <c r="BB151" s="90"/>
      <c r="BC151" s="90"/>
      <c r="BD151" s="90"/>
      <c r="BE151" s="90"/>
      <c r="BF151" s="90"/>
      <c r="BG151" s="90"/>
      <c r="BH151" s="90"/>
      <c r="BI151" s="90"/>
      <c r="BJ151" s="90"/>
      <c r="BK151" s="90"/>
      <c r="BL151" s="90"/>
      <c r="BM151" s="90"/>
      <c r="BN151" s="90"/>
      <c r="BO151" s="90"/>
      <c r="BP151" s="90"/>
      <c r="BQ151" s="90"/>
      <c r="BR151" s="90"/>
      <c r="BS151" s="90"/>
      <c r="BT151" s="90"/>
      <c r="BU151" s="90"/>
      <c r="BV151" s="90"/>
      <c r="BW151" s="90"/>
      <c r="BX151" s="90"/>
      <c r="BY151" s="90"/>
    </row>
    <row r="152" spans="1:77" x14ac:dyDescent="0.15">
      <c r="A152" s="90"/>
      <c r="B152" s="90"/>
      <c r="C152" s="90"/>
      <c r="D152" s="90"/>
      <c r="E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0"/>
      <c r="BB152" s="90"/>
      <c r="BC152" s="90"/>
      <c r="BD152" s="90"/>
      <c r="BE152" s="90"/>
      <c r="BF152" s="90"/>
      <c r="BG152" s="90"/>
      <c r="BH152" s="90"/>
      <c r="BI152" s="90"/>
      <c r="BJ152" s="90"/>
      <c r="BK152" s="90"/>
      <c r="BL152" s="90"/>
      <c r="BM152" s="90"/>
      <c r="BN152" s="90"/>
      <c r="BO152" s="90"/>
      <c r="BP152" s="90"/>
      <c r="BQ152" s="90"/>
      <c r="BR152" s="90"/>
      <c r="BS152" s="90"/>
      <c r="BT152" s="90"/>
      <c r="BU152" s="90"/>
      <c r="BV152" s="90"/>
      <c r="BW152" s="90"/>
      <c r="BX152" s="90"/>
      <c r="BY152" s="90"/>
    </row>
    <row r="153" spans="1:77" x14ac:dyDescent="0.15">
      <c r="A153" s="90"/>
      <c r="B153" s="90"/>
      <c r="C153" s="90"/>
      <c r="D153" s="90"/>
      <c r="E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0"/>
      <c r="BB153" s="90"/>
      <c r="BC153" s="90"/>
      <c r="BD153" s="90"/>
      <c r="BE153" s="90"/>
      <c r="BF153" s="90"/>
      <c r="BG153" s="90"/>
      <c r="BH153" s="90"/>
      <c r="BI153" s="90"/>
      <c r="BJ153" s="90"/>
      <c r="BK153" s="90"/>
      <c r="BL153" s="90"/>
      <c r="BM153" s="90"/>
      <c r="BN153" s="90"/>
      <c r="BO153" s="90"/>
      <c r="BP153" s="90"/>
      <c r="BQ153" s="90"/>
      <c r="BR153" s="90"/>
      <c r="BS153" s="90"/>
      <c r="BT153" s="90"/>
      <c r="BU153" s="90"/>
      <c r="BV153" s="90"/>
      <c r="BW153" s="90"/>
      <c r="BX153" s="90"/>
      <c r="BY153" s="90"/>
    </row>
    <row r="154" spans="1:77" x14ac:dyDescent="0.15">
      <c r="A154" s="90"/>
      <c r="B154" s="90"/>
      <c r="C154" s="90"/>
      <c r="D154" s="90"/>
      <c r="E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0"/>
      <c r="BB154" s="90"/>
      <c r="BC154" s="90"/>
      <c r="BD154" s="90"/>
      <c r="BE154" s="90"/>
      <c r="BF154" s="90"/>
      <c r="BG154" s="90"/>
      <c r="BH154" s="90"/>
      <c r="BI154" s="90"/>
      <c r="BJ154" s="90"/>
      <c r="BK154" s="90"/>
      <c r="BL154" s="90"/>
      <c r="BM154" s="90"/>
      <c r="BN154" s="90"/>
      <c r="BO154" s="90"/>
      <c r="BP154" s="90"/>
      <c r="BQ154" s="90"/>
      <c r="BR154" s="90"/>
      <c r="BS154" s="90"/>
      <c r="BT154" s="90"/>
      <c r="BU154" s="90"/>
      <c r="BV154" s="90"/>
      <c r="BW154" s="90"/>
      <c r="BX154" s="90"/>
      <c r="BY154" s="90"/>
    </row>
    <row r="155" spans="1:77" x14ac:dyDescent="0.15">
      <c r="A155" s="90"/>
      <c r="B155" s="90"/>
      <c r="C155" s="90"/>
      <c r="D155" s="90"/>
      <c r="E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0"/>
      <c r="BB155" s="90"/>
      <c r="BC155" s="90"/>
      <c r="BD155" s="90"/>
      <c r="BE155" s="90"/>
      <c r="BF155" s="90"/>
      <c r="BG155" s="90"/>
      <c r="BH155" s="90"/>
      <c r="BI155" s="90"/>
      <c r="BJ155" s="90"/>
      <c r="BK155" s="90"/>
      <c r="BL155" s="90"/>
      <c r="BM155" s="90"/>
      <c r="BN155" s="90"/>
      <c r="BO155" s="90"/>
      <c r="BP155" s="90"/>
      <c r="BQ155" s="90"/>
      <c r="BR155" s="90"/>
      <c r="BS155" s="90"/>
      <c r="BT155" s="90"/>
      <c r="BU155" s="90"/>
      <c r="BV155" s="90"/>
      <c r="BW155" s="90"/>
      <c r="BX155" s="90"/>
      <c r="BY155" s="90"/>
    </row>
    <row r="156" spans="1:77" x14ac:dyDescent="0.15">
      <c r="A156" s="90"/>
      <c r="B156" s="90"/>
      <c r="C156" s="90"/>
      <c r="D156" s="90"/>
      <c r="E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0"/>
      <c r="BB156" s="90"/>
      <c r="BC156" s="90"/>
      <c r="BD156" s="90"/>
      <c r="BE156" s="90"/>
      <c r="BF156" s="90"/>
      <c r="BG156" s="90"/>
      <c r="BH156" s="90"/>
      <c r="BI156" s="90"/>
      <c r="BJ156" s="90"/>
      <c r="BK156" s="90"/>
      <c r="BL156" s="90"/>
      <c r="BM156" s="90"/>
      <c r="BN156" s="90"/>
      <c r="BO156" s="90"/>
      <c r="BP156" s="90"/>
      <c r="BQ156" s="90"/>
      <c r="BR156" s="90"/>
      <c r="BS156" s="90"/>
      <c r="BT156" s="90"/>
      <c r="BU156" s="90"/>
      <c r="BV156" s="90"/>
      <c r="BW156" s="90"/>
      <c r="BX156" s="90"/>
      <c r="BY156" s="90"/>
    </row>
    <row r="157" spans="1:77" x14ac:dyDescent="0.15">
      <c r="A157" s="90"/>
      <c r="B157" s="90"/>
      <c r="C157" s="90"/>
      <c r="D157" s="90"/>
      <c r="E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0"/>
      <c r="BB157" s="90"/>
      <c r="BC157" s="90"/>
      <c r="BD157" s="90"/>
      <c r="BE157" s="90"/>
      <c r="BF157" s="90"/>
      <c r="BG157" s="90"/>
      <c r="BH157" s="90"/>
      <c r="BI157" s="90"/>
      <c r="BJ157" s="90"/>
      <c r="BK157" s="90"/>
      <c r="BL157" s="90"/>
      <c r="BM157" s="90"/>
      <c r="BN157" s="90"/>
      <c r="BO157" s="90"/>
      <c r="BP157" s="90"/>
      <c r="BQ157" s="90"/>
      <c r="BR157" s="90"/>
      <c r="BS157" s="90"/>
      <c r="BT157" s="90"/>
      <c r="BU157" s="90"/>
      <c r="BV157" s="90"/>
      <c r="BW157" s="90"/>
      <c r="BX157" s="90"/>
      <c r="BY157" s="90"/>
    </row>
    <row r="158" spans="1:77" x14ac:dyDescent="0.15">
      <c r="A158" s="90"/>
      <c r="B158" s="90"/>
      <c r="C158" s="90"/>
      <c r="D158" s="90"/>
      <c r="E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0"/>
      <c r="BB158" s="90"/>
      <c r="BC158" s="90"/>
      <c r="BD158" s="90"/>
      <c r="BE158" s="90"/>
      <c r="BF158" s="90"/>
      <c r="BG158" s="90"/>
      <c r="BH158" s="90"/>
      <c r="BI158" s="90"/>
      <c r="BJ158" s="90"/>
      <c r="BK158" s="90"/>
      <c r="BL158" s="90"/>
      <c r="BM158" s="90"/>
      <c r="BN158" s="90"/>
      <c r="BO158" s="90"/>
      <c r="BP158" s="90"/>
      <c r="BQ158" s="90"/>
      <c r="BR158" s="90"/>
      <c r="BS158" s="90"/>
      <c r="BT158" s="90"/>
      <c r="BU158" s="90"/>
      <c r="BV158" s="90"/>
      <c r="BW158" s="90"/>
      <c r="BX158" s="90"/>
      <c r="BY158" s="90"/>
    </row>
    <row r="159" spans="1:77" x14ac:dyDescent="0.15">
      <c r="A159" s="90"/>
      <c r="B159" s="90"/>
      <c r="C159" s="90"/>
      <c r="D159" s="90"/>
      <c r="E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  <c r="BB159" s="90"/>
      <c r="BC159" s="90"/>
      <c r="BD159" s="90"/>
      <c r="BE159" s="90"/>
      <c r="BF159" s="90"/>
      <c r="BG159" s="90"/>
      <c r="BH159" s="90"/>
      <c r="BI159" s="90"/>
      <c r="BJ159" s="90"/>
      <c r="BK159" s="90"/>
      <c r="BL159" s="90"/>
      <c r="BM159" s="90"/>
      <c r="BN159" s="90"/>
      <c r="BO159" s="90"/>
      <c r="BP159" s="90"/>
      <c r="BQ159" s="90"/>
      <c r="BR159" s="90"/>
      <c r="BS159" s="90"/>
      <c r="BT159" s="90"/>
      <c r="BU159" s="90"/>
      <c r="BV159" s="90"/>
      <c r="BW159" s="90"/>
      <c r="BX159" s="90"/>
      <c r="BY159" s="90"/>
    </row>
    <row r="160" spans="1:77" x14ac:dyDescent="0.15">
      <c r="A160" s="90"/>
      <c r="B160" s="90"/>
      <c r="C160" s="90"/>
      <c r="D160" s="90"/>
      <c r="E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  <c r="BB160" s="90"/>
      <c r="BC160" s="90"/>
      <c r="BD160" s="90"/>
      <c r="BE160" s="90"/>
      <c r="BF160" s="90"/>
      <c r="BG160" s="90"/>
      <c r="BH160" s="90"/>
      <c r="BI160" s="90"/>
      <c r="BJ160" s="90"/>
      <c r="BK160" s="90"/>
      <c r="BL160" s="90"/>
      <c r="BM160" s="90"/>
      <c r="BN160" s="90"/>
      <c r="BO160" s="90"/>
      <c r="BP160" s="90"/>
      <c r="BQ160" s="90"/>
      <c r="BR160" s="90"/>
      <c r="BS160" s="90"/>
      <c r="BT160" s="90"/>
      <c r="BU160" s="90"/>
      <c r="BV160" s="90"/>
      <c r="BW160" s="90"/>
      <c r="BX160" s="90"/>
      <c r="BY160" s="90"/>
    </row>
    <row r="161" spans="1:77" x14ac:dyDescent="0.15">
      <c r="A161" s="90"/>
      <c r="B161" s="90"/>
      <c r="C161" s="90"/>
      <c r="D161" s="90"/>
      <c r="E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  <c r="BB161" s="90"/>
      <c r="BC161" s="90"/>
      <c r="BD161" s="90"/>
      <c r="BE161" s="90"/>
      <c r="BF161" s="90"/>
      <c r="BG161" s="90"/>
      <c r="BH161" s="90"/>
      <c r="BI161" s="90"/>
      <c r="BJ161" s="90"/>
      <c r="BK161" s="90"/>
      <c r="BL161" s="90"/>
      <c r="BM161" s="90"/>
      <c r="BN161" s="90"/>
      <c r="BO161" s="90"/>
      <c r="BP161" s="90"/>
      <c r="BQ161" s="90"/>
      <c r="BR161" s="90"/>
      <c r="BS161" s="90"/>
      <c r="BT161" s="90"/>
      <c r="BU161" s="90"/>
      <c r="BV161" s="90"/>
      <c r="BW161" s="90"/>
      <c r="BX161" s="90"/>
      <c r="BY161" s="90"/>
    </row>
    <row r="162" spans="1:77" x14ac:dyDescent="0.15">
      <c r="A162" s="90"/>
      <c r="B162" s="90"/>
      <c r="C162" s="90"/>
      <c r="D162" s="90"/>
      <c r="E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0"/>
      <c r="BB162" s="90"/>
      <c r="BC162" s="90"/>
      <c r="BD162" s="90"/>
      <c r="BE162" s="90"/>
      <c r="BF162" s="90"/>
      <c r="BG162" s="90"/>
      <c r="BH162" s="90"/>
      <c r="BI162" s="90"/>
      <c r="BJ162" s="90"/>
      <c r="BK162" s="90"/>
      <c r="BL162" s="90"/>
      <c r="BM162" s="90"/>
      <c r="BN162" s="90"/>
      <c r="BO162" s="90"/>
      <c r="BP162" s="90"/>
      <c r="BQ162" s="90"/>
      <c r="BR162" s="90"/>
      <c r="BS162" s="90"/>
      <c r="BT162" s="90"/>
      <c r="BU162" s="90"/>
      <c r="BV162" s="90"/>
      <c r="BW162" s="90"/>
      <c r="BX162" s="90"/>
      <c r="BY162" s="90"/>
    </row>
    <row r="163" spans="1:77" x14ac:dyDescent="0.15">
      <c r="A163" s="90"/>
      <c r="B163" s="90"/>
      <c r="C163" s="90"/>
      <c r="D163" s="90"/>
      <c r="E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0"/>
      <c r="BB163" s="90"/>
      <c r="BC163" s="90"/>
      <c r="BD163" s="90"/>
      <c r="BE163" s="90"/>
      <c r="BF163" s="90"/>
      <c r="BG163" s="90"/>
      <c r="BH163" s="90"/>
      <c r="BI163" s="90"/>
      <c r="BJ163" s="90"/>
      <c r="BK163" s="90"/>
      <c r="BL163" s="90"/>
      <c r="BM163" s="90"/>
      <c r="BN163" s="90"/>
      <c r="BO163" s="90"/>
      <c r="BP163" s="90"/>
      <c r="BQ163" s="90"/>
      <c r="BR163" s="90"/>
      <c r="BS163" s="90"/>
      <c r="BT163" s="90"/>
      <c r="BU163" s="90"/>
      <c r="BV163" s="90"/>
      <c r="BW163" s="90"/>
      <c r="BX163" s="90"/>
      <c r="BY163" s="90"/>
    </row>
    <row r="164" spans="1:77" x14ac:dyDescent="0.15">
      <c r="A164" s="90"/>
      <c r="B164" s="90"/>
      <c r="C164" s="90"/>
      <c r="D164" s="90"/>
      <c r="E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0"/>
      <c r="BB164" s="90"/>
      <c r="BC164" s="90"/>
      <c r="BD164" s="90"/>
      <c r="BE164" s="90"/>
      <c r="BF164" s="90"/>
      <c r="BG164" s="90"/>
      <c r="BH164" s="90"/>
      <c r="BI164" s="90"/>
      <c r="BJ164" s="90"/>
      <c r="BK164" s="90"/>
      <c r="BL164" s="90"/>
      <c r="BM164" s="90"/>
      <c r="BN164" s="90"/>
      <c r="BO164" s="90"/>
      <c r="BP164" s="90"/>
      <c r="BQ164" s="90"/>
      <c r="BR164" s="90"/>
      <c r="BS164" s="90"/>
      <c r="BT164" s="90"/>
      <c r="BU164" s="90"/>
      <c r="BV164" s="90"/>
      <c r="BW164" s="90"/>
      <c r="BX164" s="90"/>
      <c r="BY164" s="90"/>
    </row>
    <row r="165" spans="1:77" x14ac:dyDescent="0.15">
      <c r="A165" s="90"/>
      <c r="B165" s="90"/>
      <c r="C165" s="90"/>
      <c r="D165" s="90"/>
      <c r="E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0"/>
      <c r="BB165" s="90"/>
      <c r="BC165" s="90"/>
      <c r="BD165" s="90"/>
      <c r="BE165" s="90"/>
      <c r="BF165" s="90"/>
      <c r="BG165" s="90"/>
      <c r="BH165" s="90"/>
      <c r="BI165" s="90"/>
      <c r="BJ165" s="90"/>
      <c r="BK165" s="90"/>
      <c r="BL165" s="90"/>
      <c r="BM165" s="90"/>
      <c r="BN165" s="90"/>
      <c r="BO165" s="90"/>
      <c r="BP165" s="90"/>
      <c r="BQ165" s="90"/>
      <c r="BR165" s="90"/>
      <c r="BS165" s="90"/>
      <c r="BT165" s="90"/>
      <c r="BU165" s="90"/>
      <c r="BV165" s="90"/>
      <c r="BW165" s="90"/>
      <c r="BX165" s="90"/>
      <c r="BY165" s="90"/>
    </row>
    <row r="166" spans="1:77" x14ac:dyDescent="0.15">
      <c r="A166" s="90"/>
      <c r="B166" s="90"/>
      <c r="C166" s="90"/>
      <c r="D166" s="90"/>
      <c r="E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0"/>
      <c r="BB166" s="90"/>
      <c r="BC166" s="90"/>
      <c r="BD166" s="90"/>
      <c r="BE166" s="90"/>
      <c r="BF166" s="90"/>
      <c r="BG166" s="90"/>
      <c r="BH166" s="90"/>
      <c r="BI166" s="90"/>
      <c r="BJ166" s="90"/>
      <c r="BK166" s="90"/>
      <c r="BL166" s="90"/>
      <c r="BM166" s="90"/>
      <c r="BN166" s="90"/>
      <c r="BO166" s="90"/>
      <c r="BP166" s="90"/>
      <c r="BQ166" s="90"/>
      <c r="BR166" s="90"/>
      <c r="BS166" s="90"/>
      <c r="BT166" s="90"/>
      <c r="BU166" s="90"/>
      <c r="BV166" s="90"/>
      <c r="BW166" s="90"/>
      <c r="BX166" s="90"/>
      <c r="BY166" s="90"/>
    </row>
    <row r="167" spans="1:77" x14ac:dyDescent="0.15">
      <c r="A167" s="90"/>
      <c r="B167" s="90"/>
      <c r="C167" s="90"/>
      <c r="D167" s="90"/>
      <c r="E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0"/>
      <c r="BB167" s="90"/>
      <c r="BC167" s="90"/>
      <c r="BD167" s="90"/>
      <c r="BE167" s="90"/>
      <c r="BF167" s="90"/>
      <c r="BG167" s="90"/>
      <c r="BH167" s="90"/>
      <c r="BI167" s="90"/>
      <c r="BJ167" s="90"/>
      <c r="BK167" s="90"/>
      <c r="BL167" s="90"/>
      <c r="BM167" s="90"/>
      <c r="BN167" s="90"/>
      <c r="BO167" s="90"/>
      <c r="BP167" s="90"/>
      <c r="BQ167" s="90"/>
      <c r="BR167" s="90"/>
      <c r="BS167" s="90"/>
      <c r="BT167" s="90"/>
      <c r="BU167" s="90"/>
      <c r="BV167" s="90"/>
      <c r="BW167" s="90"/>
      <c r="BX167" s="90"/>
      <c r="BY167" s="90"/>
    </row>
    <row r="168" spans="1:77" x14ac:dyDescent="0.15">
      <c r="A168" s="90"/>
      <c r="B168" s="90"/>
      <c r="C168" s="90"/>
      <c r="D168" s="90"/>
      <c r="E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0"/>
      <c r="BB168" s="90"/>
      <c r="BC168" s="90"/>
      <c r="BD168" s="90"/>
      <c r="BE168" s="90"/>
      <c r="BF168" s="90"/>
      <c r="BG168" s="90"/>
      <c r="BH168" s="90"/>
      <c r="BI168" s="90"/>
      <c r="BJ168" s="90"/>
      <c r="BK168" s="90"/>
      <c r="BL168" s="90"/>
      <c r="BM168" s="90"/>
      <c r="BN168" s="90"/>
      <c r="BO168" s="90"/>
      <c r="BP168" s="90"/>
      <c r="BQ168" s="90"/>
      <c r="BR168" s="90"/>
      <c r="BS168" s="90"/>
      <c r="BT168" s="90"/>
      <c r="BU168" s="90"/>
      <c r="BV168" s="90"/>
      <c r="BW168" s="90"/>
      <c r="BX168" s="90"/>
      <c r="BY168" s="90"/>
    </row>
    <row r="169" spans="1:77" x14ac:dyDescent="0.15">
      <c r="A169" s="90"/>
      <c r="B169" s="90"/>
      <c r="C169" s="90"/>
      <c r="D169" s="90"/>
      <c r="E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0"/>
      <c r="BB169" s="90"/>
      <c r="BC169" s="90"/>
      <c r="BD169" s="90"/>
      <c r="BE169" s="90"/>
      <c r="BF169" s="90"/>
      <c r="BG169" s="90"/>
      <c r="BH169" s="90"/>
      <c r="BI169" s="90"/>
      <c r="BJ169" s="90"/>
      <c r="BK169" s="90"/>
      <c r="BL169" s="90"/>
      <c r="BM169" s="90"/>
      <c r="BN169" s="90"/>
      <c r="BO169" s="90"/>
      <c r="BP169" s="90"/>
      <c r="BQ169" s="90"/>
      <c r="BR169" s="90"/>
      <c r="BS169" s="90"/>
      <c r="BT169" s="90"/>
      <c r="BU169" s="90"/>
      <c r="BV169" s="90"/>
      <c r="BW169" s="90"/>
      <c r="BX169" s="90"/>
      <c r="BY169" s="90"/>
    </row>
    <row r="170" spans="1:77" x14ac:dyDescent="0.15">
      <c r="A170" s="90"/>
      <c r="B170" s="90"/>
      <c r="C170" s="90"/>
      <c r="D170" s="90"/>
      <c r="E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  <c r="BA170" s="90"/>
      <c r="BB170" s="90"/>
      <c r="BC170" s="90"/>
      <c r="BD170" s="90"/>
      <c r="BE170" s="90"/>
      <c r="BF170" s="90"/>
      <c r="BG170" s="90"/>
      <c r="BH170" s="90"/>
      <c r="BI170" s="90"/>
      <c r="BJ170" s="90"/>
      <c r="BK170" s="90"/>
      <c r="BL170" s="90"/>
      <c r="BM170" s="90"/>
      <c r="BN170" s="90"/>
      <c r="BO170" s="90"/>
      <c r="BP170" s="90"/>
      <c r="BQ170" s="90"/>
      <c r="BR170" s="90"/>
      <c r="BS170" s="90"/>
      <c r="BT170" s="90"/>
      <c r="BU170" s="90"/>
      <c r="BV170" s="90"/>
      <c r="BW170" s="90"/>
      <c r="BX170" s="90"/>
      <c r="BY170" s="90"/>
    </row>
    <row r="171" spans="1:77" x14ac:dyDescent="0.15">
      <c r="A171" s="90"/>
      <c r="B171" s="90"/>
      <c r="C171" s="90"/>
      <c r="D171" s="90"/>
      <c r="E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0"/>
      <c r="BB171" s="90"/>
      <c r="BC171" s="90"/>
      <c r="BD171" s="90"/>
      <c r="BE171" s="90"/>
      <c r="BF171" s="90"/>
      <c r="BG171" s="90"/>
      <c r="BH171" s="90"/>
      <c r="BI171" s="90"/>
      <c r="BJ171" s="90"/>
      <c r="BK171" s="90"/>
      <c r="BL171" s="90"/>
      <c r="BM171" s="90"/>
      <c r="BN171" s="90"/>
      <c r="BO171" s="90"/>
      <c r="BP171" s="90"/>
      <c r="BQ171" s="90"/>
      <c r="BR171" s="90"/>
      <c r="BS171" s="90"/>
      <c r="BT171" s="90"/>
      <c r="BU171" s="90"/>
      <c r="BV171" s="90"/>
      <c r="BW171" s="90"/>
      <c r="BX171" s="90"/>
      <c r="BY171" s="90"/>
    </row>
    <row r="172" spans="1:77" x14ac:dyDescent="0.15">
      <c r="A172" s="90"/>
      <c r="B172" s="90"/>
      <c r="C172" s="90"/>
      <c r="D172" s="90"/>
      <c r="E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0"/>
      <c r="BB172" s="90"/>
      <c r="BC172" s="90"/>
      <c r="BD172" s="90"/>
      <c r="BE172" s="90"/>
      <c r="BF172" s="90"/>
      <c r="BG172" s="90"/>
      <c r="BH172" s="90"/>
      <c r="BI172" s="90"/>
      <c r="BJ172" s="90"/>
      <c r="BK172" s="90"/>
      <c r="BL172" s="90"/>
      <c r="BM172" s="90"/>
      <c r="BN172" s="90"/>
      <c r="BO172" s="90"/>
      <c r="BP172" s="90"/>
      <c r="BQ172" s="90"/>
      <c r="BR172" s="90"/>
      <c r="BS172" s="90"/>
      <c r="BT172" s="90"/>
      <c r="BU172" s="90"/>
      <c r="BV172" s="90"/>
      <c r="BW172" s="90"/>
      <c r="BX172" s="90"/>
      <c r="BY172" s="90"/>
    </row>
    <row r="173" spans="1:77" x14ac:dyDescent="0.15">
      <c r="A173" s="90"/>
      <c r="B173" s="90"/>
      <c r="C173" s="90"/>
      <c r="D173" s="90"/>
      <c r="E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0"/>
      <c r="BB173" s="90"/>
      <c r="BC173" s="90"/>
      <c r="BD173" s="90"/>
      <c r="BE173" s="90"/>
      <c r="BF173" s="90"/>
      <c r="BG173" s="90"/>
      <c r="BH173" s="90"/>
      <c r="BI173" s="90"/>
      <c r="BJ173" s="90"/>
      <c r="BK173" s="90"/>
      <c r="BL173" s="90"/>
      <c r="BM173" s="90"/>
      <c r="BN173" s="90"/>
      <c r="BO173" s="90"/>
      <c r="BP173" s="90"/>
      <c r="BQ173" s="90"/>
      <c r="BR173" s="90"/>
      <c r="BS173" s="90"/>
      <c r="BT173" s="90"/>
      <c r="BU173" s="90"/>
      <c r="BV173" s="90"/>
      <c r="BW173" s="90"/>
      <c r="BX173" s="90"/>
      <c r="BY173" s="90"/>
    </row>
    <row r="174" spans="1:77" x14ac:dyDescent="0.15">
      <c r="A174" s="90"/>
      <c r="B174" s="90"/>
      <c r="C174" s="90"/>
      <c r="D174" s="90"/>
      <c r="E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0"/>
      <c r="BB174" s="90"/>
      <c r="BC174" s="90"/>
      <c r="BD174" s="90"/>
      <c r="BE174" s="90"/>
      <c r="BF174" s="90"/>
      <c r="BG174" s="90"/>
      <c r="BH174" s="90"/>
      <c r="BI174" s="90"/>
      <c r="BJ174" s="90"/>
      <c r="BK174" s="90"/>
      <c r="BL174" s="90"/>
      <c r="BM174" s="90"/>
      <c r="BN174" s="90"/>
      <c r="BO174" s="90"/>
      <c r="BP174" s="90"/>
      <c r="BQ174" s="90"/>
      <c r="BR174" s="90"/>
      <c r="BS174" s="90"/>
      <c r="BT174" s="90"/>
      <c r="BU174" s="90"/>
      <c r="BV174" s="90"/>
      <c r="BW174" s="90"/>
      <c r="BX174" s="90"/>
      <c r="BY174" s="90"/>
    </row>
    <row r="175" spans="1:77" x14ac:dyDescent="0.15">
      <c r="A175" s="90"/>
      <c r="B175" s="90"/>
      <c r="C175" s="90"/>
      <c r="D175" s="90"/>
      <c r="E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0"/>
      <c r="BB175" s="90"/>
      <c r="BC175" s="90"/>
      <c r="BD175" s="90"/>
      <c r="BE175" s="90"/>
      <c r="BF175" s="90"/>
      <c r="BG175" s="90"/>
      <c r="BH175" s="90"/>
      <c r="BI175" s="90"/>
      <c r="BJ175" s="90"/>
      <c r="BK175" s="90"/>
      <c r="BL175" s="90"/>
      <c r="BM175" s="90"/>
      <c r="BN175" s="90"/>
      <c r="BO175" s="90"/>
      <c r="BP175" s="90"/>
      <c r="BQ175" s="90"/>
      <c r="BR175" s="90"/>
      <c r="BS175" s="90"/>
      <c r="BT175" s="90"/>
      <c r="BU175" s="90"/>
      <c r="BV175" s="90"/>
      <c r="BW175" s="90"/>
      <c r="BX175" s="90"/>
      <c r="BY175" s="90"/>
    </row>
    <row r="176" spans="1:77" x14ac:dyDescent="0.15">
      <c r="A176" s="90"/>
      <c r="B176" s="90"/>
      <c r="C176" s="90"/>
      <c r="D176" s="90"/>
      <c r="E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0"/>
      <c r="BB176" s="90"/>
      <c r="BC176" s="90"/>
      <c r="BD176" s="90"/>
      <c r="BE176" s="90"/>
      <c r="BF176" s="90"/>
      <c r="BG176" s="90"/>
      <c r="BH176" s="90"/>
      <c r="BI176" s="90"/>
      <c r="BJ176" s="90"/>
      <c r="BK176" s="90"/>
      <c r="BL176" s="90"/>
      <c r="BM176" s="90"/>
      <c r="BN176" s="90"/>
      <c r="BO176" s="90"/>
      <c r="BP176" s="90"/>
      <c r="BQ176" s="90"/>
      <c r="BR176" s="90"/>
      <c r="BS176" s="90"/>
      <c r="BT176" s="90"/>
      <c r="BU176" s="90"/>
      <c r="BV176" s="90"/>
      <c r="BW176" s="90"/>
      <c r="BX176" s="90"/>
      <c r="BY176" s="90"/>
    </row>
    <row r="177" spans="1:77" x14ac:dyDescent="0.15">
      <c r="A177" s="90"/>
      <c r="B177" s="90"/>
      <c r="C177" s="90"/>
      <c r="D177" s="90"/>
      <c r="E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0"/>
      <c r="BB177" s="90"/>
      <c r="BC177" s="90"/>
      <c r="BD177" s="90"/>
      <c r="BE177" s="90"/>
      <c r="BF177" s="90"/>
      <c r="BG177" s="90"/>
      <c r="BH177" s="90"/>
      <c r="BI177" s="90"/>
      <c r="BJ177" s="90"/>
      <c r="BK177" s="90"/>
      <c r="BL177" s="90"/>
      <c r="BM177" s="90"/>
      <c r="BN177" s="90"/>
      <c r="BO177" s="90"/>
      <c r="BP177" s="90"/>
      <c r="BQ177" s="90"/>
      <c r="BR177" s="90"/>
      <c r="BS177" s="90"/>
      <c r="BT177" s="90"/>
      <c r="BU177" s="90"/>
      <c r="BV177" s="90"/>
      <c r="BW177" s="90"/>
      <c r="BX177" s="90"/>
      <c r="BY177" s="90"/>
    </row>
    <row r="178" spans="1:77" x14ac:dyDescent="0.15">
      <c r="A178" s="90"/>
      <c r="B178" s="90"/>
      <c r="C178" s="90"/>
      <c r="D178" s="90"/>
      <c r="E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0"/>
      <c r="BB178" s="90"/>
      <c r="BC178" s="90"/>
      <c r="BD178" s="90"/>
      <c r="BE178" s="90"/>
      <c r="BF178" s="90"/>
      <c r="BG178" s="90"/>
      <c r="BH178" s="90"/>
      <c r="BI178" s="90"/>
      <c r="BJ178" s="90"/>
      <c r="BK178" s="90"/>
      <c r="BL178" s="90"/>
      <c r="BM178" s="90"/>
      <c r="BN178" s="90"/>
      <c r="BO178" s="90"/>
      <c r="BP178" s="90"/>
      <c r="BQ178" s="90"/>
      <c r="BR178" s="90"/>
      <c r="BS178" s="90"/>
      <c r="BT178" s="90"/>
      <c r="BU178" s="90"/>
      <c r="BV178" s="90"/>
      <c r="BW178" s="90"/>
      <c r="BX178" s="90"/>
      <c r="BY178" s="90"/>
    </row>
    <row r="179" spans="1:77" x14ac:dyDescent="0.15">
      <c r="A179" s="90"/>
      <c r="B179" s="90"/>
      <c r="C179" s="90"/>
      <c r="D179" s="90"/>
      <c r="E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  <c r="BB179" s="90"/>
      <c r="BC179" s="90"/>
      <c r="BD179" s="90"/>
      <c r="BE179" s="90"/>
      <c r="BF179" s="90"/>
      <c r="BG179" s="90"/>
      <c r="BH179" s="90"/>
      <c r="BI179" s="90"/>
      <c r="BJ179" s="90"/>
      <c r="BK179" s="90"/>
      <c r="BL179" s="90"/>
      <c r="BM179" s="90"/>
      <c r="BN179" s="90"/>
      <c r="BO179" s="90"/>
      <c r="BP179" s="90"/>
      <c r="BQ179" s="90"/>
      <c r="BR179" s="90"/>
      <c r="BS179" s="90"/>
      <c r="BT179" s="90"/>
      <c r="BU179" s="90"/>
      <c r="BV179" s="90"/>
      <c r="BW179" s="90"/>
      <c r="BX179" s="90"/>
      <c r="BY179" s="90"/>
    </row>
    <row r="180" spans="1:77" x14ac:dyDescent="0.15">
      <c r="A180" s="90"/>
      <c r="B180" s="90"/>
      <c r="C180" s="90"/>
      <c r="D180" s="90"/>
      <c r="E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0"/>
      <c r="BB180" s="90"/>
      <c r="BC180" s="90"/>
      <c r="BD180" s="90"/>
      <c r="BE180" s="90"/>
      <c r="BF180" s="90"/>
      <c r="BG180" s="90"/>
      <c r="BH180" s="90"/>
      <c r="BI180" s="90"/>
      <c r="BJ180" s="90"/>
      <c r="BK180" s="90"/>
      <c r="BL180" s="90"/>
      <c r="BM180" s="90"/>
      <c r="BN180" s="90"/>
      <c r="BO180" s="90"/>
      <c r="BP180" s="90"/>
      <c r="BQ180" s="90"/>
      <c r="BR180" s="90"/>
      <c r="BS180" s="90"/>
      <c r="BT180" s="90"/>
      <c r="BU180" s="90"/>
      <c r="BV180" s="90"/>
      <c r="BW180" s="90"/>
      <c r="BX180" s="90"/>
      <c r="BY180" s="90"/>
    </row>
    <row r="181" spans="1:77" x14ac:dyDescent="0.15">
      <c r="A181" s="90"/>
      <c r="B181" s="90"/>
      <c r="C181" s="90"/>
      <c r="D181" s="90"/>
      <c r="E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0"/>
      <c r="BB181" s="90"/>
      <c r="BC181" s="90"/>
      <c r="BD181" s="90"/>
      <c r="BE181" s="90"/>
      <c r="BF181" s="90"/>
      <c r="BG181" s="90"/>
      <c r="BH181" s="90"/>
      <c r="BI181" s="90"/>
      <c r="BJ181" s="90"/>
      <c r="BK181" s="90"/>
      <c r="BL181" s="90"/>
      <c r="BM181" s="90"/>
      <c r="BN181" s="90"/>
      <c r="BO181" s="90"/>
      <c r="BP181" s="90"/>
      <c r="BQ181" s="90"/>
      <c r="BR181" s="90"/>
      <c r="BS181" s="90"/>
      <c r="BT181" s="90"/>
      <c r="BU181" s="90"/>
      <c r="BV181" s="90"/>
      <c r="BW181" s="90"/>
      <c r="BX181" s="90"/>
      <c r="BY181" s="90"/>
    </row>
    <row r="182" spans="1:77" x14ac:dyDescent="0.15">
      <c r="A182" s="90"/>
      <c r="B182" s="90"/>
      <c r="C182" s="90"/>
      <c r="D182" s="90"/>
      <c r="E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0"/>
      <c r="BB182" s="90"/>
      <c r="BC182" s="90"/>
      <c r="BD182" s="90"/>
      <c r="BE182" s="90"/>
      <c r="BF182" s="90"/>
      <c r="BG182" s="90"/>
      <c r="BH182" s="90"/>
      <c r="BI182" s="90"/>
      <c r="BJ182" s="90"/>
      <c r="BK182" s="90"/>
      <c r="BL182" s="90"/>
      <c r="BM182" s="90"/>
      <c r="BN182" s="90"/>
      <c r="BO182" s="90"/>
      <c r="BP182" s="90"/>
      <c r="BQ182" s="90"/>
      <c r="BR182" s="90"/>
      <c r="BS182" s="90"/>
      <c r="BT182" s="90"/>
      <c r="BU182" s="90"/>
      <c r="BV182" s="90"/>
      <c r="BW182" s="90"/>
      <c r="BX182" s="90"/>
      <c r="BY182" s="90"/>
    </row>
    <row r="183" spans="1:77" x14ac:dyDescent="0.15">
      <c r="A183" s="90"/>
      <c r="B183" s="90"/>
      <c r="C183" s="90"/>
      <c r="D183" s="90"/>
      <c r="E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0"/>
      <c r="BB183" s="90"/>
      <c r="BC183" s="90"/>
      <c r="BD183" s="90"/>
      <c r="BE183" s="90"/>
      <c r="BF183" s="90"/>
      <c r="BG183" s="90"/>
      <c r="BH183" s="90"/>
      <c r="BI183" s="90"/>
      <c r="BJ183" s="90"/>
      <c r="BK183" s="90"/>
      <c r="BL183" s="90"/>
      <c r="BM183" s="90"/>
      <c r="BN183" s="90"/>
      <c r="BO183" s="90"/>
      <c r="BP183" s="90"/>
      <c r="BQ183" s="90"/>
      <c r="BR183" s="90"/>
      <c r="BS183" s="90"/>
      <c r="BT183" s="90"/>
      <c r="BU183" s="90"/>
      <c r="BV183" s="90"/>
      <c r="BW183" s="90"/>
      <c r="BX183" s="90"/>
      <c r="BY183" s="90"/>
    </row>
    <row r="184" spans="1:77" x14ac:dyDescent="0.15">
      <c r="A184" s="90"/>
      <c r="B184" s="90"/>
      <c r="C184" s="90"/>
      <c r="D184" s="90"/>
      <c r="E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0"/>
      <c r="BC184" s="90"/>
      <c r="BD184" s="90"/>
      <c r="BE184" s="90"/>
      <c r="BF184" s="90"/>
      <c r="BG184" s="90"/>
      <c r="BH184" s="90"/>
      <c r="BI184" s="90"/>
      <c r="BJ184" s="90"/>
      <c r="BK184" s="90"/>
      <c r="BL184" s="90"/>
      <c r="BM184" s="90"/>
      <c r="BN184" s="90"/>
      <c r="BO184" s="90"/>
      <c r="BP184" s="90"/>
      <c r="BQ184" s="90"/>
      <c r="BR184" s="90"/>
      <c r="BS184" s="90"/>
      <c r="BT184" s="90"/>
      <c r="BU184" s="90"/>
      <c r="BV184" s="90"/>
      <c r="BW184" s="90"/>
      <c r="BX184" s="90"/>
      <c r="BY184" s="90"/>
    </row>
    <row r="185" spans="1:77" x14ac:dyDescent="0.15">
      <c r="A185" s="90"/>
      <c r="B185" s="90"/>
      <c r="C185" s="90"/>
      <c r="D185" s="90"/>
      <c r="E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0"/>
      <c r="BB185" s="90"/>
      <c r="BC185" s="90"/>
      <c r="BD185" s="90"/>
      <c r="BE185" s="90"/>
      <c r="BF185" s="90"/>
      <c r="BG185" s="90"/>
      <c r="BH185" s="90"/>
      <c r="BI185" s="90"/>
      <c r="BJ185" s="90"/>
      <c r="BK185" s="90"/>
      <c r="BL185" s="90"/>
      <c r="BM185" s="90"/>
      <c r="BN185" s="90"/>
      <c r="BO185" s="90"/>
      <c r="BP185" s="90"/>
      <c r="BQ185" s="90"/>
      <c r="BR185" s="90"/>
      <c r="BS185" s="90"/>
      <c r="BT185" s="90"/>
      <c r="BU185" s="90"/>
      <c r="BV185" s="90"/>
      <c r="BW185" s="90"/>
      <c r="BX185" s="90"/>
      <c r="BY185" s="90"/>
    </row>
    <row r="186" spans="1:77" x14ac:dyDescent="0.15">
      <c r="A186" s="90"/>
      <c r="B186" s="90"/>
      <c r="C186" s="90"/>
      <c r="D186" s="90"/>
      <c r="E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  <c r="BB186" s="90"/>
      <c r="BC186" s="90"/>
      <c r="BD186" s="90"/>
      <c r="BE186" s="90"/>
      <c r="BF186" s="90"/>
      <c r="BG186" s="90"/>
      <c r="BH186" s="90"/>
      <c r="BI186" s="90"/>
      <c r="BJ186" s="90"/>
      <c r="BK186" s="90"/>
      <c r="BL186" s="90"/>
      <c r="BM186" s="90"/>
      <c r="BN186" s="90"/>
      <c r="BO186" s="90"/>
      <c r="BP186" s="90"/>
      <c r="BQ186" s="90"/>
      <c r="BR186" s="90"/>
      <c r="BS186" s="90"/>
      <c r="BT186" s="90"/>
      <c r="BU186" s="90"/>
      <c r="BV186" s="90"/>
      <c r="BW186" s="90"/>
      <c r="BX186" s="90"/>
      <c r="BY186" s="90"/>
    </row>
    <row r="187" spans="1:77" x14ac:dyDescent="0.15">
      <c r="A187" s="90"/>
      <c r="B187" s="90"/>
      <c r="C187" s="90"/>
      <c r="D187" s="90"/>
      <c r="E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0"/>
      <c r="BB187" s="90"/>
      <c r="BC187" s="90"/>
      <c r="BD187" s="90"/>
      <c r="BE187" s="90"/>
      <c r="BF187" s="90"/>
      <c r="BG187" s="90"/>
      <c r="BH187" s="90"/>
      <c r="BI187" s="90"/>
      <c r="BJ187" s="90"/>
      <c r="BK187" s="90"/>
      <c r="BL187" s="90"/>
      <c r="BM187" s="90"/>
      <c r="BN187" s="90"/>
      <c r="BO187" s="90"/>
      <c r="BP187" s="90"/>
      <c r="BQ187" s="90"/>
      <c r="BR187" s="90"/>
      <c r="BS187" s="90"/>
      <c r="BT187" s="90"/>
      <c r="BU187" s="90"/>
      <c r="BV187" s="90"/>
      <c r="BW187" s="90"/>
      <c r="BX187" s="90"/>
      <c r="BY187" s="90"/>
    </row>
    <row r="188" spans="1:77" x14ac:dyDescent="0.15">
      <c r="A188" s="90"/>
      <c r="B188" s="90"/>
      <c r="C188" s="90"/>
      <c r="D188" s="90"/>
      <c r="E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0"/>
      <c r="BB188" s="90"/>
      <c r="BC188" s="90"/>
      <c r="BD188" s="90"/>
      <c r="BE188" s="90"/>
      <c r="BF188" s="90"/>
      <c r="BG188" s="90"/>
      <c r="BH188" s="90"/>
      <c r="BI188" s="90"/>
      <c r="BJ188" s="90"/>
      <c r="BK188" s="90"/>
      <c r="BL188" s="90"/>
      <c r="BM188" s="90"/>
      <c r="BN188" s="90"/>
      <c r="BO188" s="90"/>
      <c r="BP188" s="90"/>
      <c r="BQ188" s="90"/>
      <c r="BR188" s="90"/>
      <c r="BS188" s="90"/>
      <c r="BT188" s="90"/>
      <c r="BU188" s="90"/>
      <c r="BV188" s="90"/>
      <c r="BW188" s="90"/>
      <c r="BX188" s="90"/>
      <c r="BY188" s="90"/>
    </row>
    <row r="189" spans="1:77" x14ac:dyDescent="0.15">
      <c r="A189" s="90"/>
      <c r="B189" s="90"/>
      <c r="C189" s="90"/>
      <c r="D189" s="90"/>
      <c r="E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0"/>
      <c r="BB189" s="90"/>
      <c r="BC189" s="90"/>
      <c r="BD189" s="90"/>
      <c r="BE189" s="90"/>
      <c r="BF189" s="90"/>
      <c r="BG189" s="90"/>
      <c r="BH189" s="90"/>
      <c r="BI189" s="90"/>
      <c r="BJ189" s="90"/>
      <c r="BK189" s="90"/>
      <c r="BL189" s="90"/>
      <c r="BM189" s="90"/>
      <c r="BN189" s="90"/>
      <c r="BO189" s="90"/>
      <c r="BP189" s="90"/>
      <c r="BQ189" s="90"/>
      <c r="BR189" s="90"/>
      <c r="BS189" s="90"/>
      <c r="BT189" s="90"/>
      <c r="BU189" s="90"/>
      <c r="BV189" s="90"/>
      <c r="BW189" s="90"/>
      <c r="BX189" s="90"/>
      <c r="BY189" s="90"/>
    </row>
    <row r="190" spans="1:77" x14ac:dyDescent="0.15">
      <c r="A190" s="90"/>
      <c r="B190" s="90"/>
      <c r="C190" s="90"/>
      <c r="D190" s="90"/>
      <c r="E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  <c r="AR190" s="90"/>
      <c r="AS190" s="90"/>
      <c r="AT190" s="90"/>
      <c r="AU190" s="90"/>
      <c r="AV190" s="90"/>
      <c r="AW190" s="90"/>
      <c r="AX190" s="90"/>
      <c r="AY190" s="90"/>
      <c r="AZ190" s="90"/>
      <c r="BA190" s="90"/>
      <c r="BB190" s="90"/>
      <c r="BC190" s="90"/>
      <c r="BD190" s="90"/>
      <c r="BE190" s="90"/>
      <c r="BF190" s="90"/>
      <c r="BG190" s="90"/>
      <c r="BH190" s="90"/>
      <c r="BI190" s="90"/>
      <c r="BJ190" s="90"/>
      <c r="BK190" s="90"/>
      <c r="BL190" s="90"/>
      <c r="BM190" s="90"/>
      <c r="BN190" s="90"/>
      <c r="BO190" s="90"/>
      <c r="BP190" s="90"/>
      <c r="BQ190" s="90"/>
      <c r="BR190" s="90"/>
      <c r="BS190" s="90"/>
      <c r="BT190" s="90"/>
      <c r="BU190" s="90"/>
      <c r="BV190" s="90"/>
      <c r="BW190" s="90"/>
      <c r="BX190" s="90"/>
      <c r="BY190" s="90"/>
    </row>
    <row r="191" spans="1:77" x14ac:dyDescent="0.15">
      <c r="A191" s="90"/>
      <c r="B191" s="90"/>
      <c r="C191" s="90"/>
      <c r="D191" s="90"/>
      <c r="E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  <c r="BA191" s="90"/>
      <c r="BB191" s="90"/>
      <c r="BC191" s="90"/>
      <c r="BD191" s="90"/>
      <c r="BE191" s="90"/>
      <c r="BF191" s="90"/>
      <c r="BG191" s="90"/>
      <c r="BH191" s="90"/>
      <c r="BI191" s="90"/>
      <c r="BJ191" s="90"/>
      <c r="BK191" s="90"/>
      <c r="BL191" s="90"/>
      <c r="BM191" s="90"/>
      <c r="BN191" s="90"/>
      <c r="BO191" s="90"/>
      <c r="BP191" s="90"/>
      <c r="BQ191" s="90"/>
      <c r="BR191" s="90"/>
      <c r="BS191" s="90"/>
      <c r="BT191" s="90"/>
      <c r="BU191" s="90"/>
      <c r="BV191" s="90"/>
      <c r="BW191" s="90"/>
      <c r="BX191" s="90"/>
      <c r="BY191" s="90"/>
    </row>
    <row r="192" spans="1:77" x14ac:dyDescent="0.15">
      <c r="A192" s="90"/>
      <c r="B192" s="90"/>
      <c r="C192" s="90"/>
      <c r="D192" s="90"/>
      <c r="E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0"/>
      <c r="BB192" s="90"/>
      <c r="BC192" s="90"/>
      <c r="BD192" s="90"/>
      <c r="BE192" s="90"/>
      <c r="BF192" s="90"/>
      <c r="BG192" s="90"/>
      <c r="BH192" s="90"/>
      <c r="BI192" s="90"/>
      <c r="BJ192" s="90"/>
      <c r="BK192" s="90"/>
      <c r="BL192" s="90"/>
      <c r="BM192" s="90"/>
      <c r="BN192" s="90"/>
      <c r="BO192" s="90"/>
      <c r="BP192" s="90"/>
      <c r="BQ192" s="90"/>
      <c r="BR192" s="90"/>
      <c r="BS192" s="90"/>
      <c r="BT192" s="90"/>
      <c r="BU192" s="90"/>
      <c r="BV192" s="90"/>
      <c r="BW192" s="90"/>
      <c r="BX192" s="90"/>
      <c r="BY192" s="90"/>
    </row>
    <row r="193" spans="1:77" x14ac:dyDescent="0.15">
      <c r="A193" s="90"/>
      <c r="B193" s="90"/>
      <c r="C193" s="90"/>
      <c r="D193" s="90"/>
      <c r="E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  <c r="BB193" s="90"/>
      <c r="BC193" s="90"/>
      <c r="BD193" s="90"/>
      <c r="BE193" s="90"/>
      <c r="BF193" s="90"/>
      <c r="BG193" s="90"/>
      <c r="BH193" s="90"/>
      <c r="BI193" s="90"/>
      <c r="BJ193" s="90"/>
      <c r="BK193" s="90"/>
      <c r="BL193" s="90"/>
      <c r="BM193" s="90"/>
      <c r="BN193" s="90"/>
      <c r="BO193" s="90"/>
      <c r="BP193" s="90"/>
      <c r="BQ193" s="90"/>
      <c r="BR193" s="90"/>
      <c r="BS193" s="90"/>
      <c r="BT193" s="90"/>
      <c r="BU193" s="90"/>
      <c r="BV193" s="90"/>
      <c r="BW193" s="90"/>
      <c r="BX193" s="90"/>
      <c r="BY193" s="90"/>
    </row>
    <row r="194" spans="1:77" x14ac:dyDescent="0.15">
      <c r="A194" s="90"/>
      <c r="B194" s="90"/>
      <c r="C194" s="90"/>
      <c r="D194" s="90"/>
      <c r="E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  <c r="BA194" s="90"/>
      <c r="BB194" s="90"/>
      <c r="BC194" s="90"/>
      <c r="BD194" s="90"/>
      <c r="BE194" s="90"/>
      <c r="BF194" s="90"/>
      <c r="BG194" s="90"/>
      <c r="BH194" s="90"/>
      <c r="BI194" s="90"/>
      <c r="BJ194" s="90"/>
      <c r="BK194" s="90"/>
      <c r="BL194" s="90"/>
      <c r="BM194" s="90"/>
      <c r="BN194" s="90"/>
      <c r="BO194" s="90"/>
      <c r="BP194" s="90"/>
      <c r="BQ194" s="90"/>
      <c r="BR194" s="90"/>
      <c r="BS194" s="90"/>
      <c r="BT194" s="90"/>
      <c r="BU194" s="90"/>
      <c r="BV194" s="90"/>
      <c r="BW194" s="90"/>
      <c r="BX194" s="90"/>
      <c r="BY194" s="90"/>
    </row>
    <row r="195" spans="1:77" x14ac:dyDescent="0.15">
      <c r="A195" s="90"/>
      <c r="B195" s="90"/>
      <c r="C195" s="90"/>
      <c r="D195" s="90"/>
      <c r="E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  <c r="BA195" s="90"/>
      <c r="BB195" s="90"/>
      <c r="BC195" s="90"/>
      <c r="BD195" s="90"/>
      <c r="BE195" s="90"/>
      <c r="BF195" s="90"/>
      <c r="BG195" s="90"/>
      <c r="BH195" s="90"/>
      <c r="BI195" s="90"/>
      <c r="BJ195" s="90"/>
      <c r="BK195" s="90"/>
      <c r="BL195" s="90"/>
      <c r="BM195" s="90"/>
      <c r="BN195" s="90"/>
      <c r="BO195" s="90"/>
      <c r="BP195" s="90"/>
      <c r="BQ195" s="90"/>
      <c r="BR195" s="90"/>
      <c r="BS195" s="90"/>
      <c r="BT195" s="90"/>
      <c r="BU195" s="90"/>
      <c r="BV195" s="90"/>
      <c r="BW195" s="90"/>
      <c r="BX195" s="90"/>
      <c r="BY195" s="90"/>
    </row>
    <row r="196" spans="1:77" x14ac:dyDescent="0.15">
      <c r="A196" s="90"/>
      <c r="B196" s="90"/>
      <c r="C196" s="90"/>
      <c r="D196" s="90"/>
      <c r="E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  <c r="BA196" s="90"/>
      <c r="BB196" s="90"/>
      <c r="BC196" s="90"/>
      <c r="BD196" s="90"/>
      <c r="BE196" s="90"/>
      <c r="BF196" s="90"/>
      <c r="BG196" s="90"/>
      <c r="BH196" s="90"/>
      <c r="BI196" s="90"/>
      <c r="BJ196" s="90"/>
      <c r="BK196" s="90"/>
      <c r="BL196" s="90"/>
      <c r="BM196" s="90"/>
      <c r="BN196" s="90"/>
      <c r="BO196" s="90"/>
      <c r="BP196" s="90"/>
      <c r="BQ196" s="90"/>
      <c r="BR196" s="90"/>
      <c r="BS196" s="90"/>
      <c r="BT196" s="90"/>
      <c r="BU196" s="90"/>
      <c r="BV196" s="90"/>
      <c r="BW196" s="90"/>
      <c r="BX196" s="90"/>
      <c r="BY196" s="90"/>
    </row>
    <row r="197" spans="1:77" x14ac:dyDescent="0.15">
      <c r="A197" s="90"/>
      <c r="B197" s="90"/>
      <c r="C197" s="90"/>
      <c r="D197" s="90"/>
      <c r="E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0"/>
      <c r="BB197" s="90"/>
      <c r="BC197" s="90"/>
      <c r="BD197" s="90"/>
      <c r="BE197" s="90"/>
      <c r="BF197" s="90"/>
      <c r="BG197" s="90"/>
      <c r="BH197" s="90"/>
      <c r="BI197" s="90"/>
      <c r="BJ197" s="90"/>
      <c r="BK197" s="90"/>
      <c r="BL197" s="90"/>
      <c r="BM197" s="90"/>
      <c r="BN197" s="90"/>
      <c r="BO197" s="90"/>
      <c r="BP197" s="90"/>
      <c r="BQ197" s="90"/>
      <c r="BR197" s="90"/>
      <c r="BS197" s="90"/>
      <c r="BT197" s="90"/>
      <c r="BU197" s="90"/>
      <c r="BV197" s="90"/>
      <c r="BW197" s="90"/>
      <c r="BX197" s="90"/>
      <c r="BY197" s="90"/>
    </row>
    <row r="198" spans="1:77" x14ac:dyDescent="0.15">
      <c r="A198" s="90"/>
      <c r="B198" s="90"/>
      <c r="C198" s="90"/>
      <c r="D198" s="90"/>
      <c r="E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  <c r="BA198" s="90"/>
      <c r="BB198" s="90"/>
      <c r="BC198" s="90"/>
      <c r="BD198" s="90"/>
      <c r="BE198" s="90"/>
      <c r="BF198" s="90"/>
      <c r="BG198" s="90"/>
      <c r="BH198" s="90"/>
      <c r="BI198" s="90"/>
      <c r="BJ198" s="90"/>
      <c r="BK198" s="90"/>
      <c r="BL198" s="90"/>
      <c r="BM198" s="90"/>
      <c r="BN198" s="90"/>
      <c r="BO198" s="90"/>
      <c r="BP198" s="90"/>
      <c r="BQ198" s="90"/>
      <c r="BR198" s="90"/>
      <c r="BS198" s="90"/>
      <c r="BT198" s="90"/>
      <c r="BU198" s="90"/>
      <c r="BV198" s="90"/>
      <c r="BW198" s="90"/>
      <c r="BX198" s="90"/>
      <c r="BY198" s="90"/>
    </row>
    <row r="199" spans="1:77" x14ac:dyDescent="0.15">
      <c r="A199" s="90"/>
      <c r="B199" s="90"/>
      <c r="C199" s="90"/>
      <c r="D199" s="90"/>
      <c r="E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  <c r="BA199" s="90"/>
      <c r="BB199" s="90"/>
      <c r="BC199" s="90"/>
      <c r="BD199" s="90"/>
      <c r="BE199" s="90"/>
      <c r="BF199" s="90"/>
      <c r="BG199" s="90"/>
      <c r="BH199" s="90"/>
      <c r="BI199" s="90"/>
      <c r="BJ199" s="90"/>
      <c r="BK199" s="90"/>
      <c r="BL199" s="90"/>
      <c r="BM199" s="90"/>
      <c r="BN199" s="90"/>
      <c r="BO199" s="90"/>
      <c r="BP199" s="90"/>
      <c r="BQ199" s="90"/>
      <c r="BR199" s="90"/>
      <c r="BS199" s="90"/>
      <c r="BT199" s="90"/>
      <c r="BU199" s="90"/>
      <c r="BV199" s="90"/>
      <c r="BW199" s="90"/>
      <c r="BX199" s="90"/>
      <c r="BY199" s="90"/>
    </row>
    <row r="200" spans="1:77" x14ac:dyDescent="0.15">
      <c r="A200" s="90"/>
      <c r="B200" s="90"/>
      <c r="C200" s="90"/>
      <c r="D200" s="90"/>
      <c r="E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  <c r="BB200" s="90"/>
      <c r="BC200" s="90"/>
      <c r="BD200" s="90"/>
      <c r="BE200" s="90"/>
      <c r="BF200" s="90"/>
      <c r="BG200" s="90"/>
      <c r="BH200" s="90"/>
      <c r="BI200" s="90"/>
      <c r="BJ200" s="90"/>
      <c r="BK200" s="90"/>
      <c r="BL200" s="90"/>
      <c r="BM200" s="90"/>
      <c r="BN200" s="90"/>
      <c r="BO200" s="90"/>
      <c r="BP200" s="90"/>
      <c r="BQ200" s="90"/>
      <c r="BR200" s="90"/>
      <c r="BS200" s="90"/>
      <c r="BT200" s="90"/>
      <c r="BU200" s="90"/>
      <c r="BV200" s="90"/>
      <c r="BW200" s="90"/>
      <c r="BX200" s="90"/>
      <c r="BY200" s="90"/>
    </row>
    <row r="201" spans="1:77" x14ac:dyDescent="0.15">
      <c r="A201" s="90"/>
      <c r="B201" s="90"/>
      <c r="C201" s="90"/>
      <c r="D201" s="90"/>
      <c r="E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  <c r="BA201" s="90"/>
      <c r="BB201" s="90"/>
      <c r="BC201" s="90"/>
      <c r="BD201" s="90"/>
      <c r="BE201" s="90"/>
      <c r="BF201" s="90"/>
      <c r="BG201" s="90"/>
      <c r="BH201" s="90"/>
      <c r="BI201" s="90"/>
      <c r="BJ201" s="90"/>
      <c r="BK201" s="90"/>
      <c r="BL201" s="90"/>
      <c r="BM201" s="90"/>
      <c r="BN201" s="90"/>
      <c r="BO201" s="90"/>
      <c r="BP201" s="90"/>
      <c r="BQ201" s="90"/>
      <c r="BR201" s="90"/>
      <c r="BS201" s="90"/>
      <c r="BT201" s="90"/>
      <c r="BU201" s="90"/>
      <c r="BV201" s="90"/>
      <c r="BW201" s="90"/>
      <c r="BX201" s="90"/>
      <c r="BY201" s="90"/>
    </row>
    <row r="202" spans="1:77" x14ac:dyDescent="0.15">
      <c r="A202" s="90"/>
      <c r="B202" s="90"/>
      <c r="C202" s="90"/>
      <c r="D202" s="90"/>
      <c r="E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  <c r="BA202" s="90"/>
      <c r="BB202" s="90"/>
      <c r="BC202" s="90"/>
      <c r="BD202" s="90"/>
      <c r="BE202" s="90"/>
      <c r="BF202" s="90"/>
      <c r="BG202" s="90"/>
      <c r="BH202" s="90"/>
      <c r="BI202" s="90"/>
      <c r="BJ202" s="90"/>
      <c r="BK202" s="90"/>
      <c r="BL202" s="90"/>
      <c r="BM202" s="90"/>
      <c r="BN202" s="90"/>
      <c r="BO202" s="90"/>
      <c r="BP202" s="90"/>
      <c r="BQ202" s="90"/>
      <c r="BR202" s="90"/>
      <c r="BS202" s="90"/>
      <c r="BT202" s="90"/>
      <c r="BU202" s="90"/>
      <c r="BV202" s="90"/>
      <c r="BW202" s="90"/>
      <c r="BX202" s="90"/>
      <c r="BY202" s="90"/>
    </row>
    <row r="203" spans="1:77" x14ac:dyDescent="0.15">
      <c r="A203" s="90"/>
      <c r="B203" s="90"/>
      <c r="C203" s="90"/>
      <c r="D203" s="90"/>
      <c r="E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  <c r="AQ203" s="90"/>
      <c r="AR203" s="90"/>
      <c r="AS203" s="90"/>
      <c r="AT203" s="90"/>
      <c r="AU203" s="90"/>
      <c r="AV203" s="90"/>
      <c r="AW203" s="90"/>
      <c r="AX203" s="90"/>
      <c r="AY203" s="90"/>
      <c r="AZ203" s="90"/>
      <c r="BA203" s="90"/>
      <c r="BB203" s="90"/>
      <c r="BC203" s="90"/>
      <c r="BD203" s="90"/>
      <c r="BE203" s="90"/>
      <c r="BF203" s="90"/>
      <c r="BG203" s="90"/>
      <c r="BH203" s="90"/>
      <c r="BI203" s="90"/>
      <c r="BJ203" s="90"/>
      <c r="BK203" s="90"/>
      <c r="BL203" s="90"/>
      <c r="BM203" s="90"/>
      <c r="BN203" s="90"/>
      <c r="BO203" s="90"/>
      <c r="BP203" s="90"/>
      <c r="BQ203" s="90"/>
      <c r="BR203" s="90"/>
      <c r="BS203" s="90"/>
      <c r="BT203" s="90"/>
      <c r="BU203" s="90"/>
      <c r="BV203" s="90"/>
      <c r="BW203" s="90"/>
      <c r="BX203" s="90"/>
      <c r="BY203" s="90"/>
    </row>
    <row r="204" spans="1:77" x14ac:dyDescent="0.15">
      <c r="A204" s="90"/>
      <c r="B204" s="90"/>
      <c r="C204" s="90"/>
      <c r="D204" s="90"/>
      <c r="E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  <c r="AR204" s="90"/>
      <c r="AS204" s="90"/>
      <c r="AT204" s="90"/>
      <c r="AU204" s="90"/>
      <c r="AV204" s="90"/>
      <c r="AW204" s="90"/>
      <c r="AX204" s="90"/>
      <c r="AY204" s="90"/>
      <c r="AZ204" s="90"/>
      <c r="BA204" s="90"/>
      <c r="BB204" s="90"/>
      <c r="BC204" s="90"/>
      <c r="BD204" s="90"/>
      <c r="BE204" s="90"/>
      <c r="BF204" s="90"/>
      <c r="BG204" s="90"/>
      <c r="BH204" s="90"/>
      <c r="BI204" s="90"/>
      <c r="BJ204" s="90"/>
      <c r="BK204" s="90"/>
      <c r="BL204" s="90"/>
      <c r="BM204" s="90"/>
      <c r="BN204" s="90"/>
      <c r="BO204" s="90"/>
      <c r="BP204" s="90"/>
      <c r="BQ204" s="90"/>
      <c r="BR204" s="90"/>
      <c r="BS204" s="90"/>
      <c r="BT204" s="90"/>
      <c r="BU204" s="90"/>
      <c r="BV204" s="90"/>
      <c r="BW204" s="90"/>
      <c r="BX204" s="90"/>
      <c r="BY204" s="90"/>
    </row>
    <row r="205" spans="1:77" x14ac:dyDescent="0.15">
      <c r="A205" s="90"/>
      <c r="B205" s="90"/>
      <c r="C205" s="90"/>
      <c r="D205" s="90"/>
      <c r="E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  <c r="AQ205" s="90"/>
      <c r="AR205" s="90"/>
      <c r="AS205" s="90"/>
      <c r="AT205" s="90"/>
      <c r="AU205" s="90"/>
      <c r="AV205" s="90"/>
      <c r="AW205" s="90"/>
      <c r="AX205" s="90"/>
      <c r="AY205" s="90"/>
      <c r="AZ205" s="90"/>
      <c r="BA205" s="90"/>
      <c r="BB205" s="90"/>
      <c r="BC205" s="90"/>
      <c r="BD205" s="90"/>
      <c r="BE205" s="90"/>
      <c r="BF205" s="90"/>
      <c r="BG205" s="90"/>
      <c r="BH205" s="90"/>
      <c r="BI205" s="90"/>
      <c r="BJ205" s="90"/>
      <c r="BK205" s="90"/>
      <c r="BL205" s="90"/>
      <c r="BM205" s="90"/>
      <c r="BN205" s="90"/>
      <c r="BO205" s="90"/>
      <c r="BP205" s="90"/>
      <c r="BQ205" s="90"/>
      <c r="BR205" s="90"/>
      <c r="BS205" s="90"/>
      <c r="BT205" s="90"/>
      <c r="BU205" s="90"/>
      <c r="BV205" s="90"/>
      <c r="BW205" s="90"/>
      <c r="BX205" s="90"/>
      <c r="BY205" s="90"/>
    </row>
    <row r="206" spans="1:77" x14ac:dyDescent="0.15">
      <c r="A206" s="90"/>
      <c r="B206" s="90"/>
      <c r="C206" s="90"/>
      <c r="D206" s="90"/>
      <c r="E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  <c r="AS206" s="90"/>
      <c r="AT206" s="90"/>
      <c r="AU206" s="90"/>
      <c r="AV206" s="90"/>
      <c r="AW206" s="90"/>
      <c r="AX206" s="90"/>
      <c r="AY206" s="90"/>
      <c r="AZ206" s="90"/>
      <c r="BA206" s="90"/>
      <c r="BB206" s="90"/>
      <c r="BC206" s="90"/>
      <c r="BD206" s="90"/>
      <c r="BE206" s="90"/>
      <c r="BF206" s="90"/>
      <c r="BG206" s="90"/>
      <c r="BH206" s="90"/>
      <c r="BI206" s="90"/>
      <c r="BJ206" s="90"/>
      <c r="BK206" s="90"/>
      <c r="BL206" s="90"/>
      <c r="BM206" s="90"/>
      <c r="BN206" s="90"/>
      <c r="BO206" s="90"/>
      <c r="BP206" s="90"/>
      <c r="BQ206" s="90"/>
      <c r="BR206" s="90"/>
      <c r="BS206" s="90"/>
      <c r="BT206" s="90"/>
      <c r="BU206" s="90"/>
      <c r="BV206" s="90"/>
      <c r="BW206" s="90"/>
      <c r="BX206" s="90"/>
      <c r="BY206" s="90"/>
    </row>
    <row r="207" spans="1:77" x14ac:dyDescent="0.15">
      <c r="A207" s="90"/>
      <c r="B207" s="90"/>
      <c r="C207" s="90"/>
      <c r="D207" s="90"/>
      <c r="E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  <c r="AQ207" s="90"/>
      <c r="AR207" s="90"/>
      <c r="AS207" s="90"/>
      <c r="AT207" s="90"/>
      <c r="AU207" s="90"/>
      <c r="AV207" s="90"/>
      <c r="AW207" s="90"/>
      <c r="AX207" s="90"/>
      <c r="AY207" s="90"/>
      <c r="AZ207" s="90"/>
      <c r="BA207" s="90"/>
      <c r="BB207" s="90"/>
      <c r="BC207" s="90"/>
      <c r="BD207" s="90"/>
      <c r="BE207" s="90"/>
      <c r="BF207" s="90"/>
      <c r="BG207" s="90"/>
      <c r="BH207" s="90"/>
      <c r="BI207" s="90"/>
      <c r="BJ207" s="90"/>
      <c r="BK207" s="90"/>
      <c r="BL207" s="90"/>
      <c r="BM207" s="90"/>
      <c r="BN207" s="90"/>
      <c r="BO207" s="90"/>
      <c r="BP207" s="90"/>
      <c r="BQ207" s="90"/>
      <c r="BR207" s="90"/>
      <c r="BS207" s="90"/>
      <c r="BT207" s="90"/>
      <c r="BU207" s="90"/>
      <c r="BV207" s="90"/>
      <c r="BW207" s="90"/>
      <c r="BX207" s="90"/>
      <c r="BY207" s="90"/>
    </row>
    <row r="208" spans="1:77" x14ac:dyDescent="0.15">
      <c r="A208" s="90"/>
      <c r="B208" s="90"/>
      <c r="C208" s="90"/>
      <c r="D208" s="90"/>
      <c r="E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  <c r="AQ208" s="90"/>
      <c r="AR208" s="90"/>
      <c r="AS208" s="90"/>
      <c r="AT208" s="90"/>
      <c r="AU208" s="90"/>
      <c r="AV208" s="90"/>
      <c r="AW208" s="90"/>
      <c r="AX208" s="90"/>
      <c r="AY208" s="90"/>
      <c r="AZ208" s="90"/>
      <c r="BA208" s="90"/>
      <c r="BB208" s="90"/>
      <c r="BC208" s="90"/>
      <c r="BD208" s="90"/>
      <c r="BE208" s="90"/>
      <c r="BF208" s="90"/>
      <c r="BG208" s="90"/>
      <c r="BH208" s="90"/>
      <c r="BI208" s="90"/>
      <c r="BJ208" s="90"/>
      <c r="BK208" s="90"/>
      <c r="BL208" s="90"/>
      <c r="BM208" s="90"/>
      <c r="BN208" s="90"/>
      <c r="BO208" s="90"/>
      <c r="BP208" s="90"/>
      <c r="BQ208" s="90"/>
      <c r="BR208" s="90"/>
      <c r="BS208" s="90"/>
      <c r="BT208" s="90"/>
      <c r="BU208" s="90"/>
      <c r="BV208" s="90"/>
      <c r="BW208" s="90"/>
      <c r="BX208" s="90"/>
      <c r="BY208" s="90"/>
    </row>
    <row r="209" spans="1:77" x14ac:dyDescent="0.15">
      <c r="A209" s="90"/>
      <c r="B209" s="90"/>
      <c r="C209" s="90"/>
      <c r="D209" s="90"/>
      <c r="E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  <c r="AQ209" s="90"/>
      <c r="AR209" s="90"/>
      <c r="AS209" s="90"/>
      <c r="AT209" s="90"/>
      <c r="AU209" s="90"/>
      <c r="AV209" s="90"/>
      <c r="AW209" s="90"/>
      <c r="AX209" s="90"/>
      <c r="AY209" s="90"/>
      <c r="AZ209" s="90"/>
      <c r="BA209" s="90"/>
      <c r="BB209" s="90"/>
      <c r="BC209" s="90"/>
      <c r="BD209" s="90"/>
      <c r="BE209" s="90"/>
      <c r="BF209" s="90"/>
      <c r="BG209" s="90"/>
      <c r="BH209" s="90"/>
      <c r="BI209" s="90"/>
      <c r="BJ209" s="90"/>
      <c r="BK209" s="90"/>
      <c r="BL209" s="90"/>
      <c r="BM209" s="90"/>
      <c r="BN209" s="90"/>
      <c r="BO209" s="90"/>
      <c r="BP209" s="90"/>
      <c r="BQ209" s="90"/>
      <c r="BR209" s="90"/>
      <c r="BS209" s="90"/>
      <c r="BT209" s="90"/>
      <c r="BU209" s="90"/>
      <c r="BV209" s="90"/>
      <c r="BW209" s="90"/>
      <c r="BX209" s="90"/>
      <c r="BY209" s="90"/>
    </row>
    <row r="210" spans="1:77" x14ac:dyDescent="0.15">
      <c r="A210" s="90"/>
      <c r="B210" s="90"/>
      <c r="C210" s="90"/>
      <c r="D210" s="90"/>
      <c r="E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  <c r="BA210" s="90"/>
      <c r="BB210" s="90"/>
      <c r="BC210" s="90"/>
      <c r="BD210" s="90"/>
      <c r="BE210" s="90"/>
      <c r="BF210" s="90"/>
      <c r="BG210" s="90"/>
      <c r="BH210" s="90"/>
      <c r="BI210" s="90"/>
      <c r="BJ210" s="90"/>
      <c r="BK210" s="90"/>
      <c r="BL210" s="90"/>
      <c r="BM210" s="90"/>
      <c r="BN210" s="90"/>
      <c r="BO210" s="90"/>
      <c r="BP210" s="90"/>
      <c r="BQ210" s="90"/>
      <c r="BR210" s="90"/>
      <c r="BS210" s="90"/>
      <c r="BT210" s="90"/>
      <c r="BU210" s="90"/>
      <c r="BV210" s="90"/>
      <c r="BW210" s="90"/>
      <c r="BX210" s="90"/>
      <c r="BY210" s="90"/>
    </row>
    <row r="211" spans="1:77" x14ac:dyDescent="0.15">
      <c r="A211" s="90"/>
      <c r="B211" s="90"/>
      <c r="C211" s="90"/>
      <c r="D211" s="90"/>
      <c r="E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  <c r="AX211" s="90"/>
      <c r="AY211" s="90"/>
      <c r="AZ211" s="90"/>
      <c r="BA211" s="90"/>
      <c r="BB211" s="90"/>
      <c r="BC211" s="90"/>
      <c r="BD211" s="90"/>
      <c r="BE211" s="90"/>
      <c r="BF211" s="90"/>
      <c r="BG211" s="90"/>
      <c r="BH211" s="90"/>
      <c r="BI211" s="90"/>
      <c r="BJ211" s="90"/>
      <c r="BK211" s="90"/>
      <c r="BL211" s="90"/>
      <c r="BM211" s="90"/>
      <c r="BN211" s="90"/>
      <c r="BO211" s="90"/>
      <c r="BP211" s="90"/>
      <c r="BQ211" s="90"/>
      <c r="BR211" s="90"/>
      <c r="BS211" s="90"/>
      <c r="BT211" s="90"/>
      <c r="BU211" s="90"/>
      <c r="BV211" s="90"/>
      <c r="BW211" s="90"/>
      <c r="BX211" s="90"/>
      <c r="BY211" s="90"/>
    </row>
    <row r="212" spans="1:77" x14ac:dyDescent="0.15">
      <c r="A212" s="90"/>
      <c r="B212" s="90"/>
      <c r="C212" s="90"/>
      <c r="D212" s="90"/>
      <c r="E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  <c r="BA212" s="90"/>
      <c r="BB212" s="90"/>
      <c r="BC212" s="90"/>
      <c r="BD212" s="90"/>
      <c r="BE212" s="90"/>
      <c r="BF212" s="90"/>
      <c r="BG212" s="90"/>
      <c r="BH212" s="90"/>
      <c r="BI212" s="90"/>
      <c r="BJ212" s="90"/>
      <c r="BK212" s="90"/>
      <c r="BL212" s="90"/>
      <c r="BM212" s="90"/>
      <c r="BN212" s="90"/>
      <c r="BO212" s="90"/>
      <c r="BP212" s="90"/>
      <c r="BQ212" s="90"/>
      <c r="BR212" s="90"/>
      <c r="BS212" s="90"/>
      <c r="BT212" s="90"/>
      <c r="BU212" s="90"/>
      <c r="BV212" s="90"/>
      <c r="BW212" s="90"/>
      <c r="BX212" s="90"/>
      <c r="BY212" s="90"/>
    </row>
    <row r="213" spans="1:77" x14ac:dyDescent="0.15">
      <c r="A213" s="90"/>
      <c r="B213" s="90"/>
      <c r="C213" s="90"/>
      <c r="D213" s="90"/>
      <c r="E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  <c r="AQ213" s="90"/>
      <c r="AR213" s="90"/>
      <c r="AS213" s="90"/>
      <c r="AT213" s="90"/>
      <c r="AU213" s="90"/>
      <c r="AV213" s="90"/>
      <c r="AW213" s="90"/>
      <c r="AX213" s="90"/>
      <c r="AY213" s="90"/>
      <c r="AZ213" s="90"/>
      <c r="BA213" s="90"/>
      <c r="BB213" s="90"/>
      <c r="BC213" s="90"/>
      <c r="BD213" s="90"/>
      <c r="BE213" s="90"/>
      <c r="BF213" s="90"/>
      <c r="BG213" s="90"/>
      <c r="BH213" s="90"/>
      <c r="BI213" s="90"/>
      <c r="BJ213" s="90"/>
      <c r="BK213" s="90"/>
      <c r="BL213" s="90"/>
      <c r="BM213" s="90"/>
      <c r="BN213" s="90"/>
      <c r="BO213" s="90"/>
      <c r="BP213" s="90"/>
      <c r="BQ213" s="90"/>
      <c r="BR213" s="90"/>
      <c r="BS213" s="90"/>
      <c r="BT213" s="90"/>
      <c r="BU213" s="90"/>
      <c r="BV213" s="90"/>
      <c r="BW213" s="90"/>
      <c r="BX213" s="90"/>
      <c r="BY213" s="90"/>
    </row>
    <row r="214" spans="1:77" x14ac:dyDescent="0.15">
      <c r="A214" s="90"/>
      <c r="B214" s="90"/>
      <c r="C214" s="90"/>
      <c r="D214" s="90"/>
      <c r="E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  <c r="AQ214" s="90"/>
      <c r="AR214" s="90"/>
      <c r="AS214" s="90"/>
      <c r="AT214" s="90"/>
      <c r="AU214" s="90"/>
      <c r="AV214" s="90"/>
      <c r="AW214" s="90"/>
      <c r="AX214" s="90"/>
      <c r="AY214" s="90"/>
      <c r="AZ214" s="90"/>
      <c r="BA214" s="90"/>
      <c r="BB214" s="90"/>
      <c r="BC214" s="90"/>
      <c r="BD214" s="90"/>
      <c r="BE214" s="90"/>
      <c r="BF214" s="90"/>
      <c r="BG214" s="90"/>
      <c r="BH214" s="90"/>
      <c r="BI214" s="90"/>
      <c r="BJ214" s="90"/>
      <c r="BK214" s="90"/>
      <c r="BL214" s="90"/>
      <c r="BM214" s="90"/>
      <c r="BN214" s="90"/>
      <c r="BO214" s="90"/>
      <c r="BP214" s="90"/>
      <c r="BQ214" s="90"/>
      <c r="BR214" s="90"/>
      <c r="BS214" s="90"/>
      <c r="BT214" s="90"/>
      <c r="BU214" s="90"/>
      <c r="BV214" s="90"/>
      <c r="BW214" s="90"/>
      <c r="BX214" s="90"/>
      <c r="BY214" s="90"/>
    </row>
    <row r="215" spans="1:77" x14ac:dyDescent="0.15">
      <c r="A215" s="90"/>
      <c r="B215" s="90"/>
      <c r="C215" s="90"/>
      <c r="D215" s="90"/>
      <c r="E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  <c r="AQ215" s="90"/>
      <c r="AR215" s="90"/>
      <c r="AS215" s="90"/>
      <c r="AT215" s="90"/>
      <c r="AU215" s="90"/>
      <c r="AV215" s="90"/>
      <c r="AW215" s="90"/>
      <c r="AX215" s="90"/>
      <c r="AY215" s="90"/>
      <c r="AZ215" s="90"/>
      <c r="BA215" s="90"/>
      <c r="BB215" s="90"/>
      <c r="BC215" s="90"/>
      <c r="BD215" s="90"/>
      <c r="BE215" s="90"/>
      <c r="BF215" s="90"/>
      <c r="BG215" s="90"/>
      <c r="BH215" s="90"/>
      <c r="BI215" s="90"/>
      <c r="BJ215" s="90"/>
      <c r="BK215" s="90"/>
      <c r="BL215" s="90"/>
      <c r="BM215" s="90"/>
      <c r="BN215" s="90"/>
      <c r="BO215" s="90"/>
      <c r="BP215" s="90"/>
      <c r="BQ215" s="90"/>
      <c r="BR215" s="90"/>
      <c r="BS215" s="90"/>
      <c r="BT215" s="90"/>
      <c r="BU215" s="90"/>
      <c r="BV215" s="90"/>
      <c r="BW215" s="90"/>
      <c r="BX215" s="90"/>
      <c r="BY215" s="90"/>
    </row>
    <row r="216" spans="1:77" x14ac:dyDescent="0.15">
      <c r="A216" s="90"/>
      <c r="B216" s="90"/>
      <c r="C216" s="90"/>
      <c r="D216" s="90"/>
      <c r="E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  <c r="BA216" s="90"/>
      <c r="BB216" s="90"/>
      <c r="BC216" s="90"/>
      <c r="BD216" s="90"/>
      <c r="BE216" s="90"/>
      <c r="BF216" s="90"/>
      <c r="BG216" s="90"/>
      <c r="BH216" s="90"/>
      <c r="BI216" s="90"/>
      <c r="BJ216" s="90"/>
      <c r="BK216" s="90"/>
      <c r="BL216" s="90"/>
      <c r="BM216" s="90"/>
      <c r="BN216" s="90"/>
      <c r="BO216" s="90"/>
      <c r="BP216" s="90"/>
      <c r="BQ216" s="90"/>
      <c r="BR216" s="90"/>
      <c r="BS216" s="90"/>
      <c r="BT216" s="90"/>
      <c r="BU216" s="90"/>
      <c r="BV216" s="90"/>
      <c r="BW216" s="90"/>
      <c r="BX216" s="90"/>
      <c r="BY216" s="90"/>
    </row>
    <row r="217" spans="1:77" x14ac:dyDescent="0.15">
      <c r="A217" s="90"/>
      <c r="B217" s="90"/>
      <c r="C217" s="90"/>
      <c r="D217" s="90"/>
      <c r="E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  <c r="BA217" s="90"/>
      <c r="BB217" s="90"/>
      <c r="BC217" s="90"/>
      <c r="BD217" s="90"/>
      <c r="BE217" s="90"/>
      <c r="BF217" s="90"/>
      <c r="BG217" s="90"/>
      <c r="BH217" s="90"/>
      <c r="BI217" s="90"/>
      <c r="BJ217" s="90"/>
      <c r="BK217" s="90"/>
      <c r="BL217" s="90"/>
      <c r="BM217" s="90"/>
      <c r="BN217" s="90"/>
      <c r="BO217" s="90"/>
      <c r="BP217" s="90"/>
      <c r="BQ217" s="90"/>
      <c r="BR217" s="90"/>
      <c r="BS217" s="90"/>
      <c r="BT217" s="90"/>
      <c r="BU217" s="90"/>
      <c r="BV217" s="90"/>
      <c r="BW217" s="90"/>
      <c r="BX217" s="90"/>
      <c r="BY217" s="90"/>
    </row>
    <row r="218" spans="1:77" x14ac:dyDescent="0.15">
      <c r="A218" s="90"/>
      <c r="B218" s="90"/>
      <c r="C218" s="90"/>
      <c r="D218" s="90"/>
      <c r="E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  <c r="AR218" s="90"/>
      <c r="AS218" s="90"/>
      <c r="AT218" s="90"/>
      <c r="AU218" s="90"/>
      <c r="AV218" s="90"/>
      <c r="AW218" s="90"/>
      <c r="AX218" s="90"/>
      <c r="AY218" s="90"/>
      <c r="AZ218" s="90"/>
      <c r="BA218" s="90"/>
      <c r="BB218" s="90"/>
      <c r="BC218" s="90"/>
      <c r="BD218" s="90"/>
      <c r="BE218" s="90"/>
      <c r="BF218" s="90"/>
      <c r="BG218" s="90"/>
      <c r="BH218" s="90"/>
      <c r="BI218" s="90"/>
      <c r="BJ218" s="90"/>
      <c r="BK218" s="90"/>
      <c r="BL218" s="90"/>
      <c r="BM218" s="90"/>
      <c r="BN218" s="90"/>
      <c r="BO218" s="90"/>
      <c r="BP218" s="90"/>
      <c r="BQ218" s="90"/>
      <c r="BR218" s="90"/>
      <c r="BS218" s="90"/>
      <c r="BT218" s="90"/>
      <c r="BU218" s="90"/>
      <c r="BV218" s="90"/>
      <c r="BW218" s="90"/>
      <c r="BX218" s="90"/>
      <c r="BY218" s="90"/>
    </row>
    <row r="219" spans="1:77" x14ac:dyDescent="0.15">
      <c r="A219" s="90"/>
      <c r="B219" s="90"/>
      <c r="C219" s="90"/>
      <c r="D219" s="90"/>
      <c r="E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0"/>
      <c r="BB219" s="90"/>
      <c r="BC219" s="90"/>
      <c r="BD219" s="90"/>
      <c r="BE219" s="90"/>
      <c r="BF219" s="90"/>
      <c r="BG219" s="90"/>
      <c r="BH219" s="90"/>
      <c r="BI219" s="90"/>
      <c r="BJ219" s="90"/>
      <c r="BK219" s="90"/>
      <c r="BL219" s="90"/>
      <c r="BM219" s="90"/>
      <c r="BN219" s="90"/>
      <c r="BO219" s="90"/>
      <c r="BP219" s="90"/>
      <c r="BQ219" s="90"/>
      <c r="BR219" s="90"/>
      <c r="BS219" s="90"/>
      <c r="BT219" s="90"/>
      <c r="BU219" s="90"/>
      <c r="BV219" s="90"/>
      <c r="BW219" s="90"/>
      <c r="BX219" s="90"/>
      <c r="BY219" s="90"/>
    </row>
  </sheetData>
  <printOptions horizontalCentered="1"/>
  <pageMargins left="0.43307086614173229" right="0.39370078740157483" top="0" bottom="0" header="0" footer="0"/>
  <pageSetup paperSize="9" scale="66" fitToHeight="2" orientation="portrait" r:id="rId1"/>
  <headerFooter alignWithMargins="0">
    <oddFooter>&amp;R&amp;"Calibri"&amp;11&amp;K000000&amp;P_x000D_&amp;1#&amp;"Arial"&amp;10&amp;K000000Confidential C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3:G41"/>
  <sheetViews>
    <sheetView view="pageBreakPreview" zoomScale="60" zoomScaleNormal="70" workbookViewId="0" xr3:uid="{44B22561-5205-5C8A-B808-2C70100D228F}">
      <selection activeCell="K13" sqref="K13"/>
    </sheetView>
  </sheetViews>
  <sheetFormatPr defaultColWidth="10.89453125" defaultRowHeight="15" x14ac:dyDescent="0.2"/>
  <cols>
    <col min="1" max="1" width="2.82421875" style="129" customWidth="1"/>
    <col min="2" max="2" width="17.62109375" style="129" customWidth="1"/>
    <col min="3" max="3" width="11.1640625" style="129" customWidth="1"/>
    <col min="4" max="4" width="15.46875" style="129" customWidth="1"/>
    <col min="5" max="5" width="22.1953125" style="129" customWidth="1"/>
    <col min="6" max="6" width="21.7890625" style="129" bestFit="1" customWidth="1"/>
    <col min="7" max="7" width="12.23828125" style="129" customWidth="1"/>
    <col min="8" max="8" width="3.62890625" style="129" customWidth="1"/>
    <col min="9" max="16384" width="10.89453125" style="129"/>
  </cols>
  <sheetData>
    <row r="3" spans="2:7" ht="18.75" x14ac:dyDescent="0.2">
      <c r="B3" s="167" t="s">
        <v>719</v>
      </c>
      <c r="C3" s="167"/>
      <c r="D3" s="167"/>
      <c r="E3" s="167"/>
      <c r="F3" s="167"/>
      <c r="G3" s="167"/>
    </row>
    <row r="5" spans="2:7" ht="18.75" x14ac:dyDescent="0.2">
      <c r="B5" s="168" t="s">
        <v>718</v>
      </c>
      <c r="C5" s="168"/>
      <c r="D5" s="168"/>
      <c r="E5" s="168"/>
      <c r="F5" s="168"/>
      <c r="G5" s="168"/>
    </row>
    <row r="7" spans="2:7" ht="21.6" customHeight="1" x14ac:dyDescent="0.2">
      <c r="F7" s="146"/>
    </row>
    <row r="8" spans="2:7" s="131" customFormat="1" ht="28.5" customHeight="1" x14ac:dyDescent="0.2">
      <c r="B8" s="145" t="s">
        <v>354</v>
      </c>
      <c r="C8" s="144" t="s">
        <v>20</v>
      </c>
      <c r="D8" s="144" t="s">
        <v>717</v>
      </c>
      <c r="E8" s="144" t="s">
        <v>353</v>
      </c>
      <c r="F8" s="144" t="s">
        <v>716</v>
      </c>
      <c r="G8" s="144" t="s">
        <v>351</v>
      </c>
    </row>
    <row r="9" spans="2:7" s="131" customFormat="1" ht="20.100000000000001" customHeight="1" x14ac:dyDescent="0.2">
      <c r="B9" s="169" t="s">
        <v>715</v>
      </c>
      <c r="C9" s="172" t="s">
        <v>714</v>
      </c>
      <c r="D9" s="172" t="s">
        <v>710</v>
      </c>
      <c r="E9" s="137" t="s">
        <v>713</v>
      </c>
      <c r="F9" s="136">
        <v>551100</v>
      </c>
      <c r="G9" s="135">
        <v>1</v>
      </c>
    </row>
    <row r="10" spans="2:7" s="131" customFormat="1" ht="20.100000000000001" customHeight="1" x14ac:dyDescent="0.2">
      <c r="B10" s="170"/>
      <c r="C10" s="173"/>
      <c r="D10" s="173"/>
      <c r="E10" s="140" t="s">
        <v>706</v>
      </c>
      <c r="F10" s="139">
        <v>624900</v>
      </c>
      <c r="G10" s="138">
        <v>1</v>
      </c>
    </row>
    <row r="11" spans="2:7" s="131" customFormat="1" ht="20.100000000000001" customHeight="1" x14ac:dyDescent="0.2">
      <c r="B11" s="170"/>
      <c r="C11" s="173"/>
      <c r="D11" s="175"/>
      <c r="E11" s="140" t="s">
        <v>712</v>
      </c>
      <c r="F11" s="139">
        <v>654400</v>
      </c>
      <c r="G11" s="138">
        <v>1</v>
      </c>
    </row>
    <row r="12" spans="2:7" s="131" customFormat="1" ht="20.100000000000001" customHeight="1" x14ac:dyDescent="0.2">
      <c r="B12" s="170"/>
      <c r="C12" s="173"/>
      <c r="D12" s="176" t="s">
        <v>703</v>
      </c>
      <c r="E12" s="140" t="s">
        <v>713</v>
      </c>
      <c r="F12" s="139">
        <v>570200</v>
      </c>
      <c r="G12" s="138">
        <v>1</v>
      </c>
    </row>
    <row r="13" spans="2:7" s="131" customFormat="1" ht="20.100000000000001" customHeight="1" x14ac:dyDescent="0.2">
      <c r="B13" s="170"/>
      <c r="C13" s="173"/>
      <c r="D13" s="173"/>
      <c r="E13" s="140" t="s">
        <v>706</v>
      </c>
      <c r="F13" s="139">
        <v>641600</v>
      </c>
      <c r="G13" s="138">
        <v>1</v>
      </c>
    </row>
    <row r="14" spans="2:7" s="131" customFormat="1" ht="20.100000000000001" customHeight="1" x14ac:dyDescent="0.2">
      <c r="B14" s="170"/>
      <c r="C14" s="174"/>
      <c r="D14" s="174"/>
      <c r="E14" s="134" t="s">
        <v>712</v>
      </c>
      <c r="F14" s="133">
        <v>671100</v>
      </c>
      <c r="G14" s="132">
        <v>1</v>
      </c>
    </row>
    <row r="15" spans="2:7" s="131" customFormat="1" ht="20.100000000000001" customHeight="1" x14ac:dyDescent="0.2">
      <c r="B15" s="170"/>
      <c r="C15" s="172" t="s">
        <v>711</v>
      </c>
      <c r="D15" s="172" t="s">
        <v>710</v>
      </c>
      <c r="E15" s="140" t="s">
        <v>707</v>
      </c>
      <c r="F15" s="139">
        <v>692800</v>
      </c>
      <c r="G15" s="138">
        <v>1</v>
      </c>
    </row>
    <row r="16" spans="2:7" s="131" customFormat="1" ht="20.100000000000001" customHeight="1" x14ac:dyDescent="0.2">
      <c r="B16" s="170"/>
      <c r="C16" s="173"/>
      <c r="D16" s="173"/>
      <c r="E16" s="140" t="s">
        <v>706</v>
      </c>
      <c r="F16" s="139">
        <v>754800</v>
      </c>
      <c r="G16" s="138">
        <v>2</v>
      </c>
    </row>
    <row r="17" spans="2:7" s="131" customFormat="1" ht="20.100000000000001" customHeight="1" x14ac:dyDescent="0.2">
      <c r="B17" s="170"/>
      <c r="C17" s="173"/>
      <c r="D17" s="173"/>
      <c r="E17" s="140" t="s">
        <v>705</v>
      </c>
      <c r="F17" s="139">
        <v>864100</v>
      </c>
      <c r="G17" s="138">
        <v>2</v>
      </c>
    </row>
    <row r="18" spans="2:7" s="131" customFormat="1" ht="20.100000000000001" customHeight="1" x14ac:dyDescent="0.2">
      <c r="B18" s="170"/>
      <c r="C18" s="173"/>
      <c r="D18" s="173"/>
      <c r="E18" s="140" t="s">
        <v>709</v>
      </c>
      <c r="F18" s="139">
        <v>889200</v>
      </c>
      <c r="G18" s="138">
        <v>2</v>
      </c>
    </row>
    <row r="19" spans="2:7" s="131" customFormat="1" ht="20.100000000000001" customHeight="1" x14ac:dyDescent="0.2">
      <c r="B19" s="170"/>
      <c r="C19" s="173"/>
      <c r="D19" s="175"/>
      <c r="E19" s="140" t="s">
        <v>708</v>
      </c>
      <c r="F19" s="139">
        <v>950100</v>
      </c>
      <c r="G19" s="138">
        <v>2</v>
      </c>
    </row>
    <row r="20" spans="2:7" s="131" customFormat="1" ht="20.100000000000001" customHeight="1" x14ac:dyDescent="0.2">
      <c r="B20" s="170"/>
      <c r="C20" s="173"/>
      <c r="D20" s="176" t="s">
        <v>703</v>
      </c>
      <c r="E20" s="143" t="s">
        <v>707</v>
      </c>
      <c r="F20" s="142">
        <v>716000</v>
      </c>
      <c r="G20" s="141">
        <v>1</v>
      </c>
    </row>
    <row r="21" spans="2:7" s="131" customFormat="1" ht="20.100000000000001" customHeight="1" x14ac:dyDescent="0.2">
      <c r="B21" s="170"/>
      <c r="C21" s="173"/>
      <c r="D21" s="173"/>
      <c r="E21" s="140" t="s">
        <v>706</v>
      </c>
      <c r="F21" s="139">
        <v>775400</v>
      </c>
      <c r="G21" s="138">
        <v>2</v>
      </c>
    </row>
    <row r="22" spans="2:7" s="131" customFormat="1" ht="20.100000000000001" customHeight="1" x14ac:dyDescent="0.2">
      <c r="B22" s="170"/>
      <c r="C22" s="174"/>
      <c r="D22" s="174"/>
      <c r="E22" s="134" t="s">
        <v>705</v>
      </c>
      <c r="F22" s="133">
        <v>884700</v>
      </c>
      <c r="G22" s="132">
        <v>2</v>
      </c>
    </row>
    <row r="23" spans="2:7" s="131" customFormat="1" ht="20.100000000000001" customHeight="1" x14ac:dyDescent="0.2">
      <c r="B23" s="170"/>
      <c r="C23" s="172" t="s">
        <v>704</v>
      </c>
      <c r="D23" s="172" t="s">
        <v>703</v>
      </c>
      <c r="E23" s="143" t="s">
        <v>702</v>
      </c>
      <c r="F23" s="142">
        <v>829000</v>
      </c>
      <c r="G23" s="141">
        <v>2</v>
      </c>
    </row>
    <row r="24" spans="2:7" s="131" customFormat="1" ht="20.100000000000001" customHeight="1" x14ac:dyDescent="0.2">
      <c r="B24" s="170"/>
      <c r="C24" s="173"/>
      <c r="D24" s="173"/>
      <c r="E24" s="140" t="s">
        <v>701</v>
      </c>
      <c r="F24" s="139">
        <v>882300</v>
      </c>
      <c r="G24" s="138">
        <v>2</v>
      </c>
    </row>
    <row r="25" spans="2:7" s="131" customFormat="1" ht="20.100000000000001" customHeight="1" x14ac:dyDescent="0.2">
      <c r="B25" s="170"/>
      <c r="C25" s="173"/>
      <c r="D25" s="173"/>
      <c r="E25" s="140" t="s">
        <v>700</v>
      </c>
      <c r="F25" s="139">
        <v>967400</v>
      </c>
      <c r="G25" s="138">
        <v>2</v>
      </c>
    </row>
    <row r="26" spans="2:7" s="131" customFormat="1" ht="20.100000000000001" customHeight="1" x14ac:dyDescent="0.2">
      <c r="B26" s="170"/>
      <c r="C26" s="173"/>
      <c r="D26" s="173"/>
      <c r="E26" s="140" t="s">
        <v>699</v>
      </c>
      <c r="F26" s="139">
        <v>1004000</v>
      </c>
      <c r="G26" s="138">
        <v>2</v>
      </c>
    </row>
    <row r="27" spans="2:7" s="131" customFormat="1" ht="20.100000000000001" customHeight="1" x14ac:dyDescent="0.2">
      <c r="B27" s="170"/>
      <c r="C27" s="173"/>
      <c r="D27" s="173"/>
      <c r="E27" s="140" t="s">
        <v>698</v>
      </c>
      <c r="F27" s="139">
        <v>1048500</v>
      </c>
      <c r="G27" s="138">
        <v>2</v>
      </c>
    </row>
    <row r="28" spans="2:7" s="131" customFormat="1" ht="20.100000000000001" customHeight="1" x14ac:dyDescent="0.2">
      <c r="B28" s="170"/>
      <c r="C28" s="173"/>
      <c r="D28" s="173"/>
      <c r="E28" s="140" t="s">
        <v>697</v>
      </c>
      <c r="F28" s="139">
        <v>1094600</v>
      </c>
      <c r="G28" s="138">
        <v>2</v>
      </c>
    </row>
    <row r="29" spans="2:7" s="131" customFormat="1" ht="20.100000000000001" customHeight="1" x14ac:dyDescent="0.2">
      <c r="B29" s="170"/>
      <c r="C29" s="173"/>
      <c r="D29" s="173"/>
      <c r="E29" s="140" t="s">
        <v>696</v>
      </c>
      <c r="F29" s="139">
        <v>1136400</v>
      </c>
      <c r="G29" s="138">
        <v>2</v>
      </c>
    </row>
    <row r="30" spans="2:7" s="131" customFormat="1" ht="20.100000000000001" customHeight="1" x14ac:dyDescent="0.2">
      <c r="B30" s="170"/>
      <c r="C30" s="174"/>
      <c r="D30" s="174"/>
      <c r="E30" s="134" t="s">
        <v>695</v>
      </c>
      <c r="F30" s="133">
        <v>1182500</v>
      </c>
      <c r="G30" s="132">
        <v>2</v>
      </c>
    </row>
    <row r="31" spans="2:7" s="131" customFormat="1" ht="20.100000000000001" customHeight="1" x14ac:dyDescent="0.2">
      <c r="B31" s="170"/>
      <c r="C31" s="172" t="s">
        <v>694</v>
      </c>
      <c r="D31" s="165" t="s">
        <v>693</v>
      </c>
      <c r="E31" s="137" t="s">
        <v>692</v>
      </c>
      <c r="F31" s="136">
        <v>1455200</v>
      </c>
      <c r="G31" s="135">
        <v>2</v>
      </c>
    </row>
    <row r="32" spans="2:7" s="131" customFormat="1" ht="20.100000000000001" customHeight="1" x14ac:dyDescent="0.2">
      <c r="B32" s="171"/>
      <c r="C32" s="174"/>
      <c r="D32" s="166"/>
      <c r="E32" s="134" t="s">
        <v>691</v>
      </c>
      <c r="F32" s="133">
        <v>1541300</v>
      </c>
      <c r="G32" s="132">
        <v>2</v>
      </c>
    </row>
    <row r="35" spans="2:6" x14ac:dyDescent="0.2">
      <c r="B35" s="130" t="s">
        <v>690</v>
      </c>
    </row>
    <row r="40" spans="2:6" x14ac:dyDescent="0.2">
      <c r="F40" s="129" t="s">
        <v>689</v>
      </c>
    </row>
    <row r="41" spans="2:6" x14ac:dyDescent="0.2">
      <c r="F41" s="129" t="s">
        <v>688</v>
      </c>
    </row>
  </sheetData>
  <mergeCells count="13">
    <mergeCell ref="D31:D32"/>
    <mergeCell ref="B3:G3"/>
    <mergeCell ref="B5:G5"/>
    <mergeCell ref="B9:B32"/>
    <mergeCell ref="C9:C14"/>
    <mergeCell ref="C15:C22"/>
    <mergeCell ref="C23:C30"/>
    <mergeCell ref="C31:C32"/>
    <mergeCell ref="D9:D11"/>
    <mergeCell ref="D12:D14"/>
    <mergeCell ref="D15:D19"/>
    <mergeCell ref="D20:D22"/>
    <mergeCell ref="D23:D30"/>
  </mergeCells>
  <printOptions horizontalCentered="1"/>
  <pageMargins left="0" right="0" top="0" bottom="0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Base resumen</vt:lpstr>
      <vt:lpstr>FCA</vt:lpstr>
      <vt:lpstr>Ford</vt:lpstr>
      <vt:lpstr>GM</vt:lpstr>
      <vt:lpstr>Honda</vt:lpstr>
      <vt:lpstr>Nissan</vt:lpstr>
      <vt:lpstr>PSA</vt:lpstr>
      <vt:lpstr>Renault</vt:lpstr>
      <vt:lpstr>Toyota</vt:lpstr>
      <vt:lpstr>Volkswagen</vt:lpstr>
      <vt:lpstr>Renault!Área_de_impresión</vt:lpstr>
      <vt:lpstr>Toyota!Área_de_impresión</vt:lpstr>
      <vt:lpstr>Renault!Títulos_a_imprimir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Ignacio Ubertalli</dc:creator>
  <cp:lastModifiedBy>Pablo Reverter</cp:lastModifiedBy>
  <dcterms:created xsi:type="dcterms:W3CDTF">2019-06-05T11:54:12Z</dcterms:created>
  <dcterms:modified xsi:type="dcterms:W3CDTF">2019-06-06T16:04:55Z</dcterms:modified>
</cp:coreProperties>
</file>