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user\Desktop\"/>
    </mc:Choice>
  </mc:AlternateContent>
  <bookViews>
    <workbookView xWindow="0" yWindow="0" windowWidth="20490" windowHeight="7530" activeTab="2"/>
  </bookViews>
  <sheets>
    <sheet name="Stock 1º Trim 2017" sheetId="10" r:id="rId1"/>
    <sheet name="Stock 2º Trim 2017" sheetId="2" r:id="rId2"/>
    <sheet name="Stock 3º Trim 2017 " sheetId="3" r:id="rId3"/>
    <sheet name="Stock 4º Trim 2017" sheetId="5" r:id="rId4"/>
  </sheets>
  <calcPr calcId="171027"/>
</workbook>
</file>

<file path=xl/calcChain.xml><?xml version="1.0" encoding="utf-8"?>
<calcChain xmlns="http://schemas.openxmlformats.org/spreadsheetml/2006/main">
  <c r="C35" i="5" l="1"/>
  <c r="D35" i="5"/>
  <c r="E35" i="5"/>
  <c r="F35" i="5"/>
  <c r="G35" i="5"/>
  <c r="H35" i="5"/>
  <c r="I35" i="5"/>
  <c r="J34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11" i="5"/>
  <c r="J20" i="3"/>
  <c r="J33" i="3"/>
  <c r="J34" i="3"/>
  <c r="D35" i="3"/>
  <c r="E35" i="3"/>
  <c r="F35" i="3"/>
  <c r="G35" i="3"/>
  <c r="H35" i="3"/>
  <c r="I35" i="3"/>
  <c r="J12" i="3"/>
  <c r="J13" i="3"/>
  <c r="J14" i="3"/>
  <c r="J15" i="3"/>
  <c r="J16" i="3"/>
  <c r="J17" i="3"/>
  <c r="J18" i="3"/>
  <c r="J19" i="3"/>
  <c r="J21" i="3"/>
  <c r="J22" i="3"/>
  <c r="J23" i="3"/>
  <c r="J24" i="3"/>
  <c r="J25" i="3"/>
  <c r="J26" i="3"/>
  <c r="J27" i="3"/>
  <c r="J28" i="3"/>
  <c r="J29" i="3"/>
  <c r="J30" i="3"/>
  <c r="J31" i="3"/>
  <c r="J32" i="3"/>
  <c r="J11" i="3"/>
  <c r="I35" i="2"/>
  <c r="D35" i="2"/>
  <c r="E35" i="2"/>
  <c r="F35" i="2"/>
  <c r="G35" i="2"/>
  <c r="H35" i="2"/>
  <c r="C35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1" i="2"/>
  <c r="J35" i="5" l="1"/>
  <c r="C35" i="3"/>
  <c r="J35" i="3"/>
  <c r="J35" i="2"/>
</calcChain>
</file>

<file path=xl/sharedStrings.xml><?xml version="1.0" encoding="utf-8"?>
<sst xmlns="http://schemas.openxmlformats.org/spreadsheetml/2006/main" count="168" uniqueCount="44">
  <si>
    <t>SUBSECRETARIA DE RELACIONES CON PROVINCIAS</t>
  </si>
  <si>
    <t>DATOS PROVISORIOS Y SUJETOS A REVISIÓN</t>
  </si>
  <si>
    <t xml:space="preserve"> - en millones de pesos -</t>
  </si>
  <si>
    <t>PROVINCIAS</t>
  </si>
  <si>
    <t>TOTAL</t>
  </si>
  <si>
    <t>CABA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</si>
  <si>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</si>
  <si>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</si>
  <si>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</si>
  <si>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</si>
  <si>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</si>
  <si>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</si>
  <si>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</si>
  <si>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</si>
  <si>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</si>
  <si>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</si>
  <si>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</si>
  <si>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</si>
  <si>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</si>
  <si>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</si>
  <si>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</si>
  <si>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</si>
  <si>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</si>
  <si>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</si>
  <si>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</si>
  <si>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</si>
  <si>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</si>
  <si>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</si>
  <si>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</si>
  <si>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Fuente: datos provosrios en base a información proporcionada por las Jurisdicciones, excepto estimaciones para La Pampa y San Luis.</t>
  </si>
  <si>
    <t>STOCK DE DEUDA - 2º Trimestre 2017</t>
  </si>
  <si>
    <t>GOBIERNO NACIONAL</t>
  </si>
  <si>
    <t>DEUDA CONSOLIDADA</t>
  </si>
  <si>
    <t>ORGANISMOS INTERNACIONALES</t>
  </si>
  <si>
    <t>TOTAL SIN DEUDA FLOTANTE</t>
  </si>
  <si>
    <t>FFFIR (1)</t>
  </si>
  <si>
    <t>FFDP (2)</t>
  </si>
  <si>
    <t>(1) Fondo Fiduciario Federal de Infraestructura Regional</t>
  </si>
  <si>
    <t>(2) Fondo Federal de Desarrollo Provincial</t>
  </si>
  <si>
    <t>BANCOS</t>
  </si>
  <si>
    <t>TÍTULOS PÚBLICOS (3)</t>
  </si>
  <si>
    <t>(3) Incluye Letras del Tesoro</t>
  </si>
  <si>
    <t>STOCK DE DEUDA - 3º Trimestre 2017</t>
  </si>
  <si>
    <t>STOCK DE DEUDA - 4º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</si>
</sst>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4D4"/>
        <bgColor indexed="64"/>
      </patternFill>
    </fill>
  </fills>
  <borders count="8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/>
      <top style="thin">
        <color rgb="FF9BC2E6"/>
      </top>
      <bottom/>
      <diagonal/>
    </border>
    <border>
      <left/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/>
      <top/>
      <bottom style="thin">
        <color rgb="FF9BC2E6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3" fontId="7" fillId="2" borderId="0" xfId="1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Alignment="1">
      <alignment vertical="center"/>
    </xf>
    <xf numFmtId="3" fontId="8" fillId="2" borderId="0" xfId="1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Normal 3" xfId="2"/>
    <cellStyle name="Normal_1997" xfId="1"/>
    <cellStyle name="Porcentaje 3" xfId="3"/>
  </cellStyles>
  <dxfs count="0"/>
  <tableStyles count="0" defaultTableStyle="TableStyleMedium9" defaultPivotStyle="PivotStyleLight16"/>
  <colors>
    <mruColors>
      <color rgb="FF548DD4"/>
      <color rgb="FF6DCFF6"/>
      <color rgb="FF0094D4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opLeftCell="A8" zoomScale="96" zoomScaleNormal="96" workbookViewId="0">
      <selection activeCell="I13" sqref="I13"/>
    </sheetView>
  </sheetViews>
  <sheetFormatPr baseColWidth="10" defaultColWidth="15.7109375" defaultRowHeight="15" customHeight="1" x14ac:dyDescent="0.25"/>
  <cols>
    <col min="1" max="1" width="5.7109375" style="4" customWidth="1"/>
    <col min="2" max="2" width="24.7109375" style="4" customWidth="1"/>
    <col min="3" max="7" width="15.7109375" style="4" customWidth="1"/>
    <col min="8" max="9" width="16.28515625" style="4" bestFit="1" customWidth="1"/>
    <col min="10" max="16384" width="15.7109375" style="4"/>
  </cols>
  <sheetData>
    <row r="1" spans="1:10" ht="27" customHeight="1" x14ac:dyDescent="0.25"/>
    <row r="2" spans="1:10" ht="21.75" customHeight="1" x14ac:dyDescent="0.25"/>
    <row r="3" spans="1:10" ht="20.25" customHeight="1" x14ac:dyDescent="0.25"/>
    <row r="4" spans="1:10" s="6" customFormat="1" ht="15.75" x14ac:dyDescent="0.25">
      <c r="A4" s="5"/>
      <c r="B4" s="2" t="s">
        <v>0</v>
      </c>
    </row>
    <row r="5" spans="1:10" s="6" customFormat="1" ht="12.75" x14ac:dyDescent="0.25">
      <c r="B5" s="8"/>
    </row>
    <row r="6" spans="1:10" ht="23.25" x14ac:dyDescent="0.25">
      <c r="B6" s="9" t="s">
        <v>43</v>
      </c>
      <c r="C6" s="6"/>
      <c r="D6" s="6"/>
      <c r="E6" s="6"/>
      <c r="F6" s="6"/>
      <c r="G6" s="6"/>
      <c r="H6" s="6"/>
      <c r="I6" s="6"/>
    </row>
    <row r="7" spans="1:10" ht="15.75" x14ac:dyDescent="0.25">
      <c r="B7" s="3" t="s">
        <v>1</v>
      </c>
      <c r="C7" s="6"/>
      <c r="D7" s="6"/>
      <c r="E7" s="6"/>
      <c r="F7" s="6"/>
      <c r="G7" s="6"/>
      <c r="H7" s="6"/>
      <c r="I7" s="6"/>
    </row>
    <row r="8" spans="1:10" ht="15.75" x14ac:dyDescent="0.25">
      <c r="B8" s="11" t="s">
        <v>2</v>
      </c>
      <c r="C8" s="6"/>
      <c r="D8" s="6"/>
      <c r="E8" s="6"/>
      <c r="F8" s="6"/>
      <c r="G8" s="6"/>
      <c r="H8" s="6"/>
      <c r="I8" s="6"/>
    </row>
    <row r="9" spans="1:10" ht="12.75" x14ac:dyDescent="0.25">
      <c r="B9" s="10"/>
      <c r="C9" s="6"/>
      <c r="D9" s="6"/>
      <c r="E9" s="6"/>
      <c r="F9" s="6"/>
      <c r="G9" s="6"/>
      <c r="H9" s="6"/>
      <c r="I9" s="6"/>
    </row>
    <row r="10" spans="1:10" ht="42.75" customHeight="1" x14ac:dyDescent="0.25">
      <c r="B10" s="15" t="s">
        <v>3</v>
      </c>
      <c r="C10" s="16" t="s">
        <v>31</v>
      </c>
      <c r="D10" s="16" t="s">
        <v>35</v>
      </c>
      <c r="E10" s="16" t="s">
        <v>36</v>
      </c>
      <c r="F10" s="16" t="s">
        <v>32</v>
      </c>
      <c r="G10" s="16" t="s">
        <v>39</v>
      </c>
      <c r="H10" s="16" t="s">
        <v>40</v>
      </c>
      <c r="I10" s="20" t="s">
        <v>33</v>
      </c>
      <c r="J10" s="20" t="s">
        <v>34</v>
      </c>
    </row>
    <row r="11" spans="1:10" ht="15" customHeight="1" x14ac:dyDescent="0.25">
      <c r="B11" s="12" t="s">
        <v>6</v>
      </c>
      <c r="C11" s="13">
        <v>49111.699659073856</v>
      </c>
      <c r="D11" s="13">
        <v>282.59493681813944</v>
      </c>
      <c r="E11" s="13">
        <v>314.58339068493058</v>
      </c>
      <c r="F11" s="13">
        <v>49.255764810000002</v>
      </c>
      <c r="G11" s="13">
        <v>839.58921585472092</v>
      </c>
      <c r="H11" s="13">
        <v>158493.49333869261</v>
      </c>
      <c r="I11" s="13">
        <v>11017.081669302437</v>
      </c>
      <c r="J11" s="14">
        <v>220108.29797523667</v>
      </c>
    </row>
    <row r="12" spans="1:10" ht="15" customHeight="1" x14ac:dyDescent="0.25">
      <c r="B12" s="12" t="s">
        <v>7</v>
      </c>
      <c r="C12" s="13">
        <v>2776.9577308449639</v>
      </c>
      <c r="D12" s="13">
        <v>286.57541972000001</v>
      </c>
      <c r="E12" s="13">
        <v>24.570749329999998</v>
      </c>
      <c r="F12" s="13">
        <v>3.8012000700000002</v>
      </c>
      <c r="G12" s="13">
        <v>31.460768309999999</v>
      </c>
      <c r="H12" s="13">
        <v>7.0863985925000001</v>
      </c>
      <c r="I12" s="13">
        <v>155.97509095079999</v>
      </c>
      <c r="J12" s="14">
        <v>3286.4273578182638</v>
      </c>
    </row>
    <row r="13" spans="1:10" ht="15" customHeight="1" x14ac:dyDescent="0.25">
      <c r="B13" s="12" t="s">
        <v>8</v>
      </c>
      <c r="C13" s="13">
        <v>6945.261362734268</v>
      </c>
      <c r="D13" s="13">
        <v>0</v>
      </c>
      <c r="E13" s="13">
        <v>0</v>
      </c>
      <c r="F13" s="13">
        <v>0</v>
      </c>
      <c r="G13" s="13">
        <v>1515.9588600000002</v>
      </c>
      <c r="H13" s="13">
        <v>4393.7597999999998</v>
      </c>
      <c r="I13" s="13">
        <v>817.90773999999999</v>
      </c>
      <c r="J13" s="14">
        <v>13672.887762734268</v>
      </c>
    </row>
    <row r="14" spans="1:10" ht="15" customHeight="1" x14ac:dyDescent="0.25">
      <c r="B14" s="12" t="s">
        <v>9</v>
      </c>
      <c r="C14" s="13">
        <v>1426.8906428752086</v>
      </c>
      <c r="D14" s="13">
        <v>402.46719612000004</v>
      </c>
      <c r="E14" s="13">
        <v>9.6123840399999985</v>
      </c>
      <c r="F14" s="13">
        <v>7.737730557199999</v>
      </c>
      <c r="G14" s="13">
        <v>10.896514455171745</v>
      </c>
      <c r="H14" s="13">
        <v>15246.206074</v>
      </c>
      <c r="I14" s="13">
        <v>744.60655266741185</v>
      </c>
      <c r="J14" s="14">
        <v>17848.417094714991</v>
      </c>
    </row>
    <row r="15" spans="1:10" ht="15" customHeight="1" x14ac:dyDescent="0.25">
      <c r="B15" s="12" t="s">
        <v>5</v>
      </c>
      <c r="C15" s="13">
        <v>3817.605316561242</v>
      </c>
      <c r="D15" s="13">
        <v>0</v>
      </c>
      <c r="E15" s="13">
        <v>0</v>
      </c>
      <c r="F15" s="13">
        <v>0</v>
      </c>
      <c r="G15" s="13">
        <v>0</v>
      </c>
      <c r="H15" s="13">
        <v>47506.130819159996</v>
      </c>
      <c r="I15" s="13">
        <v>3910.2169087592511</v>
      </c>
      <c r="J15" s="14">
        <v>55233.953044480484</v>
      </c>
    </row>
    <row r="16" spans="1:10" ht="15" customHeight="1" x14ac:dyDescent="0.25">
      <c r="B16" s="12" t="s">
        <v>10</v>
      </c>
      <c r="C16" s="13">
        <v>2231.0172839901534</v>
      </c>
      <c r="D16" s="13">
        <v>76.848343589999999</v>
      </c>
      <c r="E16" s="13">
        <v>0</v>
      </c>
      <c r="F16" s="13">
        <v>0.92052179881117902</v>
      </c>
      <c r="G16" s="13">
        <v>15.140367356787603</v>
      </c>
      <c r="H16" s="13">
        <v>27597.978851370142</v>
      </c>
      <c r="I16" s="13">
        <v>5508.6331050868685</v>
      </c>
      <c r="J16" s="14">
        <v>35430.538473192762</v>
      </c>
    </row>
    <row r="17" spans="2:10" ht="15" customHeight="1" x14ac:dyDescent="0.25">
      <c r="B17" s="12" t="s">
        <v>11</v>
      </c>
      <c r="C17" s="13">
        <v>3510.1393910400898</v>
      </c>
      <c r="D17" s="13">
        <v>175.94914636999997</v>
      </c>
      <c r="E17" s="13">
        <v>0</v>
      </c>
      <c r="F17" s="13">
        <v>20.258894000000002</v>
      </c>
      <c r="G17" s="13">
        <v>4.2213312900000002</v>
      </c>
      <c r="H17" s="13">
        <v>55.703806999999998</v>
      </c>
      <c r="I17" s="13">
        <v>412.18466309999997</v>
      </c>
      <c r="J17" s="14">
        <v>4178.4572328000895</v>
      </c>
    </row>
    <row r="18" spans="2:10" ht="15" customHeight="1" x14ac:dyDescent="0.25">
      <c r="B18" s="12" t="s">
        <v>12</v>
      </c>
      <c r="C18" s="13">
        <v>8003.3517732891469</v>
      </c>
      <c r="D18" s="13">
        <v>591.62986984000008</v>
      </c>
      <c r="E18" s="13">
        <v>0</v>
      </c>
      <c r="F18" s="13">
        <v>90.455361339999996</v>
      </c>
      <c r="G18" s="13">
        <v>1660.7835657000001</v>
      </c>
      <c r="H18" s="13">
        <v>6815.3122775400007</v>
      </c>
      <c r="I18" s="13">
        <v>3890.9921566100002</v>
      </c>
      <c r="J18" s="14">
        <v>21052.525004319148</v>
      </c>
    </row>
    <row r="19" spans="2:10" ht="15" customHeight="1" x14ac:dyDescent="0.25">
      <c r="B19" s="12" t="s">
        <v>13</v>
      </c>
      <c r="C19" s="13">
        <v>5567.1279050000003</v>
      </c>
      <c r="D19" s="13">
        <v>84.292584419999983</v>
      </c>
      <c r="E19" s="13">
        <v>0</v>
      </c>
      <c r="F19" s="13">
        <v>0</v>
      </c>
      <c r="G19" s="13">
        <v>0</v>
      </c>
      <c r="H19" s="13">
        <v>399.04728930600004</v>
      </c>
      <c r="I19" s="13">
        <v>24.093809957300003</v>
      </c>
      <c r="J19" s="14">
        <v>6074.5615886833011</v>
      </c>
    </row>
    <row r="20" spans="2:10" ht="15" customHeight="1" x14ac:dyDescent="0.25">
      <c r="B20" s="12" t="s">
        <v>14</v>
      </c>
      <c r="C20" s="13">
        <v>13039.941961729499</v>
      </c>
      <c r="D20" s="13">
        <v>0</v>
      </c>
      <c r="E20" s="13">
        <v>68.801168522916015</v>
      </c>
      <c r="F20" s="13">
        <v>70.498229580321919</v>
      </c>
      <c r="G20" s="13">
        <v>0</v>
      </c>
      <c r="H20" s="13">
        <v>0.11694928</v>
      </c>
      <c r="I20" s="13">
        <v>94.56916944833273</v>
      </c>
      <c r="J20" s="14">
        <v>13273.927478561069</v>
      </c>
    </row>
    <row r="21" spans="2:10" ht="15" customHeight="1" x14ac:dyDescent="0.25">
      <c r="B21" s="12" t="s">
        <v>15</v>
      </c>
      <c r="C21" s="13">
        <v>890.46487583574503</v>
      </c>
      <c r="D21" s="13">
        <v>0</v>
      </c>
      <c r="E21" s="13">
        <v>0</v>
      </c>
      <c r="F21" s="13">
        <v>0</v>
      </c>
      <c r="G21" s="13">
        <v>20.311070359999999</v>
      </c>
      <c r="H21" s="13">
        <v>0</v>
      </c>
      <c r="I21" s="13">
        <v>30.41601625624083</v>
      </c>
      <c r="J21" s="14">
        <v>941.19196245198589</v>
      </c>
    </row>
    <row r="22" spans="2:10" ht="15" customHeight="1" x14ac:dyDescent="0.25">
      <c r="B22" s="12" t="s">
        <v>16</v>
      </c>
      <c r="C22" s="13">
        <v>1326.3114069650726</v>
      </c>
      <c r="D22" s="13">
        <v>0</v>
      </c>
      <c r="E22" s="13">
        <v>0</v>
      </c>
      <c r="F22" s="13">
        <v>127.22117</v>
      </c>
      <c r="G22" s="13">
        <v>482.04819999999995</v>
      </c>
      <c r="H22" s="13">
        <v>3147.4237699999999</v>
      </c>
      <c r="I22" s="13">
        <v>526.47357</v>
      </c>
      <c r="J22" s="14">
        <v>5609.4781169650723</v>
      </c>
    </row>
    <row r="23" spans="2:10" ht="15" customHeight="1" x14ac:dyDescent="0.25">
      <c r="B23" s="12" t="s">
        <v>17</v>
      </c>
      <c r="C23" s="13">
        <v>7470.8992869933245</v>
      </c>
      <c r="D23" s="13">
        <v>408.7</v>
      </c>
      <c r="E23" s="13">
        <v>0</v>
      </c>
      <c r="F23" s="13">
        <v>0</v>
      </c>
      <c r="G23" s="13">
        <v>5508.6699999999992</v>
      </c>
      <c r="H23" s="13">
        <v>9848.380000000001</v>
      </c>
      <c r="I23" s="13">
        <v>2892.6</v>
      </c>
      <c r="J23" s="14">
        <v>26129.249286993323</v>
      </c>
    </row>
    <row r="24" spans="2:10" ht="15" customHeight="1" x14ac:dyDescent="0.25">
      <c r="B24" s="12" t="s">
        <v>18</v>
      </c>
      <c r="C24" s="13">
        <v>4426.8516486801709</v>
      </c>
      <c r="D24" s="13">
        <v>31.056426289405632</v>
      </c>
      <c r="E24" s="13">
        <v>37.578739476720074</v>
      </c>
      <c r="F24" s="13">
        <v>28.485236509012108</v>
      </c>
      <c r="G24" s="13">
        <v>65.796370928338064</v>
      </c>
      <c r="H24" s="13">
        <v>1383.1595095904233</v>
      </c>
      <c r="I24" s="13">
        <v>301.689466204513</v>
      </c>
      <c r="J24" s="14">
        <v>6274.6173976785831</v>
      </c>
    </row>
    <row r="25" spans="2:10" ht="15" customHeight="1" x14ac:dyDescent="0.25">
      <c r="B25" s="12" t="s">
        <v>19</v>
      </c>
      <c r="C25" s="13">
        <v>2640.7077885563926</v>
      </c>
      <c r="D25" s="13">
        <v>190.60813472000001</v>
      </c>
      <c r="E25" s="13">
        <v>0</v>
      </c>
      <c r="F25" s="13">
        <v>0.15039523799999999</v>
      </c>
      <c r="G25" s="13">
        <v>1794</v>
      </c>
      <c r="H25" s="13">
        <v>13728.4058296696</v>
      </c>
      <c r="I25" s="13">
        <v>1482.3058111680002</v>
      </c>
      <c r="J25" s="14">
        <v>19836.177959351993</v>
      </c>
    </row>
    <row r="26" spans="2:10" ht="15" customHeight="1" x14ac:dyDescent="0.25">
      <c r="B26" s="12" t="s">
        <v>20</v>
      </c>
      <c r="C26" s="13">
        <v>4455.0968784691131</v>
      </c>
      <c r="D26" s="13">
        <v>33.56</v>
      </c>
      <c r="E26" s="13">
        <v>31.47</v>
      </c>
      <c r="F26" s="13">
        <v>0</v>
      </c>
      <c r="G26" s="13">
        <v>491.28</v>
      </c>
      <c r="H26" s="13">
        <v>246.64</v>
      </c>
      <c r="I26" s="13">
        <v>1614</v>
      </c>
      <c r="J26" s="14">
        <v>6872.0468784691138</v>
      </c>
    </row>
    <row r="27" spans="2:10" ht="15" customHeight="1" x14ac:dyDescent="0.25">
      <c r="B27" s="12" t="s">
        <v>21</v>
      </c>
      <c r="C27" s="13">
        <v>2814.0117855647673</v>
      </c>
      <c r="D27" s="13">
        <v>210.33</v>
      </c>
      <c r="E27" s="13">
        <v>0</v>
      </c>
      <c r="F27" s="13">
        <v>2.2599999999999998</v>
      </c>
      <c r="G27" s="13">
        <v>15.6</v>
      </c>
      <c r="H27" s="13">
        <v>7249.26</v>
      </c>
      <c r="I27" s="13">
        <v>1002.34</v>
      </c>
      <c r="J27" s="14">
        <v>11293.801785564767</v>
      </c>
    </row>
    <row r="28" spans="2:10" ht="15" customHeight="1" x14ac:dyDescent="0.25">
      <c r="B28" s="12" t="s">
        <v>22</v>
      </c>
      <c r="C28" s="13">
        <v>3006.0337221326668</v>
      </c>
      <c r="D28" s="13">
        <v>0</v>
      </c>
      <c r="E28" s="13">
        <v>0</v>
      </c>
      <c r="F28" s="13">
        <v>0</v>
      </c>
      <c r="G28" s="13">
        <v>5.7960000000000003</v>
      </c>
      <c r="H28" s="13">
        <v>628.45380999999998</v>
      </c>
      <c r="I28" s="13">
        <v>1751.0150000000001</v>
      </c>
      <c r="J28" s="14">
        <v>5391.2985321326669</v>
      </c>
    </row>
    <row r="29" spans="2:10" ht="15" customHeight="1" x14ac:dyDescent="0.25">
      <c r="B29" s="12" t="s">
        <v>23</v>
      </c>
      <c r="C29" s="13">
        <v>0</v>
      </c>
      <c r="D29" s="13">
        <v>0</v>
      </c>
      <c r="E29" s="13">
        <v>270</v>
      </c>
      <c r="F29" s="13">
        <v>0</v>
      </c>
      <c r="G29" s="13">
        <v>0</v>
      </c>
      <c r="H29" s="13">
        <v>0</v>
      </c>
      <c r="I29" s="13">
        <v>0</v>
      </c>
      <c r="J29" s="14">
        <v>270</v>
      </c>
    </row>
    <row r="30" spans="2:10" ht="15" customHeight="1" x14ac:dyDescent="0.25">
      <c r="B30" s="12" t="s">
        <v>24</v>
      </c>
      <c r="C30" s="13">
        <v>8057.0970260941085</v>
      </c>
      <c r="D30" s="13">
        <v>135.69259605000002</v>
      </c>
      <c r="E30" s="13">
        <v>0</v>
      </c>
      <c r="F30" s="13">
        <v>0</v>
      </c>
      <c r="G30" s="13">
        <v>860.80271372701827</v>
      </c>
      <c r="H30" s="13">
        <v>0</v>
      </c>
      <c r="I30" s="13">
        <v>80.806879467999991</v>
      </c>
      <c r="J30" s="14">
        <v>9134.3992153391264</v>
      </c>
    </row>
    <row r="31" spans="2:10" ht="15" customHeight="1" x14ac:dyDescent="0.25">
      <c r="B31" s="12" t="s">
        <v>25</v>
      </c>
      <c r="C31" s="13">
        <v>0</v>
      </c>
      <c r="D31" s="13">
        <v>0</v>
      </c>
      <c r="E31" s="13">
        <v>0</v>
      </c>
      <c r="F31" s="13">
        <v>32.686500000000002</v>
      </c>
      <c r="G31" s="13">
        <v>0</v>
      </c>
      <c r="H31" s="13">
        <v>7912.8620999999994</v>
      </c>
      <c r="I31" s="13">
        <v>1953.1117000000002</v>
      </c>
      <c r="J31" s="14">
        <v>9898.6602999999996</v>
      </c>
    </row>
    <row r="32" spans="2:10" ht="15" customHeight="1" x14ac:dyDescent="0.25">
      <c r="B32" s="12" t="s">
        <v>26</v>
      </c>
      <c r="C32" s="13">
        <v>1946.5340510000001</v>
      </c>
      <c r="D32" s="13">
        <v>35.42</v>
      </c>
      <c r="E32" s="13">
        <v>0</v>
      </c>
      <c r="F32" s="13">
        <v>0</v>
      </c>
      <c r="G32" s="13">
        <v>0</v>
      </c>
      <c r="H32" s="13">
        <v>132.41200000000001</v>
      </c>
      <c r="I32" s="13">
        <v>346.36399999999998</v>
      </c>
      <c r="J32" s="14">
        <v>2460.730051</v>
      </c>
    </row>
    <row r="33" spans="2:10" ht="15" customHeight="1" x14ac:dyDescent="0.25">
      <c r="B33" s="12" t="s">
        <v>27</v>
      </c>
      <c r="C33" s="13">
        <v>2612.826031889806</v>
      </c>
      <c r="D33" s="13">
        <v>228.34168</v>
      </c>
      <c r="E33" s="13">
        <v>0</v>
      </c>
      <c r="F33" s="13">
        <v>0</v>
      </c>
      <c r="G33" s="13">
        <v>0</v>
      </c>
      <c r="H33" s="13">
        <v>3789.36178539</v>
      </c>
      <c r="I33" s="13">
        <v>17.791719999999998</v>
      </c>
      <c r="J33" s="14">
        <v>6648.3212172798058</v>
      </c>
    </row>
    <row r="34" spans="2:10" ht="15" customHeight="1" x14ac:dyDescent="0.25">
      <c r="B34" s="12" t="s">
        <v>28</v>
      </c>
      <c r="C34" s="13">
        <v>5558.3714027521764</v>
      </c>
      <c r="D34" s="13">
        <v>12.246199670000001</v>
      </c>
      <c r="E34" s="13">
        <v>0</v>
      </c>
      <c r="F34" s="13">
        <v>91.125765200000004</v>
      </c>
      <c r="G34" s="13">
        <v>0</v>
      </c>
      <c r="H34" s="13">
        <v>408.78209903000004</v>
      </c>
      <c r="I34" s="13">
        <v>192.97826017000003</v>
      </c>
      <c r="J34" s="14">
        <v>6263.5037268221768</v>
      </c>
    </row>
    <row r="35" spans="2:10" ht="35.1" customHeight="1" x14ac:dyDescent="0.25">
      <c r="B35" s="17" t="s">
        <v>4</v>
      </c>
      <c r="C35" s="18">
        <v>141635.19893207177</v>
      </c>
      <c r="D35" s="18">
        <v>3186.3125336075445</v>
      </c>
      <c r="E35" s="18">
        <v>756.61643205456676</v>
      </c>
      <c r="F35" s="18">
        <v>524.85676910334519</v>
      </c>
      <c r="G35" s="18">
        <v>13322.354977982037</v>
      </c>
      <c r="H35" s="18">
        <v>308989.97650862136</v>
      </c>
      <c r="I35" s="21">
        <v>38768.153289149152</v>
      </c>
      <c r="J35" s="19">
        <v>507183.46944258979</v>
      </c>
    </row>
    <row r="36" spans="2:10" ht="12.75" x14ac:dyDescent="0.25">
      <c r="B36" s="1" t="s">
        <v>29</v>
      </c>
      <c r="C36" s="6"/>
      <c r="D36" s="6"/>
      <c r="E36" s="6"/>
      <c r="F36" s="6"/>
      <c r="G36" s="6"/>
      <c r="H36" s="6"/>
      <c r="I36" s="6"/>
      <c r="J36" s="6"/>
    </row>
    <row r="37" spans="2:10" ht="12.75" x14ac:dyDescent="0.25">
      <c r="B37" s="6"/>
      <c r="C37" s="6"/>
      <c r="D37" s="6"/>
      <c r="E37" s="6"/>
      <c r="F37" s="6"/>
      <c r="G37" s="6"/>
      <c r="H37" s="6"/>
      <c r="I37" s="6"/>
      <c r="J37" s="6"/>
    </row>
    <row r="38" spans="2:10" ht="12.75" x14ac:dyDescent="0.25">
      <c r="B38" s="6" t="s">
        <v>37</v>
      </c>
      <c r="C38" s="7"/>
      <c r="D38" s="7"/>
      <c r="E38" s="7"/>
      <c r="F38" s="7"/>
      <c r="G38" s="7"/>
      <c r="H38" s="7"/>
      <c r="I38" s="7"/>
      <c r="J38" s="7"/>
    </row>
    <row r="39" spans="2:10" ht="12.75" x14ac:dyDescent="0.25">
      <c r="B39" s="6" t="s">
        <v>38</v>
      </c>
      <c r="C39" s="6"/>
      <c r="D39" s="6"/>
      <c r="E39" s="6"/>
      <c r="F39" s="6"/>
      <c r="G39" s="6"/>
      <c r="H39" s="6"/>
      <c r="I39" s="6"/>
      <c r="J39" s="6"/>
    </row>
    <row r="40" spans="2:10" ht="12.75" x14ac:dyDescent="0.25">
      <c r="B40" s="6" t="s">
        <v>41</v>
      </c>
      <c r="C40" s="6"/>
      <c r="D40" s="6"/>
      <c r="E40" s="6"/>
      <c r="F40" s="6"/>
      <c r="G40" s="6"/>
      <c r="H40" s="6"/>
      <c r="I40" s="6"/>
      <c r="J40" s="6"/>
    </row>
  </sheetData>
  <dataValidations count="1">
    <dataValidation allowBlank="1" showInputMessage="1" showErrorMessage="1" promptTitle="PUTO" sqref="B4 B7:B8 B36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="96" zoomScaleNormal="96" workbookViewId="0">
      <selection activeCell="J11" sqref="J11"/>
    </sheetView>
  </sheetViews>
  <sheetFormatPr baseColWidth="10" defaultColWidth="15.7109375" defaultRowHeight="15" customHeight="1" x14ac:dyDescent="0.25"/>
  <cols>
    <col min="1" max="1" width="5.7109375" style="4" customWidth="1"/>
    <col min="2" max="2" width="24.7109375" style="4" customWidth="1"/>
    <col min="3" max="7" width="15.7109375" style="4" customWidth="1"/>
    <col min="8" max="9" width="16.28515625" style="4" bestFit="1" customWidth="1"/>
    <col min="10" max="16384" width="15.7109375" style="4"/>
  </cols>
  <sheetData>
    <row r="1" spans="1:10" ht="27" customHeight="1" x14ac:dyDescent="0.25"/>
    <row r="2" spans="1:10" ht="21.75" customHeight="1" x14ac:dyDescent="0.25"/>
    <row r="3" spans="1:10" ht="20.25" customHeight="1" x14ac:dyDescent="0.25"/>
    <row r="4" spans="1:10" s="6" customFormat="1" ht="15.75" x14ac:dyDescent="0.25">
      <c r="A4" s="5"/>
      <c r="B4" s="2" t="s">
        <v>0</v>
      </c>
    </row>
    <row r="5" spans="1:10" s="6" customFormat="1" ht="12.75" x14ac:dyDescent="0.25">
      <c r="B5" s="8"/>
    </row>
    <row r="6" spans="1:10" ht="23.25" x14ac:dyDescent="0.25">
      <c r="B6" s="9" t="s">
        <v>30</v>
      </c>
      <c r="C6" s="6"/>
      <c r="D6" s="6"/>
      <c r="E6" s="6"/>
      <c r="F6" s="6"/>
      <c r="G6" s="6"/>
      <c r="H6" s="6"/>
      <c r="I6" s="6"/>
    </row>
    <row r="7" spans="1:10" ht="15.75" x14ac:dyDescent="0.25">
      <c r="B7" s="3" t="s">
        <v>1</v>
      </c>
      <c r="C7" s="6"/>
      <c r="D7" s="6"/>
      <c r="E7" s="6"/>
      <c r="F7" s="6"/>
      <c r="G7" s="6"/>
      <c r="H7" s="6"/>
      <c r="I7" s="6"/>
    </row>
    <row r="8" spans="1:10" ht="15.75" x14ac:dyDescent="0.25">
      <c r="B8" s="11" t="s">
        <v>2</v>
      </c>
      <c r="C8" s="6"/>
      <c r="D8" s="6"/>
      <c r="E8" s="6"/>
      <c r="F8" s="6"/>
      <c r="G8" s="6"/>
      <c r="H8" s="6"/>
      <c r="I8" s="6"/>
    </row>
    <row r="9" spans="1:10" ht="12.75" x14ac:dyDescent="0.25">
      <c r="B9" s="10"/>
      <c r="C9" s="6"/>
      <c r="D9" s="6"/>
      <c r="E9" s="6"/>
      <c r="F9" s="6"/>
      <c r="G9" s="6"/>
      <c r="H9" s="6"/>
      <c r="I9" s="6"/>
    </row>
    <row r="10" spans="1:10" ht="42.75" customHeight="1" x14ac:dyDescent="0.25">
      <c r="B10" s="15" t="s">
        <v>3</v>
      </c>
      <c r="C10" s="16" t="s">
        <v>31</v>
      </c>
      <c r="D10" s="16" t="s">
        <v>35</v>
      </c>
      <c r="E10" s="16" t="s">
        <v>36</v>
      </c>
      <c r="F10" s="16" t="s">
        <v>32</v>
      </c>
      <c r="G10" s="16" t="s">
        <v>39</v>
      </c>
      <c r="H10" s="16" t="s">
        <v>40</v>
      </c>
      <c r="I10" s="20" t="s">
        <v>33</v>
      </c>
      <c r="J10" s="20" t="s">
        <v>34</v>
      </c>
    </row>
    <row r="11" spans="1:10" ht="15" customHeight="1" x14ac:dyDescent="0.25">
      <c r="B11" s="12" t="s">
        <v>6</v>
      </c>
      <c r="C11" s="13">
        <v>49655.119329122412</v>
      </c>
      <c r="D11" s="13">
        <v>276.44342193450802</v>
      </c>
      <c r="E11" s="13">
        <v>286.01400109588951</v>
      </c>
      <c r="F11" s="13">
        <v>49.141764809999998</v>
      </c>
      <c r="G11" s="13">
        <v>907.23643012761579</v>
      </c>
      <c r="H11" s="13">
        <v>182712.66053466525</v>
      </c>
      <c r="I11" s="13">
        <v>11213.275165892022</v>
      </c>
      <c r="J11" s="14">
        <f>+SUM(C11:I11)</f>
        <v>245099.89064764773</v>
      </c>
    </row>
    <row r="12" spans="1:10" ht="15" customHeight="1" x14ac:dyDescent="0.25">
      <c r="B12" s="12" t="s">
        <v>7</v>
      </c>
      <c r="C12" s="13">
        <v>2799.5396985424936</v>
      </c>
      <c r="D12" s="13">
        <v>325.77066219</v>
      </c>
      <c r="E12" s="13">
        <v>22.111770780000001</v>
      </c>
      <c r="F12" s="13">
        <v>3.8012000700000002</v>
      </c>
      <c r="G12" s="13">
        <v>6.6252342199999994</v>
      </c>
      <c r="H12" s="13">
        <v>7.1369788124999998</v>
      </c>
      <c r="I12" s="13">
        <v>163.93339052050001</v>
      </c>
      <c r="J12" s="14">
        <f t="shared" ref="J12:J34" si="0">+SUM(C12:I12)</f>
        <v>3328.9189351354935</v>
      </c>
    </row>
    <row r="13" spans="1:10" ht="15" customHeight="1" x14ac:dyDescent="0.25">
      <c r="B13" s="12" t="s">
        <v>8</v>
      </c>
      <c r="C13" s="13">
        <v>6993.0963956717278</v>
      </c>
      <c r="D13" s="13">
        <v>0</v>
      </c>
      <c r="E13" s="13">
        <v>0</v>
      </c>
      <c r="F13" s="13">
        <v>0</v>
      </c>
      <c r="G13" s="13">
        <v>1626.13129</v>
      </c>
      <c r="H13" s="13">
        <v>4720.7904000000008</v>
      </c>
      <c r="I13" s="13">
        <v>834.89251999999999</v>
      </c>
      <c r="J13" s="14">
        <f t="shared" si="0"/>
        <v>14174.910605671726</v>
      </c>
    </row>
    <row r="14" spans="1:10" ht="15" customHeight="1" x14ac:dyDescent="0.25">
      <c r="B14" s="12" t="s">
        <v>9</v>
      </c>
      <c r="C14" s="13">
        <v>1433.1163881250723</v>
      </c>
      <c r="D14" s="13">
        <v>448.08401064999998</v>
      </c>
      <c r="E14" s="13">
        <v>9.6123840399999985</v>
      </c>
      <c r="F14" s="13">
        <v>7.737730557199999</v>
      </c>
      <c r="G14" s="13">
        <v>8.5272559659939215</v>
      </c>
      <c r="H14" s="13">
        <v>15888.539793600001</v>
      </c>
      <c r="I14" s="13">
        <v>785.67948849427751</v>
      </c>
      <c r="J14" s="14">
        <f t="shared" si="0"/>
        <v>18581.297051432546</v>
      </c>
    </row>
    <row r="15" spans="1:10" ht="15" customHeight="1" x14ac:dyDescent="0.25">
      <c r="B15" s="12" t="s">
        <v>5</v>
      </c>
      <c r="C15" s="13">
        <v>3815.34713156</v>
      </c>
      <c r="D15" s="13">
        <v>0</v>
      </c>
      <c r="E15" s="13">
        <v>0</v>
      </c>
      <c r="F15" s="13">
        <v>0</v>
      </c>
      <c r="G15" s="13">
        <v>0</v>
      </c>
      <c r="H15" s="13">
        <v>48587.683059720002</v>
      </c>
      <c r="I15" s="13">
        <v>4182.8808245774007</v>
      </c>
      <c r="J15" s="14">
        <f t="shared" si="0"/>
        <v>56585.911015857404</v>
      </c>
    </row>
    <row r="16" spans="1:10" ht="15" customHeight="1" x14ac:dyDescent="0.25">
      <c r="B16" s="12" t="s">
        <v>10</v>
      </c>
      <c r="C16" s="13">
        <v>2245.681740025866</v>
      </c>
      <c r="D16" s="13">
        <v>75.168236430000007</v>
      </c>
      <c r="E16" s="13">
        <v>0</v>
      </c>
      <c r="F16" s="13">
        <v>0.92052219363183707</v>
      </c>
      <c r="G16" s="13">
        <v>10.218410122747004</v>
      </c>
      <c r="H16" s="13">
        <v>32242.712310306906</v>
      </c>
      <c r="I16" s="13">
        <v>5811.4066156482286</v>
      </c>
      <c r="J16" s="14">
        <f t="shared" si="0"/>
        <v>40386.10783472738</v>
      </c>
    </row>
    <row r="17" spans="2:10" ht="15" customHeight="1" x14ac:dyDescent="0.25">
      <c r="B17" s="12" t="s">
        <v>11</v>
      </c>
      <c r="C17" s="13">
        <v>3534.7864905872043</v>
      </c>
      <c r="D17" s="13">
        <v>343.43626275999998</v>
      </c>
      <c r="E17" s="13">
        <v>0</v>
      </c>
      <c r="F17" s="13">
        <v>20.258894000000002</v>
      </c>
      <c r="G17" s="13">
        <v>2.9966511600000003</v>
      </c>
      <c r="H17" s="13">
        <v>55.703806999999998</v>
      </c>
      <c r="I17" s="13">
        <v>362.39684612000002</v>
      </c>
      <c r="J17" s="14">
        <f t="shared" si="0"/>
        <v>4319.5789516272043</v>
      </c>
    </row>
    <row r="18" spans="2:10" ht="15" customHeight="1" x14ac:dyDescent="0.25">
      <c r="B18" s="12" t="s">
        <v>12</v>
      </c>
      <c r="C18" s="13">
        <v>8068.0460677483079</v>
      </c>
      <c r="D18" s="13">
        <v>570.70710264999991</v>
      </c>
      <c r="E18" s="13">
        <v>0</v>
      </c>
      <c r="F18" s="13">
        <v>89.809494449999988</v>
      </c>
      <c r="G18" s="13">
        <v>1236.29989617</v>
      </c>
      <c r="H18" s="13">
        <v>6780.6866795400001</v>
      </c>
      <c r="I18" s="13">
        <v>4217.5499215099999</v>
      </c>
      <c r="J18" s="14">
        <f t="shared" si="0"/>
        <v>20963.099162068305</v>
      </c>
    </row>
    <row r="19" spans="2:10" ht="15" customHeight="1" x14ac:dyDescent="0.25">
      <c r="B19" s="12" t="s">
        <v>13</v>
      </c>
      <c r="C19" s="13">
        <v>5567.1279050000003</v>
      </c>
      <c r="D19" s="13">
        <v>94.187643099999988</v>
      </c>
      <c r="E19" s="13">
        <v>0</v>
      </c>
      <c r="F19" s="13">
        <v>0</v>
      </c>
      <c r="G19" s="13">
        <v>0</v>
      </c>
      <c r="H19" s="13">
        <v>432.73301069800004</v>
      </c>
      <c r="I19" s="13">
        <v>25.546463174000007</v>
      </c>
      <c r="J19" s="14">
        <f t="shared" si="0"/>
        <v>6119.5950219719998</v>
      </c>
    </row>
    <row r="20" spans="2:10" ht="15" customHeight="1" x14ac:dyDescent="0.25">
      <c r="B20" s="12" t="s">
        <v>14</v>
      </c>
      <c r="C20" s="13">
        <v>13158.175613228861</v>
      </c>
      <c r="D20" s="13">
        <v>0</v>
      </c>
      <c r="E20" s="13">
        <v>67.37246430315902</v>
      </c>
      <c r="F20" s="13">
        <v>70.417732690321927</v>
      </c>
      <c r="G20" s="13">
        <v>0</v>
      </c>
      <c r="H20" s="13">
        <v>0.11694928</v>
      </c>
      <c r="I20" s="13">
        <v>122.27894489281985</v>
      </c>
      <c r="J20" s="14">
        <f t="shared" si="0"/>
        <v>13418.361704395162</v>
      </c>
    </row>
    <row r="21" spans="2:10" ht="15" customHeight="1" x14ac:dyDescent="0.25">
      <c r="B21" s="12" t="s">
        <v>15</v>
      </c>
      <c r="C21" s="13">
        <v>890.37243388886463</v>
      </c>
      <c r="D21" s="13">
        <v>0</v>
      </c>
      <c r="E21" s="13">
        <v>0</v>
      </c>
      <c r="F21" s="13">
        <v>0</v>
      </c>
      <c r="G21" s="13">
        <v>15.287666214555266</v>
      </c>
      <c r="H21" s="13">
        <v>0</v>
      </c>
      <c r="I21" s="13">
        <v>32.883943838053156</v>
      </c>
      <c r="J21" s="14">
        <f t="shared" si="0"/>
        <v>938.54404394147309</v>
      </c>
    </row>
    <row r="22" spans="2:10" ht="15" customHeight="1" x14ac:dyDescent="0.25">
      <c r="B22" s="12" t="s">
        <v>16</v>
      </c>
      <c r="C22" s="13">
        <v>1328.9828161785745</v>
      </c>
      <c r="D22" s="13">
        <v>0</v>
      </c>
      <c r="E22" s="13">
        <v>0</v>
      </c>
      <c r="F22" s="13">
        <v>125.86595000000001</v>
      </c>
      <c r="G22" s="13">
        <v>467.39924000000008</v>
      </c>
      <c r="H22" s="13">
        <v>3045.2485699999997</v>
      </c>
      <c r="I22" s="13">
        <v>564.38975000000005</v>
      </c>
      <c r="J22" s="14">
        <f t="shared" si="0"/>
        <v>5531.8863261785746</v>
      </c>
    </row>
    <row r="23" spans="2:10" ht="15" customHeight="1" x14ac:dyDescent="0.25">
      <c r="B23" s="12" t="s">
        <v>17</v>
      </c>
      <c r="C23" s="13">
        <v>7506.785934856076</v>
      </c>
      <c r="D23" s="13">
        <v>376</v>
      </c>
      <c r="E23" s="13">
        <v>0</v>
      </c>
      <c r="F23" s="13">
        <v>0</v>
      </c>
      <c r="G23" s="13">
        <v>5951</v>
      </c>
      <c r="H23" s="13">
        <v>9431.08</v>
      </c>
      <c r="I23" s="13">
        <v>2843.9700000000003</v>
      </c>
      <c r="J23" s="14">
        <f t="shared" si="0"/>
        <v>26108.835934856077</v>
      </c>
    </row>
    <row r="24" spans="2:10" ht="15" customHeight="1" x14ac:dyDescent="0.25">
      <c r="B24" s="12" t="s">
        <v>18</v>
      </c>
      <c r="C24" s="13">
        <v>4466.8363127438342</v>
      </c>
      <c r="D24" s="13">
        <v>154.2049775914561</v>
      </c>
      <c r="E24" s="13">
        <v>36.691486884604181</v>
      </c>
      <c r="F24" s="13">
        <v>28.611442669012103</v>
      </c>
      <c r="G24" s="13">
        <v>68.024385729676993</v>
      </c>
      <c r="H24" s="13">
        <v>1409.1655296782976</v>
      </c>
      <c r="I24" s="13">
        <v>316.60582410896052</v>
      </c>
      <c r="J24" s="14">
        <f t="shared" si="0"/>
        <v>6480.1399594058412</v>
      </c>
    </row>
    <row r="25" spans="2:10" ht="15" customHeight="1" x14ac:dyDescent="0.25">
      <c r="B25" s="12" t="s">
        <v>19</v>
      </c>
      <c r="C25" s="13">
        <v>2666.0365343202357</v>
      </c>
      <c r="D25" s="13">
        <v>193.53727674000001</v>
      </c>
      <c r="E25" s="13">
        <v>0</v>
      </c>
      <c r="F25" s="13">
        <v>0.16094707720000001</v>
      </c>
      <c r="G25" s="13">
        <v>1874.3283582240001</v>
      </c>
      <c r="H25" s="13">
        <v>19607.118666643837</v>
      </c>
      <c r="I25" s="13">
        <v>1640.9929656959998</v>
      </c>
      <c r="J25" s="14">
        <f t="shared" si="0"/>
        <v>25982.174748701276</v>
      </c>
    </row>
    <row r="26" spans="2:10" ht="15" customHeight="1" x14ac:dyDescent="0.25">
      <c r="B26" s="12" t="s">
        <v>20</v>
      </c>
      <c r="C26" s="13">
        <v>4401.124359914249</v>
      </c>
      <c r="D26" s="13">
        <v>31.22</v>
      </c>
      <c r="E26" s="13">
        <v>28.61</v>
      </c>
      <c r="F26" s="13">
        <v>0</v>
      </c>
      <c r="G26" s="13">
        <v>459.14</v>
      </c>
      <c r="H26" s="13">
        <v>221.28</v>
      </c>
      <c r="I26" s="13">
        <v>1771.65</v>
      </c>
      <c r="J26" s="14">
        <f t="shared" si="0"/>
        <v>6913.0243599142486</v>
      </c>
    </row>
    <row r="27" spans="2:10" ht="15" customHeight="1" x14ac:dyDescent="0.25">
      <c r="B27" s="12" t="s">
        <v>21</v>
      </c>
      <c r="C27" s="13">
        <v>5617.4000969125773</v>
      </c>
      <c r="D27" s="13">
        <v>220.39</v>
      </c>
      <c r="E27" s="13">
        <v>0</v>
      </c>
      <c r="F27" s="13">
        <v>2.2599999999999998</v>
      </c>
      <c r="G27" s="13">
        <v>12.22</v>
      </c>
      <c r="H27" s="13">
        <v>7665.29</v>
      </c>
      <c r="I27" s="13">
        <v>1063.5900000000001</v>
      </c>
      <c r="J27" s="14">
        <f t="shared" si="0"/>
        <v>14581.150096912577</v>
      </c>
    </row>
    <row r="28" spans="2:10" ht="15" customHeight="1" x14ac:dyDescent="0.25">
      <c r="B28" s="12" t="s">
        <v>22</v>
      </c>
      <c r="C28" s="13">
        <v>2956.690259192892</v>
      </c>
      <c r="D28" s="13">
        <v>0</v>
      </c>
      <c r="E28" s="13">
        <v>0</v>
      </c>
      <c r="F28" s="13">
        <v>0</v>
      </c>
      <c r="G28" s="13">
        <v>4.3789999999999996</v>
      </c>
      <c r="H28" s="13">
        <v>673.71899000000008</v>
      </c>
      <c r="I28" s="13">
        <v>1894.75</v>
      </c>
      <c r="J28" s="14">
        <f t="shared" si="0"/>
        <v>5529.5382491928922</v>
      </c>
    </row>
    <row r="29" spans="2:10" ht="15" customHeight="1" x14ac:dyDescent="0.25">
      <c r="B29" s="12" t="s">
        <v>23</v>
      </c>
      <c r="C29" s="13">
        <v>0</v>
      </c>
      <c r="D29" s="13">
        <v>0</v>
      </c>
      <c r="E29" s="13">
        <v>270</v>
      </c>
      <c r="F29" s="13">
        <v>0</v>
      </c>
      <c r="G29" s="13">
        <v>0</v>
      </c>
      <c r="H29" s="13">
        <v>0</v>
      </c>
      <c r="I29" s="13">
        <v>0</v>
      </c>
      <c r="J29" s="14">
        <f t="shared" si="0"/>
        <v>270</v>
      </c>
    </row>
    <row r="30" spans="2:10" ht="15" customHeight="1" x14ac:dyDescent="0.25">
      <c r="B30" s="12" t="s">
        <v>24</v>
      </c>
      <c r="C30" s="13">
        <v>8147.830341820536</v>
      </c>
      <c r="D30" s="13">
        <v>130.66715998000001</v>
      </c>
      <c r="E30" s="13">
        <v>400</v>
      </c>
      <c r="F30" s="13">
        <v>0</v>
      </c>
      <c r="G30" s="13">
        <v>853.62627857451525</v>
      </c>
      <c r="H30" s="13">
        <v>0</v>
      </c>
      <c r="I30" s="13">
        <v>77.907622963999998</v>
      </c>
      <c r="J30" s="14">
        <f t="shared" si="0"/>
        <v>9610.0314033390496</v>
      </c>
    </row>
    <row r="31" spans="2:10" ht="15" customHeight="1" x14ac:dyDescent="0.25">
      <c r="B31" s="12" t="s">
        <v>25</v>
      </c>
      <c r="C31" s="13">
        <v>0</v>
      </c>
      <c r="D31" s="13">
        <v>0</v>
      </c>
      <c r="E31" s="13">
        <v>0</v>
      </c>
      <c r="F31" s="13">
        <v>14.379799999999999</v>
      </c>
      <c r="G31" s="13">
        <v>0</v>
      </c>
      <c r="H31" s="13">
        <v>8315.1620999999996</v>
      </c>
      <c r="I31" s="13">
        <v>1995.3963000000001</v>
      </c>
      <c r="J31" s="14">
        <f t="shared" si="0"/>
        <v>10324.938200000001</v>
      </c>
    </row>
    <row r="32" spans="2:10" ht="15" customHeight="1" x14ac:dyDescent="0.25">
      <c r="B32" s="12" t="s">
        <v>26</v>
      </c>
      <c r="C32" s="13">
        <v>1946.5340510000001</v>
      </c>
      <c r="D32" s="13">
        <v>32.051000000000002</v>
      </c>
      <c r="E32" s="13">
        <v>0</v>
      </c>
      <c r="F32" s="13">
        <v>0</v>
      </c>
      <c r="G32" s="13">
        <v>0</v>
      </c>
      <c r="H32" s="13">
        <v>142.529</v>
      </c>
      <c r="I32" s="13">
        <v>297.11200000000002</v>
      </c>
      <c r="J32" s="14">
        <f t="shared" si="0"/>
        <v>2418.2260510000001</v>
      </c>
    </row>
    <row r="33" spans="2:10" ht="15" customHeight="1" x14ac:dyDescent="0.25">
      <c r="B33" s="12" t="s">
        <v>27</v>
      </c>
      <c r="C33" s="13">
        <v>2584.8774026242577</v>
      </c>
      <c r="D33" s="13">
        <v>258.46371974583599</v>
      </c>
      <c r="E33" s="13">
        <v>0</v>
      </c>
      <c r="F33" s="13">
        <v>0</v>
      </c>
      <c r="G33" s="13">
        <v>0</v>
      </c>
      <c r="H33" s="13">
        <v>3338.20595</v>
      </c>
      <c r="I33" s="13">
        <v>18.336009999999998</v>
      </c>
      <c r="J33" s="14">
        <f t="shared" si="0"/>
        <v>6199.8830823700937</v>
      </c>
    </row>
    <row r="34" spans="2:10" ht="15" customHeight="1" x14ac:dyDescent="0.25">
      <c r="B34" s="12" t="s">
        <v>28</v>
      </c>
      <c r="C34" s="13">
        <v>9537.9326242465177</v>
      </c>
      <c r="D34" s="13">
        <v>12.062432300000001</v>
      </c>
      <c r="E34" s="13">
        <v>0</v>
      </c>
      <c r="F34" s="13">
        <v>149.63933798000002</v>
      </c>
      <c r="G34" s="13">
        <v>0</v>
      </c>
      <c r="H34" s="13">
        <v>389.52617081000005</v>
      </c>
      <c r="I34" s="13">
        <v>135.55753493</v>
      </c>
      <c r="J34" s="14">
        <f t="shared" si="0"/>
        <v>10224.718100266517</v>
      </c>
    </row>
    <row r="35" spans="2:10" ht="35.1" customHeight="1" x14ac:dyDescent="0.25">
      <c r="B35" s="17" t="s">
        <v>4</v>
      </c>
      <c r="C35" s="18">
        <f>+SUM(C11:C34)</f>
        <v>149321.43992731057</v>
      </c>
      <c r="D35" s="18">
        <f t="shared" ref="D35:J35" si="1">+SUM(D11:D34)</f>
        <v>3542.3939060717998</v>
      </c>
      <c r="E35" s="18">
        <f t="shared" si="1"/>
        <v>1120.4121071036527</v>
      </c>
      <c r="F35" s="18">
        <f t="shared" si="1"/>
        <v>563.00481649736582</v>
      </c>
      <c r="G35" s="18">
        <f t="shared" si="1"/>
        <v>13503.440096509104</v>
      </c>
      <c r="H35" s="18">
        <f t="shared" si="1"/>
        <v>345667.08850075485</v>
      </c>
      <c r="I35" s="18">
        <f t="shared" si="1"/>
        <v>40372.982132366262</v>
      </c>
      <c r="J35" s="18">
        <f t="shared" si="1"/>
        <v>554090.76148661342</v>
      </c>
    </row>
    <row r="36" spans="2:10" ht="12.75" x14ac:dyDescent="0.25">
      <c r="B36" s="1" t="s">
        <v>29</v>
      </c>
      <c r="C36" s="6"/>
      <c r="D36" s="6"/>
      <c r="E36" s="6"/>
      <c r="F36" s="6"/>
      <c r="G36" s="6"/>
      <c r="H36" s="6"/>
      <c r="I36" s="6"/>
    </row>
    <row r="37" spans="2:10" ht="12.75" x14ac:dyDescent="0.25">
      <c r="B37" s="6"/>
      <c r="C37" s="6"/>
      <c r="D37" s="6"/>
      <c r="E37" s="6"/>
      <c r="F37" s="6"/>
      <c r="G37" s="6"/>
      <c r="H37" s="6"/>
      <c r="I37" s="6"/>
    </row>
    <row r="38" spans="2:10" ht="12.75" x14ac:dyDescent="0.25">
      <c r="B38" s="6" t="s">
        <v>37</v>
      </c>
      <c r="C38" s="7"/>
      <c r="D38" s="7"/>
      <c r="E38" s="7"/>
      <c r="F38" s="7"/>
      <c r="G38" s="7"/>
      <c r="H38" s="7"/>
      <c r="I38" s="7"/>
    </row>
    <row r="39" spans="2:10" ht="12.75" x14ac:dyDescent="0.25">
      <c r="B39" s="6" t="s">
        <v>38</v>
      </c>
      <c r="C39" s="6"/>
      <c r="D39" s="6"/>
      <c r="E39" s="6"/>
      <c r="F39" s="6"/>
      <c r="G39" s="6"/>
      <c r="H39" s="6"/>
      <c r="I39" s="6"/>
    </row>
    <row r="40" spans="2:10" ht="12.75" x14ac:dyDescent="0.25">
      <c r="B40" s="6" t="s">
        <v>41</v>
      </c>
      <c r="C40" s="6"/>
      <c r="D40" s="6"/>
      <c r="E40" s="6"/>
      <c r="F40" s="6"/>
      <c r="G40" s="6"/>
      <c r="H40" s="6"/>
      <c r="I40" s="6"/>
    </row>
  </sheetData>
  <dataValidations count="1">
    <dataValidation allowBlank="1" showInputMessage="1" showErrorMessage="1" promptTitle="PUTO" sqref="B36 B7:B8 B4"/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zoomScale="96" zoomScaleNormal="96" workbookViewId="0">
      <selection activeCell="C35" sqref="C35"/>
    </sheetView>
  </sheetViews>
  <sheetFormatPr baseColWidth="10" defaultColWidth="15.7109375" defaultRowHeight="15" customHeight="1" x14ac:dyDescent="0.25"/>
  <cols>
    <col min="1" max="1" width="5.7109375" style="4" customWidth="1"/>
    <col min="2" max="2" width="24.7109375" style="4" customWidth="1"/>
    <col min="3" max="7" width="15.7109375" style="4" customWidth="1"/>
    <col min="8" max="9" width="16.28515625" style="4" bestFit="1" customWidth="1"/>
    <col min="10" max="16384" width="15.7109375" style="4"/>
  </cols>
  <sheetData>
    <row r="1" spans="1:10" ht="27" customHeight="1" x14ac:dyDescent="0.25"/>
    <row r="2" spans="1:10" ht="21.75" customHeight="1" x14ac:dyDescent="0.25"/>
    <row r="3" spans="1:10" ht="20.25" customHeight="1" x14ac:dyDescent="0.25"/>
    <row r="4" spans="1:10" s="6" customFormat="1" ht="15.75" x14ac:dyDescent="0.25">
      <c r="A4" s="5"/>
      <c r="B4" s="2" t="s">
        <v>0</v>
      </c>
    </row>
    <row r="5" spans="1:10" s="6" customFormat="1" ht="12.75" x14ac:dyDescent="0.25">
      <c r="B5" s="8"/>
    </row>
    <row r="6" spans="1:10" ht="23.25" x14ac:dyDescent="0.25">
      <c r="B6" s="9" t="s">
        <v>42</v>
      </c>
      <c r="C6" s="6"/>
      <c r="D6" s="6"/>
      <c r="E6" s="6"/>
      <c r="F6" s="6"/>
      <c r="G6" s="6"/>
      <c r="H6" s="6"/>
      <c r="I6" s="6"/>
    </row>
    <row r="7" spans="1:10" ht="15.75" x14ac:dyDescent="0.25">
      <c r="B7" s="3" t="s">
        <v>1</v>
      </c>
      <c r="C7" s="6"/>
      <c r="D7" s="6"/>
      <c r="E7" s="6"/>
      <c r="F7" s="6"/>
      <c r="G7" s="6"/>
      <c r="H7" s="6"/>
      <c r="I7" s="6"/>
    </row>
    <row r="8" spans="1:10" ht="15.75" x14ac:dyDescent="0.25">
      <c r="B8" s="11" t="s">
        <v>2</v>
      </c>
      <c r="C8" s="6"/>
      <c r="D8" s="6"/>
      <c r="E8" s="6"/>
      <c r="F8" s="6"/>
      <c r="G8" s="6"/>
      <c r="H8" s="6"/>
      <c r="I8" s="6"/>
    </row>
    <row r="9" spans="1:10" ht="12.75" x14ac:dyDescent="0.25">
      <c r="B9" s="10"/>
      <c r="C9" s="6"/>
      <c r="D9" s="6"/>
      <c r="E9" s="6"/>
      <c r="F9" s="6"/>
      <c r="G9" s="6"/>
      <c r="H9" s="6"/>
      <c r="I9" s="6"/>
    </row>
    <row r="10" spans="1:10" ht="42.75" customHeight="1" x14ac:dyDescent="0.25">
      <c r="B10" s="15" t="s">
        <v>3</v>
      </c>
      <c r="C10" s="16" t="s">
        <v>31</v>
      </c>
      <c r="D10" s="16" t="s">
        <v>35</v>
      </c>
      <c r="E10" s="16" t="s">
        <v>36</v>
      </c>
      <c r="F10" s="16" t="s">
        <v>32</v>
      </c>
      <c r="G10" s="16" t="s">
        <v>39</v>
      </c>
      <c r="H10" s="16" t="s">
        <v>40</v>
      </c>
      <c r="I10" s="20" t="s">
        <v>33</v>
      </c>
      <c r="J10" s="20" t="s">
        <v>34</v>
      </c>
    </row>
    <row r="11" spans="1:10" ht="15" customHeight="1" x14ac:dyDescent="0.25">
      <c r="B11" s="12" t="s">
        <v>6</v>
      </c>
      <c r="C11" s="13">
        <v>50194.601912609185</v>
      </c>
      <c r="D11" s="13">
        <v>387.96470410056634</v>
      </c>
      <c r="E11" s="13">
        <v>257.44461150684845</v>
      </c>
      <c r="F11" s="13">
        <v>47.708764809999998</v>
      </c>
      <c r="G11" s="13">
        <v>944.33328956759021</v>
      </c>
      <c r="H11" s="13">
        <v>198328.75007128541</v>
      </c>
      <c r="I11" s="13">
        <v>11575.369015144308</v>
      </c>
      <c r="J11" s="14">
        <f>+SUM(C11:I11)</f>
        <v>261736.1723690239</v>
      </c>
    </row>
    <row r="12" spans="1:10" ht="15" customHeight="1" x14ac:dyDescent="0.25">
      <c r="B12" s="12" t="s">
        <v>7</v>
      </c>
      <c r="C12" s="13">
        <v>2820.0565161420145</v>
      </c>
      <c r="D12" s="13">
        <v>310.71904868000001</v>
      </c>
      <c r="E12" s="13">
        <v>18.243559380000001</v>
      </c>
      <c r="F12" s="13">
        <v>3.8012000700000002</v>
      </c>
      <c r="G12" s="13">
        <v>3.7770959700000004</v>
      </c>
      <c r="H12" s="13">
        <v>7.1613802912499995</v>
      </c>
      <c r="I12" s="13">
        <v>172.16455979250003</v>
      </c>
      <c r="J12" s="14">
        <f t="shared" ref="J12:J34" si="0">+SUM(C12:I12)</f>
        <v>3335.9233603257649</v>
      </c>
    </row>
    <row r="13" spans="1:10" ht="15" customHeight="1" x14ac:dyDescent="0.25">
      <c r="B13" s="12" t="s">
        <v>8</v>
      </c>
      <c r="C13" s="13">
        <v>7043.6561180315566</v>
      </c>
      <c r="D13" s="13">
        <v>0</v>
      </c>
      <c r="E13" s="13">
        <v>1400</v>
      </c>
      <c r="F13" s="13">
        <v>0</v>
      </c>
      <c r="G13" s="13">
        <v>1588.98876</v>
      </c>
      <c r="H13" s="13">
        <v>4897.2872000000007</v>
      </c>
      <c r="I13" s="13">
        <v>842.28728999999998</v>
      </c>
      <c r="J13" s="14">
        <f t="shared" si="0"/>
        <v>15772.219368031558</v>
      </c>
    </row>
    <row r="14" spans="1:10" ht="15" customHeight="1" x14ac:dyDescent="0.25">
      <c r="B14" s="12" t="s">
        <v>9</v>
      </c>
      <c r="C14" s="13">
        <v>1439.1805885566941</v>
      </c>
      <c r="D14" s="13">
        <v>462.90714313000007</v>
      </c>
      <c r="E14" s="13">
        <v>309.61238403999999</v>
      </c>
      <c r="F14" s="13">
        <v>7.744214917199999</v>
      </c>
      <c r="G14" s="13">
        <v>5.3934901529723787</v>
      </c>
      <c r="H14" s="13">
        <v>17876.464785</v>
      </c>
      <c r="I14" s="13">
        <v>876.46695658708325</v>
      </c>
      <c r="J14" s="14">
        <f t="shared" si="0"/>
        <v>20977.76956238395</v>
      </c>
    </row>
    <row r="15" spans="1:10" ht="15" customHeight="1" x14ac:dyDescent="0.25">
      <c r="B15" s="12" t="s">
        <v>5</v>
      </c>
      <c r="C15" s="13">
        <v>3485.5409801600003</v>
      </c>
      <c r="D15" s="13">
        <v>0</v>
      </c>
      <c r="E15" s="13">
        <v>0</v>
      </c>
      <c r="F15" s="13">
        <v>0</v>
      </c>
      <c r="G15" s="13">
        <v>0</v>
      </c>
      <c r="H15" s="13">
        <v>49051.423611000006</v>
      </c>
      <c r="I15" s="13">
        <v>5146.0125338861681</v>
      </c>
      <c r="J15" s="14">
        <f t="shared" si="0"/>
        <v>57682.977125046178</v>
      </c>
    </row>
    <row r="16" spans="1:10" ht="15" customHeight="1" x14ac:dyDescent="0.25">
      <c r="B16" s="12" t="s">
        <v>10</v>
      </c>
      <c r="C16" s="13">
        <v>2276.1527200525707</v>
      </c>
      <c r="D16" s="13">
        <v>72.787500080000001</v>
      </c>
      <c r="E16" s="13">
        <v>0</v>
      </c>
      <c r="F16" s="13">
        <v>0.92052259294790095</v>
      </c>
      <c r="G16" s="13">
        <v>5.5532210815840584</v>
      </c>
      <c r="H16" s="13">
        <v>34419.768803759674</v>
      </c>
      <c r="I16" s="13">
        <v>6042.2712617189736</v>
      </c>
      <c r="J16" s="14">
        <f t="shared" si="0"/>
        <v>42817.454029285749</v>
      </c>
    </row>
    <row r="17" spans="2:10" ht="15" customHeight="1" x14ac:dyDescent="0.25">
      <c r="B17" s="12" t="s">
        <v>11</v>
      </c>
      <c r="C17" s="13">
        <v>3558.9930820233126</v>
      </c>
      <c r="D17" s="13">
        <v>417.90233911000001</v>
      </c>
      <c r="E17" s="13">
        <v>0</v>
      </c>
      <c r="F17" s="13">
        <v>20.258894000000002</v>
      </c>
      <c r="G17" s="13">
        <v>1.7022248899999999</v>
      </c>
      <c r="H17" s="13">
        <v>55.703806999999998</v>
      </c>
      <c r="I17" s="13">
        <v>370.14347646000004</v>
      </c>
      <c r="J17" s="14">
        <f t="shared" si="0"/>
        <v>4424.7038234833126</v>
      </c>
    </row>
    <row r="18" spans="2:10" ht="15" customHeight="1" x14ac:dyDescent="0.25">
      <c r="B18" s="12" t="s">
        <v>12</v>
      </c>
      <c r="C18" s="13">
        <v>8131.5841060163239</v>
      </c>
      <c r="D18" s="13">
        <v>567.72815544000002</v>
      </c>
      <c r="E18" s="13">
        <v>0</v>
      </c>
      <c r="F18" s="13">
        <v>89.129104609999999</v>
      </c>
      <c r="G18" s="13">
        <v>1078.9861519799999</v>
      </c>
      <c r="H18" s="13">
        <v>6715.3951392899999</v>
      </c>
      <c r="I18" s="13">
        <v>4383.5739304600002</v>
      </c>
      <c r="J18" s="14">
        <f t="shared" si="0"/>
        <v>20966.39658779632</v>
      </c>
    </row>
    <row r="19" spans="2:10" ht="15" customHeight="1" x14ac:dyDescent="0.25">
      <c r="B19" s="12" t="s">
        <v>13</v>
      </c>
      <c r="C19" s="13">
        <v>5567.1279050000003</v>
      </c>
      <c r="D19" s="13">
        <v>98.11022487000001</v>
      </c>
      <c r="E19" s="13">
        <v>0</v>
      </c>
      <c r="F19" s="13">
        <v>0</v>
      </c>
      <c r="G19" s="13">
        <v>0</v>
      </c>
      <c r="H19" s="13">
        <v>406.36965000999999</v>
      </c>
      <c r="I19" s="13">
        <v>22.961128215000002</v>
      </c>
      <c r="J19" s="14">
        <f t="shared" si="0"/>
        <v>6094.5689080949996</v>
      </c>
    </row>
    <row r="20" spans="2:10" ht="15" customHeight="1" x14ac:dyDescent="0.25">
      <c r="B20" s="12" t="s">
        <v>14</v>
      </c>
      <c r="C20" s="13">
        <v>13274.24146872163</v>
      </c>
      <c r="D20" s="13">
        <v>0</v>
      </c>
      <c r="E20" s="13">
        <v>765.94376008315908</v>
      </c>
      <c r="F20" s="13">
        <v>70.337000000000003</v>
      </c>
      <c r="G20" s="13">
        <v>1975</v>
      </c>
      <c r="H20" s="13">
        <v>3675.1169500000001</v>
      </c>
      <c r="I20" s="13">
        <v>125.74714</v>
      </c>
      <c r="J20" s="14">
        <f t="shared" si="0"/>
        <v>19886.386318804787</v>
      </c>
    </row>
    <row r="21" spans="2:10" ht="15" customHeight="1" x14ac:dyDescent="0.25">
      <c r="B21" s="12" t="s">
        <v>15</v>
      </c>
      <c r="C21" s="13">
        <v>890.09392251886891</v>
      </c>
      <c r="D21" s="13">
        <v>0</v>
      </c>
      <c r="E21" s="13">
        <v>0</v>
      </c>
      <c r="F21" s="13">
        <v>0</v>
      </c>
      <c r="G21" s="13">
        <v>9.4323238613328559</v>
      </c>
      <c r="H21" s="13">
        <v>0</v>
      </c>
      <c r="I21" s="13">
        <v>32.771448904825526</v>
      </c>
      <c r="J21" s="14">
        <f t="shared" si="0"/>
        <v>932.29769528502732</v>
      </c>
    </row>
    <row r="22" spans="2:10" ht="15" customHeight="1" x14ac:dyDescent="0.25">
      <c r="B22" s="12" t="s">
        <v>16</v>
      </c>
      <c r="C22" s="13">
        <v>1332.659091131193</v>
      </c>
      <c r="D22" s="13">
        <v>0</v>
      </c>
      <c r="E22" s="13">
        <v>0</v>
      </c>
      <c r="F22" s="13">
        <v>124.46964999999999</v>
      </c>
      <c r="G22" s="13">
        <v>451.55527999999998</v>
      </c>
      <c r="H22" s="13">
        <v>3471.46578</v>
      </c>
      <c r="I22" s="13">
        <v>581.45889799999998</v>
      </c>
      <c r="J22" s="14">
        <f t="shared" si="0"/>
        <v>5961.6086991311931</v>
      </c>
    </row>
    <row r="23" spans="2:10" ht="15" customHeight="1" x14ac:dyDescent="0.25">
      <c r="B23" s="12" t="s">
        <v>17</v>
      </c>
      <c r="C23" s="13">
        <v>7542.0311944925907</v>
      </c>
      <c r="D23" s="13">
        <v>341</v>
      </c>
      <c r="E23" s="13">
        <v>0</v>
      </c>
      <c r="F23" s="13">
        <v>0</v>
      </c>
      <c r="G23" s="13">
        <v>6458.33</v>
      </c>
      <c r="H23" s="13">
        <v>14194.279999999999</v>
      </c>
      <c r="I23" s="13">
        <v>2844.77</v>
      </c>
      <c r="J23" s="14">
        <f t="shared" si="0"/>
        <v>31380.41119449259</v>
      </c>
    </row>
    <row r="24" spans="2:10" ht="15" customHeight="1" x14ac:dyDescent="0.25">
      <c r="B24" s="12" t="s">
        <v>18</v>
      </c>
      <c r="C24" s="13">
        <v>4506.1063463171122</v>
      </c>
      <c r="D24" s="13">
        <v>256.99730785469103</v>
      </c>
      <c r="E24" s="13">
        <v>35.770277328214718</v>
      </c>
      <c r="F24" s="13">
        <v>28.438004509012107</v>
      </c>
      <c r="G24" s="13">
        <v>68.43840958577627</v>
      </c>
      <c r="H24" s="13">
        <v>1426.3177977641926</v>
      </c>
      <c r="I24" s="13">
        <v>328.75232001043389</v>
      </c>
      <c r="J24" s="14">
        <f t="shared" si="0"/>
        <v>6650.8204633694322</v>
      </c>
    </row>
    <row r="25" spans="2:10" ht="15" customHeight="1" x14ac:dyDescent="0.25">
      <c r="B25" s="12" t="s">
        <v>19</v>
      </c>
      <c r="C25" s="13">
        <v>4588.8084310172808</v>
      </c>
      <c r="D25" s="13">
        <v>195.34444730000001</v>
      </c>
      <c r="E25" s="13">
        <v>600</v>
      </c>
      <c r="F25" s="13">
        <v>0.16784991384</v>
      </c>
      <c r="G25" s="13">
        <v>1862.313432875</v>
      </c>
      <c r="H25" s="13">
        <v>19296.826697832446</v>
      </c>
      <c r="I25" s="13">
        <v>1702.0647967750001</v>
      </c>
      <c r="J25" s="14">
        <f t="shared" si="0"/>
        <v>28245.525655713569</v>
      </c>
    </row>
    <row r="26" spans="2:10" ht="15" customHeight="1" x14ac:dyDescent="0.25">
      <c r="B26" s="12" t="s">
        <v>20</v>
      </c>
      <c r="C26" s="13">
        <v>4347.9218413593835</v>
      </c>
      <c r="D26" s="13">
        <v>26.35</v>
      </c>
      <c r="E26" s="13">
        <v>26.71</v>
      </c>
      <c r="F26" s="13">
        <v>0</v>
      </c>
      <c r="G26" s="13">
        <v>427.01</v>
      </c>
      <c r="H26" s="13">
        <v>186.43</v>
      </c>
      <c r="I26" s="13">
        <v>1734.97</v>
      </c>
      <c r="J26" s="14">
        <f t="shared" si="0"/>
        <v>6749.3918413593847</v>
      </c>
    </row>
    <row r="27" spans="2:10" ht="15" customHeight="1" x14ac:dyDescent="0.25">
      <c r="B27" s="12" t="s">
        <v>21</v>
      </c>
      <c r="C27" s="13">
        <v>5571.6494529149186</v>
      </c>
      <c r="D27" s="13">
        <v>251.51831883096068</v>
      </c>
      <c r="E27" s="13">
        <v>0</v>
      </c>
      <c r="F27" s="13">
        <v>2.2566572000000003</v>
      </c>
      <c r="G27" s="13">
        <v>8.0839783472842495</v>
      </c>
      <c r="H27" s="13">
        <v>7848.2145599999994</v>
      </c>
      <c r="I27" s="13">
        <v>1157.5212088452924</v>
      </c>
      <c r="J27" s="14">
        <f t="shared" si="0"/>
        <v>14839.244176138454</v>
      </c>
    </row>
    <row r="28" spans="2:10" ht="15" customHeight="1" x14ac:dyDescent="0.25">
      <c r="B28" s="12" t="s">
        <v>22</v>
      </c>
      <c r="C28" s="13">
        <v>5162.014134720348</v>
      </c>
      <c r="D28" s="13">
        <v>0</v>
      </c>
      <c r="E28" s="13">
        <v>0</v>
      </c>
      <c r="F28" s="13">
        <v>0</v>
      </c>
      <c r="G28" s="13">
        <v>3.3959999999999999</v>
      </c>
      <c r="H28" s="13">
        <v>487.25210999999996</v>
      </c>
      <c r="I28" s="13">
        <v>1929.3420000000001</v>
      </c>
      <c r="J28" s="14">
        <f t="shared" si="0"/>
        <v>7582.0042447203487</v>
      </c>
    </row>
    <row r="29" spans="2:10" ht="15" customHeight="1" x14ac:dyDescent="0.25">
      <c r="B29" s="12" t="s">
        <v>23</v>
      </c>
      <c r="C29" s="13">
        <v>0</v>
      </c>
      <c r="D29" s="13">
        <v>0</v>
      </c>
      <c r="E29" s="13">
        <v>270</v>
      </c>
      <c r="F29" s="13">
        <v>0</v>
      </c>
      <c r="G29" s="13">
        <v>0</v>
      </c>
      <c r="H29" s="13">
        <v>0</v>
      </c>
      <c r="I29" s="13">
        <v>0</v>
      </c>
      <c r="J29" s="14">
        <f t="shared" si="0"/>
        <v>270</v>
      </c>
    </row>
    <row r="30" spans="2:10" ht="15" customHeight="1" x14ac:dyDescent="0.25">
      <c r="B30" s="12" t="s">
        <v>24</v>
      </c>
      <c r="C30" s="13">
        <v>8236.9420159643651</v>
      </c>
      <c r="D30" s="13">
        <v>124.53312134000001</v>
      </c>
      <c r="E30" s="13">
        <v>650</v>
      </c>
      <c r="F30" s="13">
        <v>0</v>
      </c>
      <c r="G30" s="13">
        <v>1347.6321406712364</v>
      </c>
      <c r="H30" s="13">
        <v>0</v>
      </c>
      <c r="I30" s="13">
        <v>79.930679054999999</v>
      </c>
      <c r="J30" s="14">
        <f t="shared" si="0"/>
        <v>10439.037957030601</v>
      </c>
    </row>
    <row r="31" spans="2:10" ht="15" customHeight="1" x14ac:dyDescent="0.25">
      <c r="B31" s="12" t="s">
        <v>25</v>
      </c>
      <c r="C31" s="13">
        <v>0</v>
      </c>
      <c r="D31" s="13">
        <v>0</v>
      </c>
      <c r="E31" s="13">
        <v>0</v>
      </c>
      <c r="F31" s="13">
        <v>94.442999999999998</v>
      </c>
      <c r="G31" s="13">
        <v>0</v>
      </c>
      <c r="H31" s="13">
        <v>8655.0001620999992</v>
      </c>
      <c r="I31" s="13">
        <v>2203.6134999999999</v>
      </c>
      <c r="J31" s="14">
        <f t="shared" si="0"/>
        <v>10953.056662099998</v>
      </c>
    </row>
    <row r="32" spans="2:10" ht="15" customHeight="1" x14ac:dyDescent="0.25">
      <c r="B32" s="12" t="s">
        <v>26</v>
      </c>
      <c r="C32" s="13">
        <v>1946.5340510000001</v>
      </c>
      <c r="D32" s="13">
        <v>27.972999999999999</v>
      </c>
      <c r="E32" s="13">
        <v>0</v>
      </c>
      <c r="F32" s="13">
        <v>0</v>
      </c>
      <c r="G32" s="13">
        <v>0</v>
      </c>
      <c r="H32" s="13">
        <v>148.411</v>
      </c>
      <c r="I32" s="13">
        <v>305.64800000000002</v>
      </c>
      <c r="J32" s="14">
        <f t="shared" si="0"/>
        <v>2428.5660510000002</v>
      </c>
    </row>
    <row r="33" spans="2:10" ht="15" customHeight="1" x14ac:dyDescent="0.25">
      <c r="B33" s="12" t="s">
        <v>27</v>
      </c>
      <c r="C33" s="13">
        <v>2555.1644924997836</v>
      </c>
      <c r="D33" s="13">
        <v>278.57249999999999</v>
      </c>
      <c r="E33" s="13">
        <v>300</v>
      </c>
      <c r="F33" s="13">
        <v>0</v>
      </c>
      <c r="G33" s="13">
        <v>0</v>
      </c>
      <c r="H33" s="13">
        <v>3512.20595</v>
      </c>
      <c r="I33" s="13">
        <v>18.722549999999998</v>
      </c>
      <c r="J33" s="14">
        <f t="shared" si="0"/>
        <v>6664.6654924997838</v>
      </c>
    </row>
    <row r="34" spans="2:10" ht="15" customHeight="1" x14ac:dyDescent="0.25">
      <c r="B34" s="12" t="s">
        <v>28</v>
      </c>
      <c r="C34" s="13">
        <v>9493.3105416162653</v>
      </c>
      <c r="D34" s="13">
        <v>11.779475799999998</v>
      </c>
      <c r="E34" s="13">
        <v>0</v>
      </c>
      <c r="F34" s="13">
        <v>125.38164993000002</v>
      </c>
      <c r="G34" s="13">
        <v>0</v>
      </c>
      <c r="H34" s="13">
        <v>371.64801277999999</v>
      </c>
      <c r="I34" s="13">
        <v>179.30305132000001</v>
      </c>
      <c r="J34" s="14">
        <f t="shared" si="0"/>
        <v>10181.422731446264</v>
      </c>
    </row>
    <row r="35" spans="2:10" ht="35.1" customHeight="1" x14ac:dyDescent="0.25">
      <c r="B35" s="17" t="s">
        <v>4</v>
      </c>
      <c r="C35" s="18">
        <f>+SUM(C11:C34)</f>
        <v>153964.37091286539</v>
      </c>
      <c r="D35" s="18">
        <f t="shared" ref="D35:J35" si="1">+SUM(D11:D34)</f>
        <v>3832.1872865362175</v>
      </c>
      <c r="E35" s="18">
        <f t="shared" si="1"/>
        <v>4633.7245923382225</v>
      </c>
      <c r="F35" s="18">
        <f t="shared" si="1"/>
        <v>615.05651255299995</v>
      </c>
      <c r="G35" s="18">
        <f t="shared" si="1"/>
        <v>16239.925798982775</v>
      </c>
      <c r="H35" s="18">
        <f t="shared" si="1"/>
        <v>375031.49346811307</v>
      </c>
      <c r="I35" s="18">
        <f t="shared" si="1"/>
        <v>42655.865745174582</v>
      </c>
      <c r="J35" s="18">
        <f t="shared" si="1"/>
        <v>596972.62431656313</v>
      </c>
    </row>
    <row r="36" spans="2:10" ht="12.75" x14ac:dyDescent="0.25">
      <c r="B36" s="1" t="s">
        <v>29</v>
      </c>
      <c r="C36" s="6"/>
      <c r="D36" s="6"/>
      <c r="E36" s="6"/>
      <c r="F36" s="6"/>
      <c r="G36" s="6"/>
      <c r="H36" s="6"/>
      <c r="I36" s="6"/>
    </row>
    <row r="37" spans="2:10" ht="12.75" x14ac:dyDescent="0.25">
      <c r="B37" s="6"/>
      <c r="C37" s="6"/>
      <c r="D37" s="6"/>
      <c r="E37" s="6"/>
      <c r="F37" s="6"/>
      <c r="G37" s="6"/>
      <c r="H37" s="6"/>
      <c r="I37" s="6"/>
    </row>
    <row r="38" spans="2:10" ht="12.75" x14ac:dyDescent="0.25">
      <c r="B38" s="6" t="s">
        <v>37</v>
      </c>
      <c r="C38" s="7"/>
      <c r="D38" s="7"/>
      <c r="E38" s="7"/>
      <c r="F38" s="7"/>
      <c r="G38" s="7"/>
      <c r="H38" s="7"/>
      <c r="I38" s="7"/>
    </row>
    <row r="39" spans="2:10" ht="12.75" x14ac:dyDescent="0.25">
      <c r="B39" s="6" t="s">
        <v>38</v>
      </c>
      <c r="C39" s="6"/>
      <c r="D39" s="6"/>
      <c r="E39" s="6"/>
      <c r="F39" s="6"/>
      <c r="G39" s="6"/>
      <c r="H39" s="6"/>
      <c r="I39" s="6"/>
    </row>
    <row r="40" spans="2:10" ht="12.75" x14ac:dyDescent="0.25">
      <c r="B40" s="6" t="s">
        <v>41</v>
      </c>
      <c r="C40" s="6"/>
      <c r="D40" s="6"/>
      <c r="E40" s="6"/>
      <c r="F40" s="6"/>
      <c r="G40" s="6"/>
      <c r="H40" s="6"/>
      <c r="I40" s="6"/>
    </row>
  </sheetData>
  <dataValidations count="1">
    <dataValidation allowBlank="1" showInputMessage="1" showErrorMessage="1" promptTitle="PUTO" sqref="B36 B7:B8 B4"/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opLeftCell="A25" zoomScale="96" zoomScaleNormal="96" workbookViewId="0">
      <selection activeCell="G22" sqref="G22"/>
    </sheetView>
  </sheetViews>
  <sheetFormatPr baseColWidth="10" defaultColWidth="15.7109375" defaultRowHeight="15" customHeight="1" x14ac:dyDescent="0.25"/>
  <cols>
    <col min="1" max="1" width="5.7109375" style="4" customWidth="1"/>
    <col min="2" max="2" width="24.7109375" style="4" customWidth="1"/>
    <col min="3" max="7" width="15.7109375" style="4" customWidth="1"/>
    <col min="8" max="9" width="16.28515625" style="4" bestFit="1" customWidth="1"/>
    <col min="10" max="16384" width="15.7109375" style="4"/>
  </cols>
  <sheetData>
    <row r="1" spans="1:10" ht="27" customHeight="1" x14ac:dyDescent="0.25"/>
    <row r="2" spans="1:10" ht="21.75" customHeight="1" x14ac:dyDescent="0.25"/>
    <row r="3" spans="1:10" ht="20.25" customHeight="1" x14ac:dyDescent="0.25"/>
    <row r="4" spans="1:10" s="6" customFormat="1" ht="15.75" x14ac:dyDescent="0.25">
      <c r="A4" s="5"/>
      <c r="B4" s="2" t="s">
        <v>0</v>
      </c>
    </row>
    <row r="5" spans="1:10" s="6" customFormat="1" ht="12.75" x14ac:dyDescent="0.25">
      <c r="B5" s="8"/>
    </row>
    <row r="6" spans="1:10" ht="23.25" x14ac:dyDescent="0.25">
      <c r="B6" s="9" t="s">
        <v>43</v>
      </c>
      <c r="C6" s="6"/>
      <c r="D6" s="6"/>
      <c r="E6" s="6"/>
      <c r="F6" s="6"/>
      <c r="G6" s="6"/>
      <c r="H6" s="6"/>
      <c r="I6" s="6"/>
    </row>
    <row r="7" spans="1:10" ht="15.75" x14ac:dyDescent="0.25">
      <c r="B7" s="3" t="s">
        <v>1</v>
      </c>
      <c r="C7" s="6"/>
      <c r="D7" s="6"/>
      <c r="E7" s="6"/>
      <c r="F7" s="6"/>
      <c r="G7" s="6"/>
      <c r="H7" s="6"/>
      <c r="I7" s="6"/>
    </row>
    <row r="8" spans="1:10" ht="15.75" x14ac:dyDescent="0.25">
      <c r="B8" s="11" t="s">
        <v>2</v>
      </c>
      <c r="C8" s="6"/>
      <c r="D8" s="6"/>
      <c r="E8" s="6"/>
      <c r="F8" s="6"/>
      <c r="G8" s="6"/>
      <c r="H8" s="6"/>
      <c r="I8" s="6"/>
    </row>
    <row r="9" spans="1:10" ht="12.75" x14ac:dyDescent="0.25">
      <c r="B9" s="10"/>
      <c r="C9" s="6"/>
      <c r="D9" s="6"/>
      <c r="E9" s="6"/>
      <c r="F9" s="6"/>
      <c r="G9" s="6"/>
      <c r="H9" s="6"/>
      <c r="I9" s="6"/>
    </row>
    <row r="10" spans="1:10" ht="42.75" customHeight="1" x14ac:dyDescent="0.25">
      <c r="B10" s="15" t="s">
        <v>3</v>
      </c>
      <c r="C10" s="16" t="s">
        <v>31</v>
      </c>
      <c r="D10" s="16" t="s">
        <v>35</v>
      </c>
      <c r="E10" s="16" t="s">
        <v>36</v>
      </c>
      <c r="F10" s="16" t="s">
        <v>32</v>
      </c>
      <c r="G10" s="16" t="s">
        <v>39</v>
      </c>
      <c r="H10" s="16" t="s">
        <v>40</v>
      </c>
      <c r="I10" s="20" t="s">
        <v>33</v>
      </c>
      <c r="J10" s="20" t="s">
        <v>34</v>
      </c>
    </row>
    <row r="11" spans="1:10" ht="15" customHeight="1" x14ac:dyDescent="0.25">
      <c r="B11" s="12" t="s">
        <v>6</v>
      </c>
      <c r="C11" s="13">
        <v>25724.088793359981</v>
      </c>
      <c r="D11" s="13">
        <v>421.54444256138515</v>
      </c>
      <c r="E11" s="13">
        <v>228.87522191780741</v>
      </c>
      <c r="F11" s="13">
        <v>45.567764809999993</v>
      </c>
      <c r="G11" s="13">
        <v>1017.3813701413054</v>
      </c>
      <c r="H11" s="13">
        <v>214623.79679810209</v>
      </c>
      <c r="I11" s="13">
        <v>12161.884609645131</v>
      </c>
      <c r="J11" s="14">
        <f>+SUM(C11:I11)</f>
        <v>254223.13900053769</v>
      </c>
    </row>
    <row r="12" spans="1:10" ht="15" customHeight="1" x14ac:dyDescent="0.25">
      <c r="B12" s="12" t="s">
        <v>7</v>
      </c>
      <c r="C12" s="13">
        <v>2851.2626162136316</v>
      </c>
      <c r="D12" s="13">
        <v>337.04151791000004</v>
      </c>
      <c r="E12" s="13">
        <v>1.7779330099999999</v>
      </c>
      <c r="F12" s="13">
        <v>3.8012000700000002</v>
      </c>
      <c r="G12" s="13">
        <v>1.9381213700000002</v>
      </c>
      <c r="H12" s="13">
        <v>9.6884016947500005</v>
      </c>
      <c r="I12" s="13">
        <v>175.35297497053998</v>
      </c>
      <c r="J12" s="14">
        <f t="shared" ref="J12:J33" si="0">+SUM(C12:I12)</f>
        <v>3380.8627652389218</v>
      </c>
    </row>
    <row r="13" spans="1:10" ht="15" customHeight="1" x14ac:dyDescent="0.25">
      <c r="B13" s="12" t="s">
        <v>8</v>
      </c>
      <c r="C13" s="13">
        <v>7069.4699091705133</v>
      </c>
      <c r="D13" s="13">
        <v>0</v>
      </c>
      <c r="E13" s="13">
        <v>3300</v>
      </c>
      <c r="F13" s="13">
        <v>0</v>
      </c>
      <c r="G13" s="13">
        <v>1711.9036000000001</v>
      </c>
      <c r="H13" s="13">
        <v>5858.0637800000004</v>
      </c>
      <c r="I13" s="13">
        <v>861.24811999999997</v>
      </c>
      <c r="J13" s="14">
        <f t="shared" si="0"/>
        <v>18800.685409170514</v>
      </c>
    </row>
    <row r="14" spans="1:10" ht="15" customHeight="1" x14ac:dyDescent="0.25">
      <c r="B14" s="12" t="s">
        <v>9</v>
      </c>
      <c r="C14" s="13">
        <v>1541.8309407072479</v>
      </c>
      <c r="D14" s="13">
        <v>457.52194941000005</v>
      </c>
      <c r="E14" s="13">
        <v>1709.6123840400001</v>
      </c>
      <c r="F14" s="13">
        <v>7.7442149200000001</v>
      </c>
      <c r="G14" s="13">
        <v>4.348901548631865</v>
      </c>
      <c r="H14" s="13">
        <v>19417.506792100001</v>
      </c>
      <c r="I14" s="13">
        <v>952.27075391000005</v>
      </c>
      <c r="J14" s="14">
        <f t="shared" si="0"/>
        <v>24090.835936635882</v>
      </c>
    </row>
    <row r="15" spans="1:10" ht="15" customHeight="1" x14ac:dyDescent="0.25">
      <c r="B15" s="12" t="s">
        <v>5</v>
      </c>
      <c r="C15" s="13">
        <v>3485.5409801599999</v>
      </c>
      <c r="D15" s="13">
        <v>0</v>
      </c>
      <c r="E15" s="13">
        <v>0</v>
      </c>
      <c r="F15" s="13">
        <v>0</v>
      </c>
      <c r="G15" s="13">
        <v>0</v>
      </c>
      <c r="H15" s="13">
        <v>55180.940925659997</v>
      </c>
      <c r="I15" s="13">
        <v>6384.7511917426582</v>
      </c>
      <c r="J15" s="14">
        <f t="shared" si="0"/>
        <v>65051.233097562654</v>
      </c>
    </row>
    <row r="16" spans="1:10" ht="15" customHeight="1" x14ac:dyDescent="0.25">
      <c r="B16" s="12" t="s">
        <v>10</v>
      </c>
      <c r="C16" s="13">
        <v>2306.058369082692</v>
      </c>
      <c r="D16" s="13">
        <v>66.709338639999999</v>
      </c>
      <c r="E16" s="13">
        <v>0</v>
      </c>
      <c r="F16" s="13">
        <v>0.92052299241897906</v>
      </c>
      <c r="G16" s="13">
        <v>2.4428888988287514</v>
      </c>
      <c r="H16" s="13">
        <v>37027.24641</v>
      </c>
      <c r="I16" s="13">
        <v>9130.300538590669</v>
      </c>
      <c r="J16" s="14">
        <f t="shared" si="0"/>
        <v>48533.678068204608</v>
      </c>
    </row>
    <row r="17" spans="2:10" ht="15" customHeight="1" x14ac:dyDescent="0.25">
      <c r="B17" s="12" t="s">
        <v>11</v>
      </c>
      <c r="C17" s="13">
        <v>3582.7545026921748</v>
      </c>
      <c r="D17" s="13">
        <v>597.86829934999992</v>
      </c>
      <c r="E17" s="13">
        <v>0</v>
      </c>
      <c r="F17" s="13">
        <v>20.258894000000002</v>
      </c>
      <c r="G17" s="13">
        <v>0.46288315000000002</v>
      </c>
      <c r="H17" s="13">
        <v>55.703806999999998</v>
      </c>
      <c r="I17" s="13">
        <v>406.18808775000002</v>
      </c>
      <c r="J17" s="14">
        <f t="shared" si="0"/>
        <v>4663.2364739421746</v>
      </c>
    </row>
    <row r="18" spans="2:10" ht="15" customHeight="1" x14ac:dyDescent="0.25">
      <c r="B18" s="12" t="s">
        <v>12</v>
      </c>
      <c r="C18" s="13">
        <v>8103.404317070881</v>
      </c>
      <c r="D18" s="13">
        <v>533.42691984999999</v>
      </c>
      <c r="E18" s="13">
        <v>900</v>
      </c>
      <c r="F18" s="13">
        <v>88.441526240000016</v>
      </c>
      <c r="G18" s="13">
        <v>919.35144912999988</v>
      </c>
      <c r="H18" s="13">
        <v>10372.576377079999</v>
      </c>
      <c r="I18" s="13">
        <v>4644.5216883399999</v>
      </c>
      <c r="J18" s="14">
        <f t="shared" si="0"/>
        <v>25561.722277710876</v>
      </c>
    </row>
    <row r="19" spans="2:10" ht="15" customHeight="1" x14ac:dyDescent="0.25">
      <c r="B19" s="12" t="s">
        <v>13</v>
      </c>
      <c r="C19" s="13">
        <v>5567.1279050000003</v>
      </c>
      <c r="D19" s="13">
        <v>121.61398593000001</v>
      </c>
      <c r="E19" s="13">
        <v>0</v>
      </c>
      <c r="F19" s="13">
        <v>0</v>
      </c>
      <c r="G19" s="13">
        <v>0</v>
      </c>
      <c r="H19" s="13">
        <v>422.364615534</v>
      </c>
      <c r="I19" s="13">
        <v>21.197792070000009</v>
      </c>
      <c r="J19" s="14">
        <f t="shared" si="0"/>
        <v>6132.3042985340007</v>
      </c>
    </row>
    <row r="20" spans="2:10" ht="15" customHeight="1" x14ac:dyDescent="0.25">
      <c r="B20" s="12" t="s">
        <v>14</v>
      </c>
      <c r="C20" s="13">
        <v>13388.112638674018</v>
      </c>
      <c r="D20" s="13">
        <v>0</v>
      </c>
      <c r="E20" s="13">
        <v>1184.5150558636451</v>
      </c>
      <c r="F20" s="13">
        <v>70.198455516321928</v>
      </c>
      <c r="G20" s="13">
        <v>1549</v>
      </c>
      <c r="H20" s="13">
        <v>3969.1169492799995</v>
      </c>
      <c r="I20" s="13">
        <v>193.31668396667234</v>
      </c>
      <c r="J20" s="14">
        <f t="shared" si="0"/>
        <v>20354.259783300658</v>
      </c>
    </row>
    <row r="21" spans="2:10" ht="15" customHeight="1" x14ac:dyDescent="0.25">
      <c r="B21" s="12" t="s">
        <v>15</v>
      </c>
      <c r="C21" s="13">
        <v>889.8047483741401</v>
      </c>
      <c r="D21" s="13">
        <v>0</v>
      </c>
      <c r="E21" s="13">
        <v>0</v>
      </c>
      <c r="F21" s="13">
        <v>0</v>
      </c>
      <c r="G21" s="13">
        <v>2.5461142123482565</v>
      </c>
      <c r="H21" s="13">
        <v>0</v>
      </c>
      <c r="I21" s="13">
        <v>30.906728841031132</v>
      </c>
      <c r="J21" s="14">
        <f t="shared" si="0"/>
        <v>923.25759142751951</v>
      </c>
    </row>
    <row r="22" spans="2:10" ht="15" customHeight="1" x14ac:dyDescent="0.25">
      <c r="B22" s="12" t="s">
        <v>16</v>
      </c>
      <c r="C22" s="13">
        <v>1333.6372432961975</v>
      </c>
      <c r="D22" s="13">
        <v>0</v>
      </c>
      <c r="E22" s="13">
        <v>0</v>
      </c>
      <c r="F22" s="13">
        <v>123.03105000000001</v>
      </c>
      <c r="G22" s="13">
        <v>435.67078999999995</v>
      </c>
      <c r="H22" s="13">
        <v>5602.8702599999997</v>
      </c>
      <c r="I22" s="13">
        <v>665.07462999999996</v>
      </c>
      <c r="J22" s="14">
        <f t="shared" si="0"/>
        <v>8160.2839732961975</v>
      </c>
    </row>
    <row r="23" spans="2:10" ht="15" customHeight="1" x14ac:dyDescent="0.25">
      <c r="B23" s="12" t="s">
        <v>17</v>
      </c>
      <c r="C23" s="13">
        <v>7478.5135472630045</v>
      </c>
      <c r="D23" s="13">
        <v>318.10000000000002</v>
      </c>
      <c r="E23" s="13">
        <v>0</v>
      </c>
      <c r="F23" s="13">
        <v>0</v>
      </c>
      <c r="G23" s="13">
        <v>5960.4028096000002</v>
      </c>
      <c r="H23" s="13">
        <v>13701.01</v>
      </c>
      <c r="I23" s="13">
        <v>2751.94</v>
      </c>
      <c r="J23" s="14">
        <f t="shared" si="0"/>
        <v>30209.966356863002</v>
      </c>
    </row>
    <row r="24" spans="2:10" ht="15" customHeight="1" x14ac:dyDescent="0.25">
      <c r="B24" s="12" t="s">
        <v>18</v>
      </c>
      <c r="C24" s="13">
        <v>4544.6541852343717</v>
      </c>
      <c r="D24" s="13">
        <v>312.02238550151606</v>
      </c>
      <c r="E24" s="13">
        <v>34.811475697654082</v>
      </c>
      <c r="F24" s="13">
        <v>28.390694509012107</v>
      </c>
      <c r="G24" s="13">
        <v>69.215720849068532</v>
      </c>
      <c r="H24" s="13">
        <v>1447.11414902929</v>
      </c>
      <c r="I24" s="13">
        <v>343.1509144785548</v>
      </c>
      <c r="J24" s="14">
        <f t="shared" si="0"/>
        <v>6779.3595252994683</v>
      </c>
    </row>
    <row r="25" spans="2:10" ht="15" customHeight="1" x14ac:dyDescent="0.25">
      <c r="B25" s="12" t="s">
        <v>19</v>
      </c>
      <c r="C25" s="13">
        <v>4454.3124088960794</v>
      </c>
      <c r="D25" s="13">
        <v>194.41661926</v>
      </c>
      <c r="E25" s="13">
        <v>2000</v>
      </c>
      <c r="F25" s="13">
        <v>0.17623463228</v>
      </c>
      <c r="G25" s="13">
        <v>1913.9776120079998</v>
      </c>
      <c r="H25" s="13">
        <v>20136.684627723014</v>
      </c>
      <c r="I25" s="13">
        <v>1872.8771491549996</v>
      </c>
      <c r="J25" s="14">
        <f t="shared" si="0"/>
        <v>30572.444651674374</v>
      </c>
    </row>
    <row r="26" spans="2:10" ht="15" customHeight="1" x14ac:dyDescent="0.25">
      <c r="B26" s="12" t="s">
        <v>20</v>
      </c>
      <c r="C26" s="13">
        <v>4303.0087462811671</v>
      </c>
      <c r="D26" s="13">
        <v>19.739999999999998</v>
      </c>
      <c r="E26" s="13">
        <v>872.9</v>
      </c>
      <c r="F26" s="13">
        <v>0</v>
      </c>
      <c r="G26" s="13">
        <v>376.57299999999998</v>
      </c>
      <c r="H26" s="13">
        <v>7553.07</v>
      </c>
      <c r="I26" s="13">
        <v>1949.8300000000002</v>
      </c>
      <c r="J26" s="14">
        <f t="shared" si="0"/>
        <v>15075.121746281167</v>
      </c>
    </row>
    <row r="27" spans="2:10" ht="15" customHeight="1" x14ac:dyDescent="0.25">
      <c r="B27" s="12" t="s">
        <v>21</v>
      </c>
      <c r="C27" s="13">
        <v>5529.9925449459306</v>
      </c>
      <c r="D27" s="13">
        <v>284.72442599166766</v>
      </c>
      <c r="E27" s="13">
        <v>0</v>
      </c>
      <c r="F27" s="13">
        <v>2.2566572000000003</v>
      </c>
      <c r="G27" s="13">
        <v>3.5569209046737971</v>
      </c>
      <c r="H27" s="13">
        <v>8715.3725130000003</v>
      </c>
      <c r="I27" s="13">
        <v>1278.8056209910692</v>
      </c>
      <c r="J27" s="14">
        <f t="shared" si="0"/>
        <v>15814.708683033339</v>
      </c>
    </row>
    <row r="28" spans="2:10" ht="15" customHeight="1" x14ac:dyDescent="0.25">
      <c r="B28" s="12" t="s">
        <v>22</v>
      </c>
      <c r="C28" s="13">
        <v>5129.8013991599619</v>
      </c>
      <c r="D28" s="13">
        <v>0</v>
      </c>
      <c r="E28" s="13">
        <v>0</v>
      </c>
      <c r="F28" s="13">
        <v>0</v>
      </c>
      <c r="G28" s="13">
        <v>4.0229999999999997</v>
      </c>
      <c r="H28" s="13">
        <v>519.83811000000003</v>
      </c>
      <c r="I28" s="13">
        <v>2475.6190000000001</v>
      </c>
      <c r="J28" s="14">
        <f t="shared" si="0"/>
        <v>8129.2815091599623</v>
      </c>
    </row>
    <row r="29" spans="2:10" ht="15" customHeight="1" x14ac:dyDescent="0.25">
      <c r="B29" s="12" t="s">
        <v>23</v>
      </c>
      <c r="C29" s="13">
        <v>0</v>
      </c>
      <c r="D29" s="13">
        <v>0</v>
      </c>
      <c r="E29" s="13">
        <v>270</v>
      </c>
      <c r="F29" s="13">
        <v>0</v>
      </c>
      <c r="G29" s="13">
        <v>0</v>
      </c>
      <c r="H29" s="13">
        <v>0</v>
      </c>
      <c r="I29" s="13">
        <v>0</v>
      </c>
      <c r="J29" s="14">
        <f t="shared" si="0"/>
        <v>270</v>
      </c>
    </row>
    <row r="30" spans="2:10" ht="15" customHeight="1" x14ac:dyDescent="0.25">
      <c r="B30" s="12" t="s">
        <v>24</v>
      </c>
      <c r="C30" s="13">
        <v>8254.6115468180033</v>
      </c>
      <c r="D30" s="13">
        <v>111.5424221</v>
      </c>
      <c r="E30" s="13">
        <v>1200</v>
      </c>
      <c r="F30" s="13">
        <v>0</v>
      </c>
      <c r="G30" s="13">
        <v>1479.5450566266627</v>
      </c>
      <c r="H30" s="13">
        <v>0</v>
      </c>
      <c r="I30" s="13">
        <v>65.035740609999991</v>
      </c>
      <c r="J30" s="14">
        <f t="shared" si="0"/>
        <v>11110.734766154665</v>
      </c>
    </row>
    <row r="31" spans="2:10" ht="15" customHeight="1" x14ac:dyDescent="0.25">
      <c r="B31" s="12" t="s">
        <v>25</v>
      </c>
      <c r="C31" s="13">
        <v>50</v>
      </c>
      <c r="D31" s="13">
        <v>0</v>
      </c>
      <c r="E31" s="13">
        <v>0</v>
      </c>
      <c r="F31" s="13">
        <v>580.923</v>
      </c>
      <c r="G31" s="13">
        <v>0</v>
      </c>
      <c r="H31" s="13">
        <v>9324.6620999999996</v>
      </c>
      <c r="I31" s="13">
        <v>2480.127</v>
      </c>
      <c r="J31" s="14">
        <f t="shared" si="0"/>
        <v>12435.712100000001</v>
      </c>
    </row>
    <row r="32" spans="2:10" ht="15" customHeight="1" x14ac:dyDescent="0.25">
      <c r="B32" s="12" t="s">
        <v>26</v>
      </c>
      <c r="C32" s="13">
        <v>1946.5340510000001</v>
      </c>
      <c r="D32" s="13">
        <v>22.141999999999999</v>
      </c>
      <c r="E32" s="13">
        <v>0</v>
      </c>
      <c r="F32" s="13">
        <v>0</v>
      </c>
      <c r="G32" s="13">
        <v>0</v>
      </c>
      <c r="H32" s="13">
        <v>160.22200000000001</v>
      </c>
      <c r="I32" s="13">
        <v>247.762</v>
      </c>
      <c r="J32" s="14">
        <f t="shared" si="0"/>
        <v>2376.6600510000003</v>
      </c>
    </row>
    <row r="33" spans="2:10" ht="15" customHeight="1" x14ac:dyDescent="0.25">
      <c r="B33" s="12" t="s">
        <v>27</v>
      </c>
      <c r="C33" s="13">
        <v>2489.1220520671832</v>
      </c>
      <c r="D33" s="13">
        <v>316.20502405372503</v>
      </c>
      <c r="E33" s="13">
        <v>900</v>
      </c>
      <c r="F33" s="13">
        <v>137.51839067</v>
      </c>
      <c r="G33" s="13">
        <v>0</v>
      </c>
      <c r="H33" s="13">
        <v>3742.0059453900003</v>
      </c>
      <c r="I33" s="13">
        <v>18.427866805000001</v>
      </c>
      <c r="J33" s="14">
        <f t="shared" si="0"/>
        <v>7603.2792789859086</v>
      </c>
    </row>
    <row r="34" spans="2:10" ht="15" customHeight="1" x14ac:dyDescent="0.25">
      <c r="B34" s="12" t="s">
        <v>28</v>
      </c>
      <c r="C34" s="13">
        <v>9454.7340529030007</v>
      </c>
      <c r="D34" s="13">
        <v>10.821770449999999</v>
      </c>
      <c r="E34" s="13">
        <v>0</v>
      </c>
      <c r="F34" s="13">
        <v>124.28207410000002</v>
      </c>
      <c r="G34" s="13">
        <v>0</v>
      </c>
      <c r="H34" s="13">
        <v>324.01097415000004</v>
      </c>
      <c r="I34" s="13">
        <v>158.84638007999999</v>
      </c>
      <c r="J34" s="14">
        <f>+SUM(C34:I34)</f>
        <v>10072.695251683001</v>
      </c>
    </row>
    <row r="35" spans="2:10" ht="35.1" customHeight="1" x14ac:dyDescent="0.25">
      <c r="B35" s="17" t="s">
        <v>4</v>
      </c>
      <c r="C35" s="18">
        <f>+SUM(C11:C34)</f>
        <v>129478.37749837014</v>
      </c>
      <c r="D35" s="18">
        <f t="shared" ref="D35:I35" si="1">+SUM(D11:D34)</f>
        <v>4125.441101008294</v>
      </c>
      <c r="E35" s="18">
        <f t="shared" si="1"/>
        <v>12602.492070529106</v>
      </c>
      <c r="F35" s="18">
        <f t="shared" si="1"/>
        <v>1233.510679660033</v>
      </c>
      <c r="G35" s="18">
        <f t="shared" si="1"/>
        <v>15452.340238439519</v>
      </c>
      <c r="H35" s="18">
        <f t="shared" si="1"/>
        <v>418163.86553574324</v>
      </c>
      <c r="I35" s="18">
        <f t="shared" si="1"/>
        <v>49269.435471946344</v>
      </c>
      <c r="J35" s="18">
        <f>+SUM(J11:J34)</f>
        <v>630325.46259569644</v>
      </c>
    </row>
    <row r="36" spans="2:10" ht="12.75" x14ac:dyDescent="0.25">
      <c r="B36" s="1" t="s">
        <v>29</v>
      </c>
      <c r="C36" s="6"/>
      <c r="D36" s="6"/>
      <c r="E36" s="6"/>
      <c r="F36" s="6"/>
      <c r="G36" s="6"/>
      <c r="H36" s="6"/>
      <c r="I36" s="6"/>
    </row>
    <row r="37" spans="2:10" ht="12.75" x14ac:dyDescent="0.25">
      <c r="B37" s="6"/>
      <c r="C37" s="6"/>
      <c r="D37" s="6"/>
      <c r="E37" s="6"/>
      <c r="F37" s="6"/>
      <c r="G37" s="6"/>
      <c r="H37" s="6"/>
      <c r="I37" s="6"/>
    </row>
    <row r="38" spans="2:10" ht="12.75" x14ac:dyDescent="0.25">
      <c r="B38" s="6" t="s">
        <v>37</v>
      </c>
      <c r="C38" s="7"/>
      <c r="D38" s="7"/>
      <c r="E38" s="7"/>
      <c r="F38" s="7"/>
      <c r="G38" s="7"/>
      <c r="H38" s="7"/>
      <c r="I38" s="7"/>
    </row>
    <row r="39" spans="2:10" ht="12.75" x14ac:dyDescent="0.25">
      <c r="B39" s="6" t="s">
        <v>38</v>
      </c>
      <c r="C39" s="6"/>
      <c r="D39" s="6"/>
      <c r="E39" s="6"/>
      <c r="F39" s="6"/>
      <c r="G39" s="6"/>
      <c r="H39" s="6"/>
      <c r="I39" s="6"/>
    </row>
    <row r="40" spans="2:10" ht="12.75" x14ac:dyDescent="0.25">
      <c r="B40" s="6" t="s">
        <v>41</v>
      </c>
      <c r="C40" s="6"/>
      <c r="D40" s="6"/>
      <c r="E40" s="6"/>
      <c r="F40" s="6"/>
      <c r="G40" s="6"/>
      <c r="H40" s="6"/>
      <c r="I40" s="6"/>
    </row>
  </sheetData>
  <dataValidations disablePrompts="1" count="1">
    <dataValidation allowBlank="1" showInputMessage="1" showErrorMessage="1" promptTitle="PUTO" sqref="B36 B7:B8 B4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Stock 1º Trim 2017</vt:lpstr>
      <vt:lpstr>Stock 2º Trim 2017</vt:lpstr>
      <vt:lpstr>Stock 3º Trim 2017 </vt:lpstr>
      <vt:lpstr>Stock 4º Trim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Gallenti</dc:creator>
  <cp:lastModifiedBy>Facundo Dattilo</cp:lastModifiedBy>
  <dcterms:created xsi:type="dcterms:W3CDTF">2017-07-10T18:48:24Z</dcterms:created>
  <dcterms:modified xsi:type="dcterms:W3CDTF">2018-10-25T17:22:43Z</dcterms:modified>
</cp:coreProperties>
</file>