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tock\consolidado\2020\"/>
    </mc:Choice>
  </mc:AlternateContent>
  <bookViews>
    <workbookView xWindow="0" yWindow="0" windowWidth="20490" windowHeight="7320"/>
  </bookViews>
  <sheets>
    <sheet name="Dic-20" sheetId="2" r:id="rId1"/>
  </sheets>
  <definedNames>
    <definedName name="_xlnm.Print_Area" localSheetId="0">'Dic-20'!$A$2:$I$31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H7" i="2"/>
  <c r="G7" i="2"/>
  <c r="F7" i="2"/>
  <c r="E7" i="2"/>
  <c r="D7" i="2"/>
  <c r="B7" i="2" s="1"/>
  <c r="C7" i="2"/>
</calcChain>
</file>

<file path=xl/sharedStrings.xml><?xml version="1.0" encoding="utf-8"?>
<sst xmlns="http://schemas.openxmlformats.org/spreadsheetml/2006/main" count="40" uniqueCount="40">
  <si>
    <t>STOCK DE DEUDA PROVINCIAL AL 31 DE DICIEMBRE DE 2020 (1)</t>
  </si>
  <si>
    <t>- en miles de pesos -</t>
  </si>
  <si>
    <t>JURISDICCIÓN</t>
  </si>
  <si>
    <t>TOTAL SIN
DEUDA FLOTANTE</t>
  </si>
  <si>
    <t>GOBIERNO NACIONAL</t>
  </si>
  <si>
    <t>FFFIR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</si>
  <si>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</si>
  <si>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</si>
  <si>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</si>
  <si>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</si>
  <si>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</si>
  <si>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</si>
  <si>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</si>
  <si>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</si>
  <si>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</si>
  <si>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</si>
  <si>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</si>
  <si>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</si>
  <si>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</si>
  <si>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</si>
  <si>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</si>
  <si>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</si>
  <si>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</si>
  <si>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</si>
  <si>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</si>
  <si>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</si>
  <si>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</si>
  <si>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</si>
  <si>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</si>
  <si>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</si>
  <si>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</si>
  <si>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</si>
  <si>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</si>
  <si>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</si>
  <si>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</si>
  <si>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</si>
  <si>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</si>
  <si>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</si>
  <si>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</si>
  <si>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Información a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</si>
</sst>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1" applyFill="1"/>
    <xf numFmtId="3" fontId="5" fillId="2" borderId="0" xfId="1" applyNumberFormat="1" applyFont="1" applyFill="1" applyBorder="1"/>
    <xf numFmtId="164" fontId="5" fillId="2" borderId="0" xfId="2" applyNumberFormat="1" applyFont="1" applyFill="1" applyBorder="1"/>
    <xf numFmtId="0" fontId="5" fillId="2" borderId="0" xfId="1" applyFont="1" applyFill="1" applyBorder="1"/>
    <xf numFmtId="0" fontId="6" fillId="2" borderId="0" xfId="1" applyFont="1" applyFill="1" applyBorder="1" applyAlignment="1">
      <alignment horizontal="center"/>
    </xf>
    <xf numFmtId="0" fontId="2" fillId="2" borderId="0" xfId="1" applyFont="1" applyFill="1" applyAlignment="1">
      <alignment vertical="center"/>
    </xf>
    <xf numFmtId="0" fontId="8" fillId="2" borderId="0" xfId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0" fontId="3" fillId="2" borderId="0" xfId="1" applyFill="1" applyAlignment="1">
      <alignment horizontal="center"/>
    </xf>
    <xf numFmtId="0" fontId="1" fillId="4" borderId="4" xfId="1" applyNumberFormat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/>
    </xf>
    <xf numFmtId="3" fontId="1" fillId="3" borderId="4" xfId="1" applyNumberFormat="1" applyFont="1" applyFill="1" applyBorder="1"/>
    <xf numFmtId="0" fontId="7" fillId="0" borderId="5" xfId="1" applyFont="1" applyFill="1" applyBorder="1" applyAlignment="1">
      <alignment horizontal="left"/>
    </xf>
    <xf numFmtId="3" fontId="10" fillId="0" borderId="5" xfId="1" applyNumberFormat="1" applyFont="1" applyFill="1" applyBorder="1"/>
    <xf numFmtId="0" fontId="7" fillId="5" borderId="5" xfId="1" applyFont="1" applyFill="1" applyBorder="1" applyAlignment="1">
      <alignment horizontal="left"/>
    </xf>
    <xf numFmtId="3" fontId="10" fillId="5" borderId="5" xfId="1" applyNumberFormat="1" applyFont="1" applyFill="1" applyBorder="1"/>
    <xf numFmtId="3" fontId="3" fillId="2" borderId="0" xfId="1" applyNumberFormat="1" applyFill="1"/>
    <xf numFmtId="0" fontId="7" fillId="5" borderId="6" xfId="1" applyFont="1" applyFill="1" applyBorder="1" applyAlignment="1">
      <alignment horizontal="left"/>
    </xf>
    <xf numFmtId="3" fontId="10" fillId="5" borderId="6" xfId="1" applyNumberFormat="1" applyFont="1" applyFill="1" applyBorder="1"/>
    <xf numFmtId="0" fontId="11" fillId="2" borderId="0" xfId="1" applyFont="1" applyFill="1"/>
    <xf numFmtId="0" fontId="12" fillId="2" borderId="0" xfId="1" applyFont="1" applyFill="1" applyBorder="1" applyAlignment="1">
      <alignment horizontal="center"/>
    </xf>
    <xf numFmtId="3" fontId="13" fillId="2" borderId="0" xfId="1" applyNumberFormat="1" applyFont="1" applyFill="1" applyBorder="1"/>
    <xf numFmtId="0" fontId="14" fillId="2" borderId="0" xfId="1" applyFont="1" applyFill="1" applyBorder="1"/>
    <xf numFmtId="0" fontId="15" fillId="2" borderId="0" xfId="1" applyFont="1" applyFill="1" applyBorder="1"/>
    <xf numFmtId="0" fontId="16" fillId="2" borderId="0" xfId="1" applyFont="1" applyFill="1" applyBorder="1"/>
    <xf numFmtId="0" fontId="3" fillId="2" borderId="0" xfId="1" applyFont="1" applyFill="1" applyBorder="1"/>
    <xf numFmtId="3" fontId="3" fillId="2" borderId="0" xfId="1" applyNumberFormat="1" applyFont="1" applyFill="1" applyBorder="1"/>
    <xf numFmtId="0" fontId="9" fillId="2" borderId="0" xfId="1" applyFont="1" applyFill="1" applyBorder="1" applyAlignment="1">
      <alignment horizontal="center"/>
    </xf>
    <xf numFmtId="0" fontId="17" fillId="2" borderId="0" xfId="1" applyFont="1" applyFill="1" applyAlignment="1">
      <alignment horizontal="left"/>
    </xf>
    <xf numFmtId="0" fontId="18" fillId="2" borderId="0" xfId="1" applyFont="1" applyFill="1"/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pane xSplit="8" ySplit="7" topLeftCell="J8" activePane="bottomRight" state="frozen"/>
      <selection pane="topRight" activeCell="I1" sqref="I1"/>
      <selection pane="bottomLeft" activeCell="A8" sqref="A8"/>
      <selection pane="bottomRight" activeCell="B15" sqref="B15"/>
    </sheetView>
  </sheetViews>
  <sheetFormatPr baseColWidth="10" defaultColWidth="11.42578125" defaultRowHeight="12.75" x14ac:dyDescent="0.2"/>
  <cols>
    <col min="1" max="1" width="23.5703125" style="1" customWidth="1"/>
    <col min="2" max="9" width="19.5703125" style="1" customWidth="1"/>
    <col min="10" max="16384" width="11.42578125" style="1"/>
  </cols>
  <sheetData>
    <row r="1" spans="1:11" ht="13.5" thickBot="1" x14ac:dyDescent="0.25"/>
    <row r="2" spans="1:11" ht="16.5" thickBo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11" ht="15" x14ac:dyDescent="0.25">
      <c r="A3" s="2"/>
      <c r="B3" s="3"/>
      <c r="C3" s="2"/>
      <c r="D3" s="4"/>
      <c r="E3" s="5"/>
      <c r="F3" s="5"/>
      <c r="G3" s="4"/>
      <c r="H3" s="6"/>
      <c r="I3" s="6"/>
    </row>
    <row r="4" spans="1:11" ht="15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11" s="9" customFormat="1" ht="15.75" thickBot="1" x14ac:dyDescent="0.3">
      <c r="A5" s="7"/>
      <c r="B5" s="8"/>
      <c r="C5" s="8"/>
      <c r="D5" s="8"/>
      <c r="E5" s="8"/>
      <c r="F5" s="8"/>
      <c r="G5" s="8"/>
      <c r="H5" s="8"/>
      <c r="I5" s="8"/>
    </row>
    <row r="6" spans="1:11" ht="30.75" thickBot="1" x14ac:dyDescent="0.25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</row>
    <row r="7" spans="1:11" ht="15.75" thickBot="1" x14ac:dyDescent="0.3">
      <c r="A7" s="11" t="s">
        <v>11</v>
      </c>
      <c r="B7" s="12">
        <f>SUM(C7:I7)</f>
        <v>2177069288.709475</v>
      </c>
      <c r="C7" s="12">
        <f>+SUM(C8:C31)</f>
        <v>180874527.92759728</v>
      </c>
      <c r="D7" s="12">
        <f t="shared" ref="D7:I7" si="0">+SUM(D8:D31)</f>
        <v>19052878.593658805</v>
      </c>
      <c r="E7" s="12">
        <f t="shared" si="0"/>
        <v>141769109.70708945</v>
      </c>
      <c r="F7" s="12">
        <f t="shared" si="0"/>
        <v>61506741.042006388</v>
      </c>
      <c r="G7" s="12">
        <f t="shared" si="0"/>
        <v>7480360.335309837</v>
      </c>
      <c r="H7" s="12">
        <f t="shared" si="0"/>
        <v>1493908943.3463311</v>
      </c>
      <c r="I7" s="12">
        <f t="shared" si="0"/>
        <v>272476727.75748199</v>
      </c>
      <c r="J7" s="17"/>
    </row>
    <row r="8" spans="1:11" ht="15" x14ac:dyDescent="0.25">
      <c r="A8" s="13" t="s">
        <v>12</v>
      </c>
      <c r="B8" s="14">
        <v>861519590.5724864</v>
      </c>
      <c r="C8" s="14">
        <v>25968967.383000001</v>
      </c>
      <c r="D8" s="14">
        <v>1427189.7238791881</v>
      </c>
      <c r="E8" s="14">
        <v>8731033.9264102448</v>
      </c>
      <c r="F8" s="14">
        <v>4809622.9131593769</v>
      </c>
      <c r="G8" s="14">
        <v>0</v>
      </c>
      <c r="H8" s="14">
        <v>743139563.32975078</v>
      </c>
      <c r="I8" s="14">
        <v>77443213.296286792</v>
      </c>
      <c r="J8" s="17"/>
    </row>
    <row r="9" spans="1:11" ht="15" x14ac:dyDescent="0.25">
      <c r="A9" s="15" t="s">
        <v>13</v>
      </c>
      <c r="B9" s="16">
        <v>6534493.1039604116</v>
      </c>
      <c r="C9" s="16">
        <v>5225217.8030605549</v>
      </c>
      <c r="D9" s="16">
        <v>568745.43643350515</v>
      </c>
      <c r="E9" s="16">
        <v>0</v>
      </c>
      <c r="F9" s="16">
        <v>0</v>
      </c>
      <c r="G9" s="16">
        <v>136233.82903999998</v>
      </c>
      <c r="H9" s="16">
        <v>0</v>
      </c>
      <c r="I9" s="16">
        <v>604296.03542635171</v>
      </c>
      <c r="J9" s="17"/>
    </row>
    <row r="10" spans="1:11" ht="15" x14ac:dyDescent="0.25">
      <c r="A10" s="13" t="s">
        <v>14</v>
      </c>
      <c r="B10" s="14">
        <v>230419873.53141224</v>
      </c>
      <c r="C10" s="14">
        <v>1679169.8731571001</v>
      </c>
      <c r="D10" s="14">
        <v>6731733.9543535132</v>
      </c>
      <c r="E10" s="14">
        <v>6909593.2038918072</v>
      </c>
      <c r="F10" s="14">
        <v>6228459.8242854346</v>
      </c>
      <c r="G10" s="14">
        <v>0</v>
      </c>
      <c r="H10" s="14">
        <v>169716950</v>
      </c>
      <c r="I10" s="14">
        <v>39153966.675724372</v>
      </c>
      <c r="J10" s="17"/>
      <c r="K10" s="17"/>
    </row>
    <row r="11" spans="1:11" ht="15" x14ac:dyDescent="0.25">
      <c r="A11" s="15" t="s">
        <v>15</v>
      </c>
      <c r="B11" s="16">
        <v>13515440.705793524</v>
      </c>
      <c r="C11" s="16">
        <v>5695548.5952524524</v>
      </c>
      <c r="D11" s="16">
        <v>1942677.8391810055</v>
      </c>
      <c r="E11" s="16">
        <v>3824662.5552835395</v>
      </c>
      <c r="F11" s="16">
        <v>11873.129245241966</v>
      </c>
      <c r="G11" s="16">
        <v>20258.893599999999</v>
      </c>
      <c r="H11" s="16">
        <v>0</v>
      </c>
      <c r="I11" s="16">
        <v>2020419.6932312844</v>
      </c>
      <c r="J11" s="17"/>
    </row>
    <row r="12" spans="1:11" ht="15" x14ac:dyDescent="0.25">
      <c r="A12" s="13" t="s">
        <v>16</v>
      </c>
      <c r="B12" s="14">
        <v>51911231.537059203</v>
      </c>
      <c r="C12" s="14">
        <v>5900851.3090000004</v>
      </c>
      <c r="D12" s="14">
        <v>304251.7229968679</v>
      </c>
      <c r="E12" s="14">
        <v>13567716.482079642</v>
      </c>
      <c r="F12" s="14">
        <v>6680430.2386048939</v>
      </c>
      <c r="G12" s="14">
        <v>0</v>
      </c>
      <c r="H12" s="14">
        <v>23477989.087409887</v>
      </c>
      <c r="I12" s="14">
        <v>1979992.6969679149</v>
      </c>
      <c r="J12" s="17"/>
    </row>
    <row r="13" spans="1:11" ht="15" x14ac:dyDescent="0.25">
      <c r="A13" s="15" t="s">
        <v>17</v>
      </c>
      <c r="B13" s="16">
        <v>85436888.55257991</v>
      </c>
      <c r="C13" s="16">
        <v>1920126.831</v>
      </c>
      <c r="D13" s="16">
        <v>685484.74527302862</v>
      </c>
      <c r="E13" s="16">
        <v>15461708.421689533</v>
      </c>
      <c r="F13" s="16">
        <v>0</v>
      </c>
      <c r="G13" s="16">
        <v>5076966.9117200002</v>
      </c>
      <c r="H13" s="16">
        <v>59492686.418483429</v>
      </c>
      <c r="I13" s="16">
        <v>2799915.2244139118</v>
      </c>
      <c r="J13" s="17"/>
    </row>
    <row r="14" spans="1:11" ht="15" x14ac:dyDescent="0.25">
      <c r="A14" s="13" t="s">
        <v>18</v>
      </c>
      <c r="B14" s="14">
        <v>85302579.843271509</v>
      </c>
      <c r="C14" s="14">
        <v>5775538.4910000004</v>
      </c>
      <c r="D14" s="14">
        <v>1179886.8019271602</v>
      </c>
      <c r="E14" s="14">
        <v>9384857.2916170303</v>
      </c>
      <c r="F14" s="14">
        <v>2669647.7342857146</v>
      </c>
      <c r="G14" s="14">
        <v>0</v>
      </c>
      <c r="H14" s="14">
        <v>48372093.039903827</v>
      </c>
      <c r="I14" s="14">
        <v>17920556.484537777</v>
      </c>
      <c r="J14" s="17"/>
    </row>
    <row r="15" spans="1:11" ht="15" x14ac:dyDescent="0.25">
      <c r="A15" s="15" t="s">
        <v>19</v>
      </c>
      <c r="B15" s="16">
        <v>9328449.5481329691</v>
      </c>
      <c r="C15" s="16">
        <v>7356343.9790007519</v>
      </c>
      <c r="D15" s="16">
        <v>533143</v>
      </c>
      <c r="E15" s="16">
        <v>0</v>
      </c>
      <c r="F15" s="16">
        <v>0</v>
      </c>
      <c r="G15" s="16">
        <v>7589.9889999999996</v>
      </c>
      <c r="H15" s="16">
        <v>466348.30954700953</v>
      </c>
      <c r="I15" s="16">
        <v>965024.27058520669</v>
      </c>
      <c r="J15" s="17"/>
    </row>
    <row r="16" spans="1:11" ht="15" x14ac:dyDescent="0.25">
      <c r="A16" s="13" t="s">
        <v>20</v>
      </c>
      <c r="B16" s="14">
        <v>232995510.92983815</v>
      </c>
      <c r="C16" s="14">
        <v>13349220.365383189</v>
      </c>
      <c r="D16" s="14">
        <v>0</v>
      </c>
      <c r="E16" s="14">
        <v>0</v>
      </c>
      <c r="F16" s="14">
        <v>2333445.3479925999</v>
      </c>
      <c r="G16" s="14">
        <v>14500</v>
      </c>
      <c r="H16" s="14">
        <v>155084168.26500002</v>
      </c>
      <c r="I16" s="14">
        <v>62214176.951462351</v>
      </c>
      <c r="J16" s="17"/>
    </row>
    <row r="17" spans="1:10" ht="15" x14ac:dyDescent="0.25">
      <c r="A17" s="15" t="s">
        <v>21</v>
      </c>
      <c r="B17" s="16">
        <v>78435577.629036352</v>
      </c>
      <c r="C17" s="16">
        <v>41722530.500793695</v>
      </c>
      <c r="D17" s="16">
        <v>0</v>
      </c>
      <c r="E17" s="16">
        <v>13721855.023421219</v>
      </c>
      <c r="F17" s="16">
        <v>3098332.7636724501</v>
      </c>
      <c r="G17" s="16">
        <v>0</v>
      </c>
      <c r="H17" s="16">
        <v>17671750.010000002</v>
      </c>
      <c r="I17" s="16">
        <v>2221109.3311489867</v>
      </c>
      <c r="J17" s="17"/>
    </row>
    <row r="18" spans="1:10" ht="15" x14ac:dyDescent="0.25">
      <c r="A18" s="13" t="s">
        <v>22</v>
      </c>
      <c r="B18" s="14">
        <v>2219868.9585929695</v>
      </c>
      <c r="C18" s="14">
        <v>2185664.5210000002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34204.437592969422</v>
      </c>
      <c r="J18" s="17"/>
    </row>
    <row r="19" spans="1:10" ht="15" x14ac:dyDescent="0.25">
      <c r="A19" s="15" t="s">
        <v>23</v>
      </c>
      <c r="B19" s="16">
        <v>31966341.535784289</v>
      </c>
      <c r="C19" s="16">
        <v>3186993.7704406288</v>
      </c>
      <c r="D19" s="16">
        <v>0</v>
      </c>
      <c r="E19" s="16">
        <v>628795.64209925081</v>
      </c>
      <c r="F19" s="16">
        <v>236219.68666144137</v>
      </c>
      <c r="G19" s="16">
        <v>0</v>
      </c>
      <c r="H19" s="16">
        <v>25305656.769914076</v>
      </c>
      <c r="I19" s="16">
        <v>2608675.6666688938</v>
      </c>
      <c r="J19" s="17"/>
    </row>
    <row r="20" spans="1:10" ht="15" x14ac:dyDescent="0.25">
      <c r="A20" s="13" t="s">
        <v>24</v>
      </c>
      <c r="B20" s="14">
        <v>107007339.9715564</v>
      </c>
      <c r="C20" s="14">
        <v>8216629.6944014989</v>
      </c>
      <c r="D20" s="14">
        <v>819302.91053943033</v>
      </c>
      <c r="E20" s="14">
        <v>13997061.935856767</v>
      </c>
      <c r="F20" s="14">
        <v>12626740.832720527</v>
      </c>
      <c r="G20" s="14">
        <v>0</v>
      </c>
      <c r="H20" s="14">
        <v>53027358.343614154</v>
      </c>
      <c r="I20" s="14">
        <v>18320246.254424024</v>
      </c>
      <c r="J20" s="17"/>
    </row>
    <row r="21" spans="1:10" ht="15" x14ac:dyDescent="0.25">
      <c r="A21" s="15" t="s">
        <v>25</v>
      </c>
      <c r="B21" s="16">
        <v>11080831.186513619</v>
      </c>
      <c r="C21" s="16">
        <v>4279246.84</v>
      </c>
      <c r="D21" s="16">
        <v>913159.39675701049</v>
      </c>
      <c r="E21" s="16">
        <v>1417785.7944970771</v>
      </c>
      <c r="F21" s="16">
        <v>148727.88359140902</v>
      </c>
      <c r="G21" s="16">
        <v>23536.628860000001</v>
      </c>
      <c r="H21" s="16">
        <v>3444632.1210979042</v>
      </c>
      <c r="I21" s="16">
        <v>853742.52171021898</v>
      </c>
      <c r="J21" s="17"/>
    </row>
    <row r="22" spans="1:10" ht="15" x14ac:dyDescent="0.25">
      <c r="A22" s="13" t="s">
        <v>26</v>
      </c>
      <c r="B22" s="14">
        <v>105416168.81794371</v>
      </c>
      <c r="C22" s="14">
        <v>3345734.9515828909</v>
      </c>
      <c r="D22" s="14">
        <v>631104.91665653605</v>
      </c>
      <c r="E22" s="14">
        <v>10931638.018579133</v>
      </c>
      <c r="F22" s="14">
        <v>14352647.3624573</v>
      </c>
      <c r="G22" s="14">
        <v>487704.82346697606</v>
      </c>
      <c r="H22" s="14">
        <v>68928680.59626852</v>
      </c>
      <c r="I22" s="14">
        <v>6738658.1489323564</v>
      </c>
      <c r="J22" s="17"/>
    </row>
    <row r="23" spans="1:10" ht="15" x14ac:dyDescent="0.25">
      <c r="A23" s="15" t="s">
        <v>27</v>
      </c>
      <c r="B23" s="16">
        <v>50749111.70143193</v>
      </c>
      <c r="C23" s="16">
        <v>4344016.7877558786</v>
      </c>
      <c r="D23" s="16">
        <v>427700.91055698751</v>
      </c>
      <c r="E23" s="16">
        <v>7377579.3467346914</v>
      </c>
      <c r="F23" s="16">
        <v>0</v>
      </c>
      <c r="G23" s="16">
        <v>0</v>
      </c>
      <c r="H23" s="16">
        <v>32700072.459925741</v>
      </c>
      <c r="I23" s="16">
        <v>5899742.196458634</v>
      </c>
      <c r="J23" s="17"/>
    </row>
    <row r="24" spans="1:10" ht="15" x14ac:dyDescent="0.25">
      <c r="A24" s="13" t="s">
        <v>28</v>
      </c>
      <c r="B24" s="14">
        <v>48443352.752763391</v>
      </c>
      <c r="C24" s="14">
        <v>6091048.3541123746</v>
      </c>
      <c r="D24" s="14">
        <v>1176017.5517025499</v>
      </c>
      <c r="E24" s="14">
        <v>4107777.5505493218</v>
      </c>
      <c r="F24" s="14">
        <v>0</v>
      </c>
      <c r="G24" s="14">
        <v>0</v>
      </c>
      <c r="H24" s="14">
        <v>33165480.525741711</v>
      </c>
      <c r="I24" s="14">
        <v>3903028.770657436</v>
      </c>
      <c r="J24" s="17"/>
    </row>
    <row r="25" spans="1:10" ht="15" x14ac:dyDescent="0.25">
      <c r="A25" s="15" t="s">
        <v>29</v>
      </c>
      <c r="B25" s="16">
        <v>21282712.543392282</v>
      </c>
      <c r="C25" s="16">
        <v>6171152.7750471411</v>
      </c>
      <c r="D25" s="16">
        <v>184589.50014999771</v>
      </c>
      <c r="E25" s="16">
        <v>2088703.8331423786</v>
      </c>
      <c r="F25" s="16">
        <v>0</v>
      </c>
      <c r="G25" s="16">
        <v>0</v>
      </c>
      <c r="H25" s="16">
        <v>51676.677144793051</v>
      </c>
      <c r="I25" s="16">
        <v>12786589.75790797</v>
      </c>
      <c r="J25" s="17"/>
    </row>
    <row r="26" spans="1:10" ht="15" x14ac:dyDescent="0.25">
      <c r="A26" s="13" t="s">
        <v>30</v>
      </c>
      <c r="B26" s="14">
        <v>730991.65662021656</v>
      </c>
      <c r="C26" s="14">
        <v>460968.77497841319</v>
      </c>
      <c r="D26" s="14">
        <v>0</v>
      </c>
      <c r="E26" s="14">
        <v>270022.88164180331</v>
      </c>
      <c r="F26" s="14">
        <v>0</v>
      </c>
      <c r="G26" s="14">
        <v>0</v>
      </c>
      <c r="H26" s="14">
        <v>0</v>
      </c>
      <c r="I26" s="14">
        <v>0</v>
      </c>
      <c r="J26" s="17"/>
    </row>
    <row r="27" spans="1:10" ht="15" x14ac:dyDescent="0.25">
      <c r="A27" s="15" t="s">
        <v>31</v>
      </c>
      <c r="B27" s="16">
        <v>15120110.033244582</v>
      </c>
      <c r="C27" s="16">
        <v>7725726.1707666013</v>
      </c>
      <c r="D27" s="16">
        <v>52847.354341017781</v>
      </c>
      <c r="E27" s="16">
        <v>5758555.2741114106</v>
      </c>
      <c r="F27" s="16">
        <v>1500000</v>
      </c>
      <c r="G27" s="16">
        <v>0</v>
      </c>
      <c r="H27" s="16">
        <v>0</v>
      </c>
      <c r="I27" s="16">
        <v>82981.23402555169</v>
      </c>
      <c r="J27" s="17"/>
    </row>
    <row r="28" spans="1:10" ht="15" x14ac:dyDescent="0.25">
      <c r="A28" s="13" t="s">
        <v>32</v>
      </c>
      <c r="B28" s="14">
        <v>67794827.202301249</v>
      </c>
      <c r="C28" s="14">
        <v>0</v>
      </c>
      <c r="D28" s="14">
        <v>0</v>
      </c>
      <c r="E28" s="14">
        <v>5352280.4139054641</v>
      </c>
      <c r="F28" s="14">
        <v>4000000</v>
      </c>
      <c r="G28" s="14">
        <v>167358.12211555571</v>
      </c>
      <c r="H28" s="14">
        <v>44477275.016489998</v>
      </c>
      <c r="I28" s="14">
        <v>13797913.649790226</v>
      </c>
      <c r="J28" s="17"/>
    </row>
    <row r="29" spans="1:10" ht="15" x14ac:dyDescent="0.25">
      <c r="A29" s="15" t="s">
        <v>33</v>
      </c>
      <c r="B29" s="16">
        <v>6610580.052413051</v>
      </c>
      <c r="C29" s="16">
        <v>5876138.3040913511</v>
      </c>
      <c r="D29" s="16">
        <v>0</v>
      </c>
      <c r="E29" s="16">
        <v>0</v>
      </c>
      <c r="F29" s="16">
        <v>0</v>
      </c>
      <c r="G29" s="16">
        <v>0</v>
      </c>
      <c r="H29" s="16">
        <v>713322.05929825001</v>
      </c>
      <c r="I29" s="16">
        <v>21119.689023449999</v>
      </c>
      <c r="J29" s="17"/>
    </row>
    <row r="30" spans="1:10" ht="15" x14ac:dyDescent="0.25">
      <c r="A30" s="13" t="s">
        <v>34</v>
      </c>
      <c r="B30" s="14">
        <v>20313855.177425731</v>
      </c>
      <c r="C30" s="14">
        <v>2583108.5355098341</v>
      </c>
      <c r="D30" s="14">
        <v>1156783.3153630481</v>
      </c>
      <c r="E30" s="14">
        <v>2139897.2057252293</v>
      </c>
      <c r="F30" s="14">
        <v>0</v>
      </c>
      <c r="G30" s="14">
        <v>519730.38809897134</v>
      </c>
      <c r="H30" s="14">
        <v>13883935.880139999</v>
      </c>
      <c r="I30" s="14">
        <v>30399.852588649977</v>
      </c>
      <c r="J30" s="17"/>
    </row>
    <row r="31" spans="1:10" ht="15.75" thickBot="1" x14ac:dyDescent="0.3">
      <c r="A31" s="18" t="s">
        <v>35</v>
      </c>
      <c r="B31" s="19">
        <v>32933561.165920872</v>
      </c>
      <c r="C31" s="19">
        <v>11814583.31726291</v>
      </c>
      <c r="D31" s="19">
        <v>318259.51354795502</v>
      </c>
      <c r="E31" s="19">
        <v>16097584.905853918</v>
      </c>
      <c r="F31" s="19">
        <v>2810593.3253300013</v>
      </c>
      <c r="G31" s="19">
        <v>1026480.7494083334</v>
      </c>
      <c r="H31" s="19">
        <v>789304.43660107895</v>
      </c>
      <c r="I31" s="19">
        <v>76754.917916672421</v>
      </c>
      <c r="J31" s="17"/>
    </row>
    <row r="32" spans="1:10" x14ac:dyDescent="0.2">
      <c r="A32" s="20"/>
      <c r="B32" s="21"/>
      <c r="C32" s="22"/>
      <c r="D32" s="22"/>
      <c r="E32" s="22"/>
      <c r="F32" s="22"/>
      <c r="G32" s="22"/>
      <c r="H32" s="22"/>
      <c r="I32" s="22"/>
    </row>
    <row r="33" spans="1:9" ht="15" x14ac:dyDescent="0.25">
      <c r="A33" s="23" t="s">
        <v>36</v>
      </c>
      <c r="B33" s="21"/>
      <c r="C33" s="22"/>
      <c r="D33" s="22"/>
      <c r="E33" s="22"/>
      <c r="F33" s="22"/>
      <c r="G33" s="22"/>
      <c r="H33" s="22"/>
      <c r="I33" s="22"/>
    </row>
    <row r="34" spans="1:9" ht="15" x14ac:dyDescent="0.25">
      <c r="A34" s="24" t="s">
        <v>37</v>
      </c>
      <c r="B34" s="25"/>
      <c r="C34" s="25"/>
      <c r="D34" s="26"/>
      <c r="E34" s="26"/>
      <c r="F34" s="27"/>
      <c r="G34" s="26"/>
      <c r="H34" s="27"/>
      <c r="I34" s="26"/>
    </row>
    <row r="35" spans="1:9" ht="15" x14ac:dyDescent="0.25">
      <c r="A35" s="24" t="s">
        <v>38</v>
      </c>
      <c r="B35" s="28"/>
      <c r="C35" s="26"/>
      <c r="D35" s="26"/>
      <c r="E35" s="26"/>
      <c r="F35" s="26"/>
      <c r="G35" s="26"/>
      <c r="H35" s="26"/>
      <c r="I35" s="26"/>
    </row>
    <row r="36" spans="1:9" ht="15" x14ac:dyDescent="0.25">
      <c r="A36" s="29" t="s">
        <v>39</v>
      </c>
      <c r="B36" s="25"/>
      <c r="C36" s="25"/>
      <c r="D36" s="26"/>
      <c r="E36" s="26"/>
      <c r="F36" s="26"/>
      <c r="G36" s="26"/>
      <c r="H36" s="26"/>
      <c r="I36" s="26"/>
    </row>
    <row r="37" spans="1:9" ht="14.25" x14ac:dyDescent="0.2">
      <c r="A37" s="30"/>
    </row>
  </sheetData>
  <mergeCells count="2"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Dic-20</vt:lpstr>
      <vt:lpstr>'Dic-20'!Área_de_impresión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digonz</dc:creator>
  <cp:lastModifiedBy>sialva</cp:lastModifiedBy>
  <dcterms:created xsi:type="dcterms:W3CDTF">2021-05-21T20:02:36Z</dcterms:created>
  <dcterms:modified xsi:type="dcterms:W3CDTF">2022-10-03T12:46:44Z</dcterms:modified>
</cp:coreProperties>
</file>