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7\"/>
    </mc:Choice>
  </mc:AlternateContent>
  <bookViews>
    <workbookView xWindow="0" yWindow="0" windowWidth="19200" windowHeight="6470"/>
  </bookViews>
  <sheets>
    <sheet name="Sep-17" sheetId="1" r:id="rId1"/>
  </sheets>
  <definedNames>
    <definedName name="_xlnm.Print_Area" localSheetId="0">'Sep-17'!$A$1:$I$40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8" i="1"/>
  <c r="B7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<sst xmlns="http://schemas.openxmlformats.org/spreadsheetml/2006/main" count="40" uniqueCount="40">
  <si>
    <t>Información republicada en Junio de 2019</t>
  </si>
  <si>
    <t>2).- Bonos expresados a Valor Residual.</t>
  </si>
  <si>
    <t>1).-Todos los datos son preliminares y se encuentran sujetos a revisión. No se incluye la Deuda Flotante ni Contingente.</t>
  </si>
  <si>
    <t>Notas:</t>
  </si>
  <si>
    <t>TUCUMÁN</t>
  </si>
  <si>
    <t>TIERRA DEL FUEGO</t>
  </si>
  <si>
    <t xml:space="preserve">SANTIAGO DEL ESTERO </t>
  </si>
  <si>
    <t xml:space="preserve">SANTA FE </t>
  </si>
  <si>
    <t xml:space="preserve">SANTA CRUZ </t>
  </si>
  <si>
    <t xml:space="preserve">SAN LUIS </t>
  </si>
  <si>
    <t>SAN JUAN</t>
  </si>
  <si>
    <t>SALTA</t>
  </si>
  <si>
    <t>RÍO NEGRO</t>
  </si>
  <si>
    <t>NEUQUÉN</t>
  </si>
  <si>
    <t>MISIONES</t>
  </si>
  <si>
    <t>MENDOZA</t>
  </si>
  <si>
    <t xml:space="preserve">LA RIOJA  </t>
  </si>
  <si>
    <t>LA PAMPA</t>
  </si>
  <si>
    <t>JUJUY</t>
  </si>
  <si>
    <t>GCBA</t>
  </si>
  <si>
    <t xml:space="preserve">FORMOSA </t>
  </si>
  <si>
    <t xml:space="preserve">ENTRE RÍOS </t>
  </si>
  <si>
    <t>CHUBUT</t>
  </si>
  <si>
    <t>CHACO</t>
  </si>
  <si>
    <t>CORRIENTES</t>
  </si>
  <si>
    <t xml:space="preserve">CÓRDOBA </t>
  </si>
  <si>
    <t>CATAMARCA</t>
  </si>
  <si>
    <t>BUENOS AIRES</t>
  </si>
  <si>
    <t xml:space="preserve">TOTAL </t>
  </si>
  <si>
    <t>ORGANISMOS INTERNACIONALES</t>
  </si>
  <si>
    <t>BONOS
(2)</t>
  </si>
  <si>
    <t>DEUDA CONSOLIDADA</t>
  </si>
  <si>
    <t xml:space="preserve">BANCOS </t>
  </si>
  <si>
    <t>FFDP</t>
  </si>
  <si>
    <t>FONDO FIDUCIARIO INFRAESTRUCTURA REGIONAL</t>
  </si>
  <si>
    <t>GOBIERNO NACIONAL</t>
  </si>
  <si>
    <t>TOTAL SIN
DEUDA FLOTANTE</t>
  </si>
  <si>
    <t>JURISDICCIÓN</t>
  </si>
  <si>
    <t>- en miles de pesos -</t>
  </si>
  <si>
    <t>STOCK DE DEUDA PROVINCIAL AL 30 DE SEPTIEMBRE DE 2017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</si>
</sst>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56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i/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3" fillId="0" borderId="0" xfId="1" applyFill="1"/>
    <xf numFmtId="0" fontId="4" fillId="0" borderId="0" xfId="1" applyFont="1"/>
    <xf numFmtId="0" fontId="3" fillId="0" borderId="0" xfId="1" applyFont="1" applyFill="1" applyBorder="1"/>
    <xf numFmtId="0" fontId="5" fillId="0" borderId="0" xfId="1" applyFont="1" applyFill="1" applyBorder="1"/>
    <xf numFmtId="0" fontId="6" fillId="0" borderId="0" xfId="1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3" fontId="3" fillId="0" borderId="0" xfId="1" applyNumberFormat="1" applyFont="1" applyFill="1" applyBorder="1"/>
    <xf numFmtId="3" fontId="9" fillId="0" borderId="0" xfId="1" applyNumberFormat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/>
    <xf numFmtId="0" fontId="12" fillId="0" borderId="0" xfId="1" applyFont="1" applyFill="1"/>
    <xf numFmtId="3" fontId="13" fillId="2" borderId="1" xfId="1" applyNumberFormat="1" applyFont="1" applyFill="1" applyBorder="1"/>
    <xf numFmtId="0" fontId="14" fillId="2" borderId="1" xfId="1" applyFont="1" applyFill="1" applyBorder="1" applyAlignment="1">
      <alignment horizontal="left"/>
    </xf>
    <xf numFmtId="3" fontId="13" fillId="0" borderId="2" xfId="1" applyNumberFormat="1" applyFont="1" applyFill="1" applyBorder="1"/>
    <xf numFmtId="0" fontId="14" fillId="0" borderId="2" xfId="1" applyFont="1" applyFill="1" applyBorder="1" applyAlignment="1">
      <alignment horizontal="left"/>
    </xf>
    <xf numFmtId="3" fontId="13" fillId="2" borderId="2" xfId="1" applyNumberFormat="1" applyFont="1" applyFill="1" applyBorder="1"/>
    <xf numFmtId="0" fontId="14" fillId="2" borderId="2" xfId="1" applyFont="1" applyFill="1" applyBorder="1" applyAlignment="1">
      <alignment horizontal="left"/>
    </xf>
    <xf numFmtId="3" fontId="3" fillId="0" borderId="0" xfId="1" applyNumberFormat="1"/>
    <xf numFmtId="3" fontId="1" fillId="3" borderId="3" xfId="1" applyNumberFormat="1" applyFont="1" applyFill="1" applyBorder="1"/>
    <xf numFmtId="0" fontId="1" fillId="3" borderId="3" xfId="1" applyFont="1" applyFill="1" applyBorder="1" applyAlignment="1">
      <alignment horizontal="center"/>
    </xf>
    <xf numFmtId="0" fontId="1" fillId="4" borderId="3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0" fontId="16" fillId="0" borderId="0" xfId="1" applyFont="1" applyFill="1" applyBorder="1"/>
    <xf numFmtId="0" fontId="2" fillId="0" borderId="0" xfId="1" applyFont="1" applyFill="1" applyAlignment="1">
      <alignment vertical="center"/>
    </xf>
    <xf numFmtId="0" fontId="15" fillId="0" borderId="0" xfId="1" applyFont="1" applyFill="1" applyBorder="1"/>
    <xf numFmtId="0" fontId="17" fillId="0" borderId="0" xfId="1" applyFont="1" applyFill="1" applyBorder="1" applyAlignment="1">
      <alignment horizontal="center"/>
    </xf>
    <xf numFmtId="164" fontId="15" fillId="0" borderId="0" xfId="2" applyNumberFormat="1" applyFont="1" applyFill="1" applyBorder="1"/>
    <xf numFmtId="0" fontId="18" fillId="3" borderId="6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tabSelected="1" zoomScale="75" workbookViewId="0">
      <selection activeCell="D11" sqref="D11"/>
    </sheetView>
  </sheetViews>
  <sheetFormatPr baseColWidth="10" defaultColWidth="11.453125" defaultRowHeight="12.5" x14ac:dyDescent="0.25"/>
  <cols>
    <col min="1" max="1" width="23.6328125" style="1" customWidth="1"/>
    <col min="2" max="9" width="19.6328125" style="1" customWidth="1"/>
    <col min="10" max="16384" width="11.453125" style="1"/>
  </cols>
  <sheetData>
    <row r="1" spans="1:13" ht="13" thickBot="1" x14ac:dyDescent="0.3"/>
    <row r="2" spans="1:13" ht="16" thickBot="1" x14ac:dyDescent="0.3">
      <c r="A2" s="30" t="s">
        <v>39</v>
      </c>
      <c r="B2" s="31"/>
      <c r="C2" s="31"/>
      <c r="D2" s="31"/>
      <c r="E2" s="31"/>
      <c r="F2" s="31"/>
      <c r="G2" s="31"/>
      <c r="H2" s="31"/>
      <c r="I2" s="32"/>
    </row>
    <row r="3" spans="1:13" ht="14.5" x14ac:dyDescent="0.35">
      <c r="A3" s="24"/>
      <c r="B3" s="29"/>
      <c r="C3" s="24"/>
      <c r="D3" s="27"/>
      <c r="E3" s="28"/>
      <c r="F3" s="28"/>
      <c r="G3" s="27"/>
      <c r="H3" s="26"/>
      <c r="I3" s="26"/>
    </row>
    <row r="4" spans="1:13" ht="14.5" x14ac:dyDescent="0.35">
      <c r="A4" s="33"/>
      <c r="B4" s="33"/>
      <c r="C4" s="33"/>
      <c r="D4" s="33"/>
      <c r="E4" s="33" t="s">
        <v>38</v>
      </c>
      <c r="F4" s="33"/>
      <c r="G4" s="33"/>
      <c r="H4" s="33"/>
      <c r="I4" s="33"/>
    </row>
    <row r="5" spans="1:13" ht="15" thickBot="1" x14ac:dyDescent="0.4">
      <c r="A5" s="25"/>
      <c r="B5" s="24"/>
      <c r="C5" s="24"/>
      <c r="D5" s="24"/>
      <c r="E5" s="24"/>
      <c r="F5" s="24"/>
      <c r="G5" s="24"/>
      <c r="H5" s="24"/>
      <c r="I5" s="24"/>
    </row>
    <row r="6" spans="1:13" ht="44" thickBot="1" x14ac:dyDescent="0.3">
      <c r="A6" s="23" t="s">
        <v>37</v>
      </c>
      <c r="B6" s="23" t="s">
        <v>36</v>
      </c>
      <c r="C6" s="23" t="s">
        <v>35</v>
      </c>
      <c r="D6" s="23" t="s">
        <v>34</v>
      </c>
      <c r="E6" s="23" t="s">
        <v>33</v>
      </c>
      <c r="F6" s="23" t="s">
        <v>32</v>
      </c>
      <c r="G6" s="23" t="s">
        <v>31</v>
      </c>
      <c r="H6" s="23" t="s">
        <v>30</v>
      </c>
      <c r="I6" s="23" t="s">
        <v>29</v>
      </c>
    </row>
    <row r="7" spans="1:13" ht="15" thickBot="1" x14ac:dyDescent="0.4">
      <c r="A7" s="22" t="s">
        <v>28</v>
      </c>
      <c r="B7" s="21">
        <f t="shared" ref="B7:I7" si="0">SUM(B8:B31)</f>
        <v>630051031.63132453</v>
      </c>
      <c r="C7" s="21">
        <f t="shared" si="0"/>
        <v>179609151.14992148</v>
      </c>
      <c r="D7" s="21">
        <f t="shared" si="0"/>
        <v>3956384.7355632344</v>
      </c>
      <c r="E7" s="21">
        <f t="shared" si="0"/>
        <v>1951285.4116805696</v>
      </c>
      <c r="F7" s="21">
        <f t="shared" si="0"/>
        <v>15321927.615997858</v>
      </c>
      <c r="G7" s="21">
        <f t="shared" si="0"/>
        <v>2319617.515992159</v>
      </c>
      <c r="H7" s="21">
        <f t="shared" si="0"/>
        <v>381515202.86039245</v>
      </c>
      <c r="I7" s="21">
        <f t="shared" si="0"/>
        <v>45377462.341776773</v>
      </c>
    </row>
    <row r="8" spans="1:13" ht="14.5" x14ac:dyDescent="0.35">
      <c r="A8" s="17" t="s">
        <v>27</v>
      </c>
      <c r="B8" s="16">
        <f t="shared" ref="B8:B31" si="1">+C8+D8+E8+F8+G8+H8+I8</f>
        <v>262087516.20578143</v>
      </c>
      <c r="C8" s="16">
        <v>50366659.223805003</v>
      </c>
      <c r="D8" s="16">
        <v>342888.37160406925</v>
      </c>
      <c r="E8" s="16">
        <v>257444.61150684845</v>
      </c>
      <c r="F8" s="16">
        <v>956416.94635526952</v>
      </c>
      <c r="G8" s="16">
        <v>0</v>
      </c>
      <c r="H8" s="16">
        <v>198842025.79633802</v>
      </c>
      <c r="I8" s="16">
        <v>11322081.256172206</v>
      </c>
    </row>
    <row r="9" spans="1:13" ht="14.5" x14ac:dyDescent="0.35">
      <c r="A9" s="19" t="s">
        <v>26</v>
      </c>
      <c r="B9" s="18">
        <f t="shared" si="1"/>
        <v>5060240.9278803915</v>
      </c>
      <c r="C9" s="18">
        <v>4375338.0900256783</v>
      </c>
      <c r="D9" s="18">
        <v>349881.62621482456</v>
      </c>
      <c r="E9" s="18">
        <v>4041.6612999999998</v>
      </c>
      <c r="F9" s="18">
        <v>4496.1515599999993</v>
      </c>
      <c r="G9" s="18">
        <v>175153.37578000003</v>
      </c>
      <c r="H9" s="18">
        <v>7094.3820999999998</v>
      </c>
      <c r="I9" s="18">
        <v>144235.64089988871</v>
      </c>
    </row>
    <row r="10" spans="1:13" ht="14.5" x14ac:dyDescent="0.35">
      <c r="A10" s="17" t="s">
        <v>25</v>
      </c>
      <c r="B10" s="16">
        <f t="shared" si="1"/>
        <v>42755093.117011517</v>
      </c>
      <c r="C10" s="16">
        <v>2286021.421027801</v>
      </c>
      <c r="D10" s="16">
        <v>70114.678203843127</v>
      </c>
      <c r="E10" s="16">
        <v>0</v>
      </c>
      <c r="F10" s="16">
        <v>8186.6071841095873</v>
      </c>
      <c r="G10" s="16">
        <v>0</v>
      </c>
      <c r="H10" s="16">
        <v>34432137.549602889</v>
      </c>
      <c r="I10" s="16">
        <v>5958632.860992875</v>
      </c>
      <c r="M10" s="20"/>
    </row>
    <row r="11" spans="1:13" ht="14.5" x14ac:dyDescent="0.35">
      <c r="A11" s="19" t="s">
        <v>24</v>
      </c>
      <c r="B11" s="18">
        <f t="shared" si="1"/>
        <v>4534140.935851533</v>
      </c>
      <c r="C11" s="18">
        <v>3621705.9586731894</v>
      </c>
      <c r="D11" s="18">
        <v>498673.73964841518</v>
      </c>
      <c r="E11" s="18">
        <v>0</v>
      </c>
      <c r="F11" s="18">
        <v>1895.7521096475198</v>
      </c>
      <c r="G11" s="18">
        <v>0</v>
      </c>
      <c r="H11" s="18">
        <v>0</v>
      </c>
      <c r="I11" s="18">
        <v>411865.48542028049</v>
      </c>
    </row>
    <row r="12" spans="1:13" ht="14.5" x14ac:dyDescent="0.35">
      <c r="A12" s="17" t="s">
        <v>23</v>
      </c>
      <c r="B12" s="16">
        <f t="shared" si="1"/>
        <v>14638442.340239568</v>
      </c>
      <c r="C12" s="16">
        <v>6600632.0135110207</v>
      </c>
      <c r="D12" s="16">
        <v>0</v>
      </c>
      <c r="E12" s="16">
        <v>0</v>
      </c>
      <c r="F12" s="16">
        <v>1674483.2821306107</v>
      </c>
      <c r="G12" s="16">
        <v>0</v>
      </c>
      <c r="H12" s="16">
        <v>5473051.7029667012</v>
      </c>
      <c r="I12" s="16">
        <v>890275.34163123509</v>
      </c>
    </row>
    <row r="13" spans="1:13" ht="14.5" x14ac:dyDescent="0.35">
      <c r="A13" s="19" t="s">
        <v>22</v>
      </c>
      <c r="B13" s="18">
        <f t="shared" si="1"/>
        <v>22207936.902664199</v>
      </c>
      <c r="C13" s="18">
        <v>1441169.7782804552</v>
      </c>
      <c r="D13" s="18">
        <v>453918.61267322768</v>
      </c>
      <c r="E13" s="18">
        <v>9612.1322300000011</v>
      </c>
      <c r="F13" s="18">
        <v>5671.1559249486818</v>
      </c>
      <c r="G13" s="18">
        <v>1806731.0481997349</v>
      </c>
      <c r="H13" s="18">
        <v>17623749.648150638</v>
      </c>
      <c r="I13" s="18">
        <v>867084.527205194</v>
      </c>
    </row>
    <row r="14" spans="1:13" ht="14.5" x14ac:dyDescent="0.35">
      <c r="A14" s="17" t="s">
        <v>21</v>
      </c>
      <c r="B14" s="16">
        <f t="shared" si="1"/>
        <v>21511302.766388722</v>
      </c>
      <c r="C14" s="16">
        <v>8171818.9527598843</v>
      </c>
      <c r="D14" s="16">
        <v>550552.82427830785</v>
      </c>
      <c r="E14" s="16">
        <v>0</v>
      </c>
      <c r="F14" s="16">
        <v>1062880.7739043923</v>
      </c>
      <c r="G14" s="16">
        <v>0</v>
      </c>
      <c r="H14" s="16">
        <v>6940066.8209896311</v>
      </c>
      <c r="I14" s="16">
        <v>4785983.3944565058</v>
      </c>
    </row>
    <row r="15" spans="1:13" ht="14.5" x14ac:dyDescent="0.35">
      <c r="A15" s="19" t="s">
        <v>20</v>
      </c>
      <c r="B15" s="18">
        <f t="shared" si="1"/>
        <v>6319878.1139149545</v>
      </c>
      <c r="C15" s="18">
        <v>5624896.6089288257</v>
      </c>
      <c r="D15" s="18">
        <v>82239.211641283866</v>
      </c>
      <c r="E15" s="18">
        <v>0</v>
      </c>
      <c r="F15" s="18">
        <v>0</v>
      </c>
      <c r="G15" s="18">
        <v>9395.9889999999996</v>
      </c>
      <c r="H15" s="18">
        <v>569700.06608594139</v>
      </c>
      <c r="I15" s="18">
        <v>33646.238258903504</v>
      </c>
    </row>
    <row r="16" spans="1:13" ht="14.5" x14ac:dyDescent="0.35">
      <c r="A16" s="17" t="s">
        <v>19</v>
      </c>
      <c r="B16" s="16">
        <f t="shared" si="1"/>
        <v>66060129.814001761</v>
      </c>
      <c r="C16" s="16">
        <v>12108433.956915736</v>
      </c>
      <c r="D16" s="16">
        <v>0</v>
      </c>
      <c r="E16" s="16">
        <v>0</v>
      </c>
      <c r="F16" s="16">
        <v>0</v>
      </c>
      <c r="G16" s="16">
        <v>14500</v>
      </c>
      <c r="H16" s="16">
        <v>48738690.296307757</v>
      </c>
      <c r="I16" s="16">
        <v>5198505.5607782677</v>
      </c>
    </row>
    <row r="17" spans="1:9" ht="14.5" x14ac:dyDescent="0.35">
      <c r="A17" s="19" t="s">
        <v>18</v>
      </c>
      <c r="B17" s="18">
        <f t="shared" si="1"/>
        <v>21737264.005161971</v>
      </c>
      <c r="C17" s="18">
        <v>15820137.216000535</v>
      </c>
      <c r="D17" s="18">
        <v>0</v>
      </c>
      <c r="E17" s="18">
        <v>712874.34482191782</v>
      </c>
      <c r="F17" s="18">
        <v>1360000</v>
      </c>
      <c r="G17" s="18">
        <v>37392.955320916677</v>
      </c>
      <c r="H17" s="18">
        <v>3638143.01</v>
      </c>
      <c r="I17" s="18">
        <v>168716.47901859897</v>
      </c>
    </row>
    <row r="18" spans="1:9" ht="14.5" x14ac:dyDescent="0.35">
      <c r="A18" s="17" t="s">
        <v>17</v>
      </c>
      <c r="B18" s="16">
        <f t="shared" si="1"/>
        <v>928991.9902859932</v>
      </c>
      <c r="C18" s="16">
        <v>889815.22697264294</v>
      </c>
      <c r="D18" s="16">
        <v>0</v>
      </c>
      <c r="E18" s="16">
        <v>0</v>
      </c>
      <c r="F18" s="16">
        <v>9203.2357100000008</v>
      </c>
      <c r="G18" s="16">
        <v>0</v>
      </c>
      <c r="H18" s="16">
        <v>0</v>
      </c>
      <c r="I18" s="16">
        <v>29973.527603350252</v>
      </c>
    </row>
    <row r="19" spans="1:9" ht="14.5" x14ac:dyDescent="0.35">
      <c r="A19" s="19" t="s">
        <v>16</v>
      </c>
      <c r="B19" s="18">
        <f t="shared" si="1"/>
        <v>7551305.928765689</v>
      </c>
      <c r="C19" s="18">
        <v>2731997.4856212037</v>
      </c>
      <c r="D19" s="18">
        <v>0</v>
      </c>
      <c r="E19" s="18">
        <v>0</v>
      </c>
      <c r="F19" s="18">
        <v>426746.4289385798</v>
      </c>
      <c r="G19" s="18">
        <v>81977.552769035203</v>
      </c>
      <c r="H19" s="18">
        <v>3551085.4827944883</v>
      </c>
      <c r="I19" s="18">
        <v>759498.97864238301</v>
      </c>
    </row>
    <row r="20" spans="1:9" ht="14.5" x14ac:dyDescent="0.35">
      <c r="A20" s="17" t="s">
        <v>15</v>
      </c>
      <c r="B20" s="16">
        <f t="shared" si="1"/>
        <v>38855848.421228394</v>
      </c>
      <c r="C20" s="16">
        <v>11187820.691223849</v>
      </c>
      <c r="D20" s="16">
        <v>437878.24397459545</v>
      </c>
      <c r="E20" s="16">
        <v>0</v>
      </c>
      <c r="F20" s="16">
        <v>6238447.8802916184</v>
      </c>
      <c r="G20" s="16">
        <v>0</v>
      </c>
      <c r="H20" s="16">
        <v>16271455.452506617</v>
      </c>
      <c r="I20" s="16">
        <v>4720246.1532317139</v>
      </c>
    </row>
    <row r="21" spans="1:9" ht="14.5" x14ac:dyDescent="0.35">
      <c r="A21" s="19" t="s">
        <v>14</v>
      </c>
      <c r="B21" s="18">
        <f t="shared" si="1"/>
        <v>6656643.9987581912</v>
      </c>
      <c r="C21" s="18">
        <v>4606200.6469893614</v>
      </c>
      <c r="D21" s="18">
        <v>254681.96494944859</v>
      </c>
      <c r="E21" s="18">
        <v>21538.73</v>
      </c>
      <c r="F21" s="18">
        <v>68384.430041737694</v>
      </c>
      <c r="G21" s="18">
        <v>28607.809774972084</v>
      </c>
      <c r="H21" s="18">
        <v>1425744.2012846884</v>
      </c>
      <c r="I21" s="18">
        <v>251486.21571798233</v>
      </c>
    </row>
    <row r="22" spans="1:9" ht="14.5" x14ac:dyDescent="0.35">
      <c r="A22" s="17" t="s">
        <v>13</v>
      </c>
      <c r="B22" s="16">
        <f t="shared" si="1"/>
        <v>26683815.074141618</v>
      </c>
      <c r="C22" s="16">
        <v>4598573.9245950412</v>
      </c>
      <c r="D22" s="16">
        <v>188117.56574737374</v>
      </c>
      <c r="E22" s="16">
        <v>0</v>
      </c>
      <c r="F22" s="16">
        <v>1870947.9798757674</v>
      </c>
      <c r="G22" s="16">
        <v>0</v>
      </c>
      <c r="H22" s="16">
        <v>18636512.519109517</v>
      </c>
      <c r="I22" s="16">
        <v>1389663.0848139203</v>
      </c>
    </row>
    <row r="23" spans="1:9" ht="14.5" x14ac:dyDescent="0.35">
      <c r="A23" s="19" t="s">
        <v>12</v>
      </c>
      <c r="B23" s="18">
        <f t="shared" si="1"/>
        <v>12730569.293072876</v>
      </c>
      <c r="C23" s="18">
        <v>6510462.813192294</v>
      </c>
      <c r="D23" s="18">
        <v>31315.284485920532</v>
      </c>
      <c r="E23" s="18">
        <v>25751.050179999991</v>
      </c>
      <c r="F23" s="18">
        <v>289285.71429857129</v>
      </c>
      <c r="G23" s="18">
        <v>0</v>
      </c>
      <c r="H23" s="18">
        <v>4273732.8682606099</v>
      </c>
      <c r="I23" s="18">
        <v>1600021.5626554792</v>
      </c>
    </row>
    <row r="24" spans="1:9" ht="14.5" x14ac:dyDescent="0.35">
      <c r="A24" s="17" t="s">
        <v>11</v>
      </c>
      <c r="B24" s="16">
        <f t="shared" si="1"/>
        <v>15366729.028223306</v>
      </c>
      <c r="C24" s="16">
        <v>5629747.2186419237</v>
      </c>
      <c r="D24" s="16">
        <v>220688.16138205631</v>
      </c>
      <c r="E24" s="16">
        <v>0</v>
      </c>
      <c r="F24" s="16">
        <v>6029.8536691505351</v>
      </c>
      <c r="G24" s="16">
        <v>0</v>
      </c>
      <c r="H24" s="16">
        <v>7985501.8367539654</v>
      </c>
      <c r="I24" s="16">
        <v>1524761.9577762086</v>
      </c>
    </row>
    <row r="25" spans="1:9" ht="14.5" x14ac:dyDescent="0.35">
      <c r="A25" s="19" t="s">
        <v>10</v>
      </c>
      <c r="B25" s="18">
        <f t="shared" si="1"/>
        <v>7934141.2714697868</v>
      </c>
      <c r="C25" s="18">
        <v>5112201.8827526132</v>
      </c>
      <c r="D25" s="18">
        <v>0</v>
      </c>
      <c r="E25" s="18">
        <v>0</v>
      </c>
      <c r="F25" s="18">
        <v>8675.4936234552588</v>
      </c>
      <c r="G25" s="18">
        <v>0</v>
      </c>
      <c r="H25" s="18">
        <v>487071.72950611822</v>
      </c>
      <c r="I25" s="18">
        <v>2326192.1655876003</v>
      </c>
    </row>
    <row r="26" spans="1:9" ht="14.5" x14ac:dyDescent="0.35">
      <c r="A26" s="17" t="s">
        <v>9</v>
      </c>
      <c r="B26" s="16">
        <f t="shared" si="1"/>
        <v>1411766.4965039014</v>
      </c>
      <c r="C26" s="16">
        <v>1141743.6148620981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0</v>
      </c>
    </row>
    <row r="27" spans="1:9" ht="14.5" x14ac:dyDescent="0.35">
      <c r="A27" s="19" t="s">
        <v>8</v>
      </c>
      <c r="B27" s="18">
        <f t="shared" si="1"/>
        <v>10500898.903644035</v>
      </c>
      <c r="C27" s="18">
        <v>8307709.9138453854</v>
      </c>
      <c r="D27" s="18">
        <v>138617.34746026926</v>
      </c>
      <c r="E27" s="18">
        <v>650000</v>
      </c>
      <c r="F27" s="18">
        <v>1330175.93038</v>
      </c>
      <c r="G27" s="18">
        <v>0</v>
      </c>
      <c r="H27" s="18">
        <v>0</v>
      </c>
      <c r="I27" s="18">
        <v>74395.711958380969</v>
      </c>
    </row>
    <row r="28" spans="1:9" ht="14.5" x14ac:dyDescent="0.35">
      <c r="A28" s="17" t="s">
        <v>7</v>
      </c>
      <c r="B28" s="16">
        <f t="shared" si="1"/>
        <v>10922191.511817381</v>
      </c>
      <c r="C28" s="16">
        <v>0</v>
      </c>
      <c r="D28" s="16">
        <v>0</v>
      </c>
      <c r="E28" s="16">
        <v>0</v>
      </c>
      <c r="F28" s="16">
        <v>0</v>
      </c>
      <c r="G28" s="16">
        <v>80157.5</v>
      </c>
      <c r="H28" s="16">
        <v>8659150</v>
      </c>
      <c r="I28" s="16">
        <v>2182884.0118173808</v>
      </c>
    </row>
    <row r="29" spans="1:9" ht="14.5" x14ac:dyDescent="0.35">
      <c r="A29" s="19" t="s">
        <v>6</v>
      </c>
      <c r="B29" s="18">
        <f t="shared" si="1"/>
        <v>4253939.530656782</v>
      </c>
      <c r="C29" s="18">
        <v>3555668.2113426481</v>
      </c>
      <c r="D29" s="18">
        <v>31871.640786610296</v>
      </c>
      <c r="E29" s="18">
        <v>0</v>
      </c>
      <c r="F29" s="18">
        <v>0</v>
      </c>
      <c r="G29" s="18">
        <v>0</v>
      </c>
      <c r="H29" s="18">
        <v>147113.498719055</v>
      </c>
      <c r="I29" s="18">
        <v>519286.17980846867</v>
      </c>
    </row>
    <row r="30" spans="1:9" ht="14.5" x14ac:dyDescent="0.35">
      <c r="A30" s="17" t="s">
        <v>5</v>
      </c>
      <c r="B30" s="16">
        <f t="shared" si="1"/>
        <v>6457161.980991371</v>
      </c>
      <c r="C30" s="16">
        <v>2679716.0197982779</v>
      </c>
      <c r="D30" s="16">
        <v>293820.26929999271</v>
      </c>
      <c r="E30" s="16">
        <v>0</v>
      </c>
      <c r="F30" s="16">
        <v>0</v>
      </c>
      <c r="G30" s="16">
        <v>3514.395</v>
      </c>
      <c r="H30" s="16">
        <v>3463962.9265100001</v>
      </c>
      <c r="I30" s="16">
        <v>16148.370383100997</v>
      </c>
    </row>
    <row r="31" spans="1:9" ht="15" thickBot="1" x14ac:dyDescent="0.4">
      <c r="A31" s="15" t="s">
        <v>4</v>
      </c>
      <c r="B31" s="14">
        <f t="shared" si="1"/>
        <v>12885083.072869197</v>
      </c>
      <c r="C31" s="14">
        <v>12240680.280155977</v>
      </c>
      <c r="D31" s="14">
        <v>11125.193212996302</v>
      </c>
      <c r="E31" s="14">
        <v>0</v>
      </c>
      <c r="F31" s="14">
        <v>0</v>
      </c>
      <c r="G31" s="14">
        <v>82186.890147500002</v>
      </c>
      <c r="H31" s="14">
        <v>349213.07240586402</v>
      </c>
      <c r="I31" s="14">
        <v>201877.63694685861</v>
      </c>
    </row>
    <row r="32" spans="1:9" x14ac:dyDescent="0.25">
      <c r="A32" s="13"/>
      <c r="B32" s="11"/>
      <c r="C32" s="10"/>
      <c r="D32" s="10"/>
      <c r="E32" s="10"/>
      <c r="F32" s="10"/>
      <c r="G32" s="10"/>
      <c r="H32" s="10"/>
      <c r="I32" s="10"/>
    </row>
    <row r="33" spans="1:9" ht="14.5" x14ac:dyDescent="0.35">
      <c r="A33" s="12" t="s">
        <v>3</v>
      </c>
      <c r="B33" s="11"/>
      <c r="C33" s="10"/>
      <c r="D33" s="10"/>
      <c r="E33" s="10"/>
      <c r="F33" s="10"/>
      <c r="G33" s="10"/>
      <c r="H33" s="10"/>
      <c r="I33" s="10"/>
    </row>
    <row r="34" spans="1:9" ht="14.5" x14ac:dyDescent="0.35">
      <c r="A34" s="8" t="s">
        <v>2</v>
      </c>
      <c r="B34" s="5"/>
      <c r="C34" s="5"/>
      <c r="D34" s="4"/>
      <c r="E34" s="4"/>
      <c r="F34" s="9"/>
      <c r="G34" s="4"/>
      <c r="H34" s="9"/>
      <c r="I34" s="4"/>
    </row>
    <row r="35" spans="1:9" ht="14.5" x14ac:dyDescent="0.35">
      <c r="A35" s="8" t="s">
        <v>1</v>
      </c>
      <c r="B35" s="7"/>
      <c r="C35" s="4"/>
      <c r="D35" s="4"/>
      <c r="E35" s="4"/>
      <c r="F35" s="4"/>
      <c r="G35" s="4"/>
      <c r="H35" s="4"/>
      <c r="I35" s="4"/>
    </row>
    <row r="36" spans="1:9" ht="14.5" x14ac:dyDescent="0.35">
      <c r="A36" s="6" t="s">
        <v>0</v>
      </c>
      <c r="B36" s="5"/>
      <c r="C36" s="5"/>
      <c r="D36" s="4"/>
      <c r="E36" s="4"/>
      <c r="F36" s="4"/>
      <c r="G36" s="4"/>
      <c r="H36" s="4"/>
      <c r="I36" s="4"/>
    </row>
    <row r="37" spans="1:9" ht="14" x14ac:dyDescent="0.3">
      <c r="A37" s="3"/>
      <c r="B37" s="2"/>
      <c r="C37" s="2"/>
      <c r="D37" s="2"/>
    </row>
    <row r="38" spans="1:9" x14ac:dyDescent="0.25">
      <c r="A38" s="2"/>
      <c r="B38" s="2"/>
      <c r="C38" s="2"/>
      <c r="D38" s="2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1" orientation="landscape" r:id="rId1"/>
  <headerFooter alignWithMargins="0">
    <oddFooter>&amp;C&amp;"Arial,Cursiva"- Dirección Nacional de Asuntos Provinciales (Secretaría de Hacienda)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Sep-17</vt:lpstr>
      <vt:lpstr>'Sep-17'!Área_de_impresión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2019-06-05T13:18:43Z</dcterms:created>
  <dcterms:modified xsi:type="dcterms:W3CDTF">2019-06-24T17:49:11Z</dcterms:modified>
</cp:coreProperties>
</file>