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8_{AE584D3D-E528-43E4-AAB5-700D769266D7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Hoja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<sst xmlns="http://schemas.openxmlformats.org/spreadsheetml/2006/main" count="13" uniqueCount="13">
  <si>
    <t>Años</t>
  </si>
  <si>
    <t>2018*</t>
  </si>
  <si>
    <t>2019*</t>
  </si>
  <si>
    <t>Cifras en millones de usd</t>
  </si>
  <si>
    <t>Relación Expo 
mineras/totales</t>
  </si>
  <si>
    <t>* Dato provisorio.</t>
  </si>
  <si>
    <t>Exportaciones argentinas totales y exportaciones de minerales y sustancias derivadas.</t>
  </si>
  <si>
    <t>https://www.indec.gob.ar/ftp/cuadros/economia/balan_1910_2019.xls</t>
  </si>
  <si>
    <t>Exportaciones país (1)</t>
  </si>
  <si>
    <t>Exportaciones mineras (2)</t>
  </si>
  <si>
    <t>(1) Fuente: Indec:</t>
  </si>
  <si>
    <t>(2) Las exportaciones totales mineras surgen en base a estimaciones 
de la Secretaría de Minería de la Nación dependiente del Ministerio de Desarrollo Productivo de la Nación.</t>
  </si>
  <si>
    <t>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</si>
</sst>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,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sz val="10"/>
      <color theme="1"/>
      <name val="Encode Sans"/>
    </font>
    <font>
      <b/>
      <sz val="12"/>
      <color theme="1"/>
      <name val="Encode Sans"/>
    </font>
    <font>
      <sz val="8"/>
      <color theme="1"/>
      <name val="Roboto"/>
    </font>
    <font>
      <sz val="10"/>
      <name val="Roboto"/>
    </font>
    <font>
      <sz val="10"/>
      <color theme="1"/>
      <name val="Roboto"/>
    </font>
    <font>
      <b/>
      <sz val="10"/>
      <name val="Roboto"/>
    </font>
    <font>
      <b/>
      <sz val="10"/>
      <color theme="1"/>
      <name val="Roboto"/>
    </font>
    <font>
      <sz val="10"/>
      <color theme="4" tint="-0.249977111117893"/>
      <name val="Roboto"/>
    </font>
    <font>
      <sz val="8"/>
      <color theme="4" tint="-0.249977111117893"/>
      <name val="Roboto"/>
    </font>
    <font>
      <sz val="11"/>
      <color theme="4" tint="-0.249977111117893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10" fontId="7" fillId="0" borderId="1" xfId="2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/>
    <xf numFmtId="0" fontId="1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es-AR" sz="1100" b="1">
                <a:latin typeface="Encode Sans" panose="00000500000000000000" pitchFamily="2" charset="0"/>
              </a:rPr>
              <a:t>Exportaciones argentinas totales y mineras</a:t>
            </a:r>
          </a:p>
          <a:p>
            <a:pPr algn="l">
              <a:defRPr/>
            </a:pPr>
            <a:r>
              <a:rPr lang="es-AR" sz="900">
                <a:latin typeface="Encode Sans" panose="00000500000000000000" pitchFamily="2" charset="0"/>
              </a:rPr>
              <a:t>Cifras en millones de usd y participación porcentual.</a:t>
            </a:r>
          </a:p>
        </c:rich>
      </c:tx>
      <c:layout>
        <c:manualLayout>
          <c:xMode val="edge"/>
          <c:yMode val="edge"/>
          <c:x val="0.1735067804024499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764435695538"/>
          <c:y val="0.181600089622943"/>
          <c:w val="0.77592957130358697"/>
          <c:h val="0.60308558991101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Exportaciones país (1)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2018*</c:v>
                </c:pt>
                <c:pt idx="9">
                  <c:v>2019*</c:v>
                </c:pt>
              </c:strCache>
            </c:strRef>
          </c:cat>
          <c:val>
            <c:numRef>
              <c:f>Hoja1!$B$5:$B$14</c:f>
              <c:numCache>
                <c:formatCode>#,##0.0,</c:formatCode>
                <c:ptCount val="10"/>
                <c:pt idx="0">
                  <c:v>68174440</c:v>
                </c:pt>
                <c:pt idx="1">
                  <c:v>82981086</c:v>
                </c:pt>
                <c:pt idx="2">
                  <c:v>79982381</c:v>
                </c:pt>
                <c:pt idx="3">
                  <c:v>75962976</c:v>
                </c:pt>
                <c:pt idx="4">
                  <c:v>68404346.618249997</c:v>
                </c:pt>
                <c:pt idx="5">
                  <c:v>56783952.503679998</c:v>
                </c:pt>
                <c:pt idx="6">
                  <c:v>57909097</c:v>
                </c:pt>
                <c:pt idx="7">
                  <c:v>58644734</c:v>
                </c:pt>
                <c:pt idx="8">
                  <c:v>61781529</c:v>
                </c:pt>
                <c:pt idx="9">
                  <c:v>65115327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1-4B29-A299-62EAAAF752AE}"/>
            </c:ext>
          </c:extLst>
        </c:ser>
        <c:ser>
          <c:idx val="1"/>
          <c:order val="1"/>
          <c:tx>
            <c:strRef>
              <c:f>Hoja1!$C$4</c:f>
              <c:strCache>
                <c:ptCount val="1"/>
                <c:pt idx="0">
                  <c:v>Exportaciones mineras (2)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2018*</c:v>
                </c:pt>
                <c:pt idx="9">
                  <c:v>2019*</c:v>
                </c:pt>
              </c:strCache>
            </c:strRef>
          </c:cat>
          <c:val>
            <c:numRef>
              <c:f>Hoja1!$C$5:$C$14</c:f>
              <c:numCache>
                <c:formatCode>#,##0.0,</c:formatCode>
                <c:ptCount val="10"/>
                <c:pt idx="0">
                  <c:v>4461188</c:v>
                </c:pt>
                <c:pt idx="1">
                  <c:v>5019615</c:v>
                </c:pt>
                <c:pt idx="2">
                  <c:v>5057366</c:v>
                </c:pt>
                <c:pt idx="3">
                  <c:v>3796985</c:v>
                </c:pt>
                <c:pt idx="4">
                  <c:v>3703455</c:v>
                </c:pt>
                <c:pt idx="5">
                  <c:v>3533021</c:v>
                </c:pt>
                <c:pt idx="6">
                  <c:v>3608428</c:v>
                </c:pt>
                <c:pt idx="7">
                  <c:v>3717126</c:v>
                </c:pt>
                <c:pt idx="8">
                  <c:v>3450325</c:v>
                </c:pt>
                <c:pt idx="9">
                  <c:v>3238846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1-4B29-A299-62EAAAF75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7167328"/>
        <c:axId val="962631376"/>
      </c:barChart>
      <c:lineChart>
        <c:grouping val="standard"/>
        <c:varyColors val="0"/>
        <c:ser>
          <c:idx val="2"/>
          <c:order val="2"/>
          <c:tx>
            <c:strRef>
              <c:f>Hoja1!$D$4</c:f>
              <c:strCache>
                <c:ptCount val="1"/>
                <c:pt idx="0">
                  <c:v>Relación Expo 
mineras/totales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Hoja1!$D$5:$D$14</c:f>
              <c:numCache>
                <c:formatCode>0.00%</c:formatCode>
                <c:ptCount val="10"/>
                <c:pt idx="0">
                  <c:v>6.5437838579972207E-2</c:v>
                </c:pt>
                <c:pt idx="1">
                  <c:v>6.049107383337933E-2</c:v>
                </c:pt>
                <c:pt idx="2">
                  <c:v>6.3231000837546958E-2</c:v>
                </c:pt>
                <c:pt idx="3">
                  <c:v>4.9984679378543569E-2</c:v>
                </c:pt>
                <c:pt idx="4">
                  <c:v>5.4140638469484824E-2</c:v>
                </c:pt>
                <c:pt idx="5">
                  <c:v>6.2218652352018566E-2</c:v>
                </c:pt>
                <c:pt idx="6">
                  <c:v>6.2311936931083556E-2</c:v>
                </c:pt>
                <c:pt idx="7">
                  <c:v>6.338379844983183E-2</c:v>
                </c:pt>
                <c:pt idx="8">
                  <c:v>5.5847193422487167E-2</c:v>
                </c:pt>
                <c:pt idx="9">
                  <c:v>4.974014796854203E-2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F1-4B29-A299-62EAAAF75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636016"/>
        <c:axId val="962633696"/>
      </c:lineChart>
      <c:catAx>
        <c:axId val="9771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962631376"/>
        <c:crosses val="autoZero"/>
        <c:auto val="1"/>
        <c:lblAlgn val="ctr"/>
        <c:lblOffset val="100"/>
        <c:noMultiLvlLbl val="0"/>
      </c:catAx>
      <c:valAx>
        <c:axId val="96263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977167328"/>
        <c:crosses val="autoZero"/>
        <c:crossBetween val="between"/>
      </c:valAx>
      <c:valAx>
        <c:axId val="96263369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962636016"/>
        <c:crosses val="max"/>
        <c:crossBetween val="between"/>
      </c:valAx>
      <c:catAx>
        <c:axId val="962636016"/>
        <c:scaling>
          <c:orientation val="minMax"/>
        </c:scaling>
        <c:delete val="1"/>
        <c:axPos val="b"/>
        <c:majorTickMark val="out"/>
        <c:minorTickMark val="none"/>
        <c:tickLblPos val="nextTo"/>
        <c:crossAx val="96263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73578302712205E-3"/>
          <c:y val="0.89116724992709195"/>
          <c:w val="0.98400306211723498"/>
          <c:h val="0.10420312044327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0</xdr:row>
      <xdr:rowOff>133350</xdr:rowOff>
    </xdr:from>
    <xdr:to>
      <xdr:col>17</xdr:col>
      <xdr:colOff>409575</xdr:colOff>
      <xdr:row>17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showGridLines="0" tabSelected="1" workbookViewId="0">
      <selection activeCell="E17" sqref="E17"/>
    </sheetView>
  </sheetViews>
  <sheetFormatPr defaultColWidth="9.1328125" defaultRowHeight="14.25"/>
  <cols>
    <col min="2" max="2" width="22.46484375" bestFit="1" customWidth="1"/>
    <col min="3" max="3" width="23.33203125" bestFit="1" customWidth="1"/>
    <col min="4" max="4" width="14" bestFit="1" customWidth="1"/>
  </cols>
  <sheetData>
    <row r="1" spans="1:19" ht="15.4">
      <c r="A1" s="3" t="s">
        <v>6</v>
      </c>
    </row>
    <row r="2" spans="1:19">
      <c r="A2" s="2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9.4">
      <c r="A4" s="12" t="s">
        <v>0</v>
      </c>
      <c r="B4" s="12" t="s">
        <v>8</v>
      </c>
      <c r="C4" s="13" t="s">
        <v>9</v>
      </c>
      <c r="D4" s="14" t="s">
        <v>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5">
        <v>2010</v>
      </c>
      <c r="B5" s="6">
        <v>68174440</v>
      </c>
      <c r="C5" s="6">
        <v>4461188</v>
      </c>
      <c r="D5" s="7">
        <f>+C5/B5</f>
        <v>6.5437838579972207E-2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5">
        <v>2011</v>
      </c>
      <c r="B6" s="6">
        <v>82981086</v>
      </c>
      <c r="C6" s="6">
        <v>5019615</v>
      </c>
      <c r="D6" s="7">
        <f t="shared" ref="D6:D14" si="0">+C6/B6</f>
        <v>6.049107383337933E-2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5">
        <v>2012</v>
      </c>
      <c r="B7" s="6">
        <v>79982381</v>
      </c>
      <c r="C7" s="6">
        <v>5057366</v>
      </c>
      <c r="D7" s="7">
        <f t="shared" si="0"/>
        <v>6.3231000837546958E-2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5">
        <v>2013</v>
      </c>
      <c r="B8" s="8">
        <v>75962976</v>
      </c>
      <c r="C8" s="8">
        <v>3796985</v>
      </c>
      <c r="D8" s="7">
        <f t="shared" si="0"/>
        <v>4.9984679378543569E-2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9">
        <v>2014</v>
      </c>
      <c r="B9" s="8">
        <v>68404346.618249997</v>
      </c>
      <c r="C9" s="8">
        <v>3703455</v>
      </c>
      <c r="D9" s="7">
        <f t="shared" si="0"/>
        <v>5.4140638469484824E-2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9">
        <v>2015</v>
      </c>
      <c r="B10" s="8">
        <v>56783952.503679998</v>
      </c>
      <c r="C10" s="8">
        <v>3533021</v>
      </c>
      <c r="D10" s="7">
        <f t="shared" si="0"/>
        <v>6.2218652352018566E-2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9">
        <v>2016</v>
      </c>
      <c r="B11" s="8">
        <v>57909097</v>
      </c>
      <c r="C11" s="8">
        <v>3608428</v>
      </c>
      <c r="D11" s="7">
        <f t="shared" si="0"/>
        <v>6.2311936931083556E-2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9">
        <v>2017</v>
      </c>
      <c r="B12" s="10">
        <v>58644734</v>
      </c>
      <c r="C12" s="10">
        <v>3717126</v>
      </c>
      <c r="D12" s="7">
        <f t="shared" si="0"/>
        <v>6.338379844983183E-2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1" t="s">
        <v>1</v>
      </c>
      <c r="B13" s="10">
        <v>61781529</v>
      </c>
      <c r="C13" s="10">
        <v>3450325</v>
      </c>
      <c r="D13" s="7">
        <f t="shared" si="0"/>
        <v>5.5847193422487167E-2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11" t="s">
        <v>2</v>
      </c>
      <c r="B14" s="10">
        <v>65115327</v>
      </c>
      <c r="C14" s="10">
        <v>3238846</v>
      </c>
      <c r="D14" s="7">
        <f t="shared" si="0"/>
        <v>4.974014796854203E-2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4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B17" s="4"/>
      <c r="C17" s="4"/>
      <c r="D17" s="4"/>
      <c r="E17" s="4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B18" s="4"/>
      <c r="C18" s="4"/>
      <c r="D18" s="4"/>
      <c r="E18" s="4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B19" s="4"/>
      <c r="C19" s="4"/>
      <c r="D19" s="4"/>
      <c r="E19" s="4"/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5" t="s">
        <v>12</v>
      </c>
      <c r="B20" s="16"/>
      <c r="C20" s="16"/>
      <c r="D20" s="16"/>
      <c r="E20" s="16"/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6" t="s">
        <v>10</v>
      </c>
      <c r="B21" s="16"/>
      <c r="C21" s="16"/>
      <c r="D21" s="16"/>
      <c r="E21" s="16"/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6" t="s">
        <v>7</v>
      </c>
      <c r="B22" s="16"/>
      <c r="C22" s="16"/>
      <c r="D22" s="16"/>
      <c r="E22" s="16"/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7" t="s">
        <v>11</v>
      </c>
      <c r="B23" s="18"/>
      <c r="C23" s="18"/>
      <c r="D23" s="18"/>
      <c r="E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8"/>
      <c r="B24" s="18"/>
      <c r="C24" s="18"/>
      <c r="D24" s="18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8"/>
      <c r="B26" s="18"/>
      <c r="C26" s="18"/>
      <c r="D26" s="18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8"/>
      <c r="B27" s="18"/>
      <c r="C27" s="18"/>
      <c r="D27" s="18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2020-11-20T10:49:51Z</dcterms:modified>
</cp:coreProperties>
</file>