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8"/>
  <workbookPr/>
  <mc:AlternateContent xmlns:mc="http://schemas.openxmlformats.org/markup-compatibility/2006">
    <mc:Choice Requires="x15">
      <x15ac:absPath xmlns:x15ac="http://schemas.microsoft.com/office/spreadsheetml/2010/11/ac" url="\\medioambiente\raiz\UAI\05 AREA AMBIENTE\DECRETO EDIFICIOS SOSTENIBLES\Guia Nº 2 - EPS\"/>
    </mc:Choice>
  </mc:AlternateContent>
  <xr:revisionPtr revIDLastSave="0" documentId="11_076EDF62B79893DFD2727CD1A3FB0816197AF002" xr6:coauthVersionLast="47" xr6:coauthVersionMax="47" xr10:uidLastSave="{00000000-0000-0000-0000-000000000000}"/>
  <bookViews>
    <workbookView xWindow="0" yWindow="0" windowWidth="28800" windowHeight="1110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64" i="1" l="1"/>
  <c r="F63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5" i="1" l="1"/>
</calcChain>
</file>

<file path=xl/sharedStrings.xml><?xml version="1.0" encoding="utf-8"?>
<sst xmlns="http://schemas.openxmlformats.org/spreadsheetml/2006/main" count="79" uniqueCount="49">
  <si>
    <t xml:space="preserve">Cantidad de empleados del Organismo </t>
  </si>
  <si>
    <t>xx</t>
  </si>
  <si>
    <t xml:space="preserve">Origen </t>
  </si>
  <si>
    <t xml:space="preserve">Destinos </t>
  </si>
  <si>
    <t>Distancia en Km
Ida y vuelta</t>
  </si>
  <si>
    <t>kg co2/pasajero</t>
  </si>
  <si>
    <t xml:space="preserve"> Cantidad de viajes</t>
  </si>
  <si>
    <t>Total de CO2 / destino</t>
  </si>
  <si>
    <t>Aero Parque (AEP)</t>
  </si>
  <si>
    <t>San Rafael (AFA)</t>
  </si>
  <si>
    <t>Bahía Blanca (BHI)</t>
  </si>
  <si>
    <t>San Carlos de Bariloche (BRC)</t>
  </si>
  <si>
    <t>Corrientes (CNQ)</t>
  </si>
  <si>
    <t>Córdoba (COR)</t>
  </si>
  <si>
    <t>San Martin de los Andes (CPC)</t>
  </si>
  <si>
    <t>Comodoro Rivadavia (CRD)</t>
  </si>
  <si>
    <t>Catamarca (CTC)</t>
  </si>
  <si>
    <t>Esquel (EQS)</t>
  </si>
  <si>
    <t>Formosa (FMA)</t>
  </si>
  <si>
    <t>El Calafate (FTE)</t>
  </si>
  <si>
    <t>Iguazú (IGR)</t>
  </si>
  <si>
    <t>La Rioja (IRJ)</t>
  </si>
  <si>
    <t>Jujuy (JUJ)</t>
  </si>
  <si>
    <t>San Luis (LUQ)</t>
  </si>
  <si>
    <t>Mar del Plata (MDQ)</t>
  </si>
  <si>
    <t>Mendoza (MDZ)</t>
  </si>
  <si>
    <t>Neuquén  (NQN)</t>
  </si>
  <si>
    <t>Paraná (PRA)</t>
  </si>
  <si>
    <t>Posadas (PSS)</t>
  </si>
  <si>
    <t>Rio Cuarto (RCU)</t>
  </si>
  <si>
    <t>Trelew (REL)</t>
  </si>
  <si>
    <t>Resistencia (RES)</t>
  </si>
  <si>
    <t>Rio Grande (RGA)</t>
  </si>
  <si>
    <t>Rio Gallegos (RGL)</t>
  </si>
  <si>
    <t>Rio Hondo (RHD)</t>
  </si>
  <si>
    <t>Rosario (ROS)</t>
  </si>
  <si>
    <t>Santa Rosa (RSA)</t>
  </si>
  <si>
    <t>Santiago del Estero (SDE)</t>
  </si>
  <si>
    <t>Santa Fe (SFM)</t>
  </si>
  <si>
    <t>Salta (SLA)</t>
  </si>
  <si>
    <t>Tucumán (TUC)</t>
  </si>
  <si>
    <t>San Juan (UAQ)</t>
  </si>
  <si>
    <t>Ushuaia (USH)</t>
  </si>
  <si>
    <t>Viedma (VDM)</t>
  </si>
  <si>
    <t>Cordoba (COR)</t>
  </si>
  <si>
    <t>Usuhai (USH)</t>
  </si>
  <si>
    <t>Neuquen (NQN)</t>
  </si>
  <si>
    <t xml:space="preserve">Total de CO2 / organismo </t>
  </si>
  <si>
    <t>Total de CO2 / persona 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</si>
</sst>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zoomScale="70" zoomScaleNormal="70" workbookViewId="0">
      <selection activeCell="F67" sqref="F67"/>
    </sheetView>
  </sheetViews>
  <sheetFormatPr defaultColWidth="11.42578125" defaultRowHeight="15"/>
  <cols>
    <col min="1" max="1" width="20.85546875" customWidth="1"/>
    <col min="2" max="2" width="29.28515625" customWidth="1"/>
    <col min="3" max="3" width="13.42578125" customWidth="1"/>
    <col min="4" max="4" width="14.7109375" customWidth="1"/>
    <col min="5" max="5" width="15.85546875" customWidth="1"/>
  </cols>
  <sheetData>
    <row r="1" spans="1:6" ht="33" customHeight="1">
      <c r="A1" s="1"/>
      <c r="B1" s="4" t="s">
        <v>0</v>
      </c>
      <c r="C1" s="1" t="s">
        <v>1</v>
      </c>
      <c r="D1" s="1"/>
      <c r="E1" s="1"/>
      <c r="F1" s="1"/>
    </row>
    <row r="2" spans="1:6" s="3" customFormat="1" ht="45">
      <c r="A2" s="6" t="s">
        <v>2</v>
      </c>
      <c r="B2" s="6" t="s">
        <v>3</v>
      </c>
      <c r="C2" s="2" t="s">
        <v>4</v>
      </c>
      <c r="D2" s="6" t="s">
        <v>5</v>
      </c>
      <c r="E2" s="2" t="s">
        <v>6</v>
      </c>
      <c r="F2" s="2" t="s">
        <v>7</v>
      </c>
    </row>
    <row r="3" spans="1:6">
      <c r="A3" s="7" t="s">
        <v>8</v>
      </c>
      <c r="B3" s="1" t="s">
        <v>9</v>
      </c>
      <c r="C3" s="1">
        <v>1828</v>
      </c>
      <c r="D3" s="1">
        <v>242</v>
      </c>
      <c r="E3" s="1"/>
      <c r="F3" s="1">
        <f>E3*D3</f>
        <v>0</v>
      </c>
    </row>
    <row r="4" spans="1:6">
      <c r="A4" s="7"/>
      <c r="B4" s="1" t="s">
        <v>10</v>
      </c>
      <c r="C4" s="1">
        <v>1140</v>
      </c>
      <c r="D4" s="1">
        <v>156</v>
      </c>
      <c r="E4" s="1"/>
      <c r="F4" s="1">
        <f t="shared" ref="F4:F64" si="0">E4*D4</f>
        <v>0</v>
      </c>
    </row>
    <row r="5" spans="1:6">
      <c r="A5" s="7"/>
      <c r="B5" s="1" t="s">
        <v>11</v>
      </c>
      <c r="C5" s="1">
        <v>3668</v>
      </c>
      <c r="D5" s="1">
        <v>231.2</v>
      </c>
      <c r="E5" s="1"/>
      <c r="F5" s="1">
        <f t="shared" si="0"/>
        <v>0</v>
      </c>
    </row>
    <row r="6" spans="1:6">
      <c r="A6" s="7"/>
      <c r="B6" s="1" t="s">
        <v>12</v>
      </c>
      <c r="C6" s="1">
        <v>1580</v>
      </c>
      <c r="D6" s="1">
        <v>192</v>
      </c>
      <c r="E6" s="1"/>
      <c r="F6" s="1">
        <f t="shared" si="0"/>
        <v>0</v>
      </c>
    </row>
    <row r="7" spans="1:6">
      <c r="A7" s="7"/>
      <c r="B7" s="1" t="s">
        <v>13</v>
      </c>
      <c r="C7" s="1">
        <v>1300</v>
      </c>
      <c r="D7" s="1">
        <v>157.19999999999999</v>
      </c>
      <c r="E7" s="1"/>
      <c r="F7" s="1">
        <f t="shared" si="0"/>
        <v>0</v>
      </c>
    </row>
    <row r="8" spans="1:6">
      <c r="A8" s="7"/>
      <c r="B8" s="1" t="s">
        <v>14</v>
      </c>
      <c r="C8" s="1">
        <v>2558</v>
      </c>
      <c r="D8" s="1">
        <v>222</v>
      </c>
      <c r="E8" s="1"/>
      <c r="F8" s="1">
        <f t="shared" si="0"/>
        <v>0</v>
      </c>
    </row>
    <row r="9" spans="1:6">
      <c r="A9" s="7"/>
      <c r="B9" s="1" t="s">
        <v>15</v>
      </c>
      <c r="C9" s="1">
        <v>2926</v>
      </c>
      <c r="D9" s="1">
        <v>298</v>
      </c>
      <c r="E9" s="1"/>
      <c r="F9" s="1">
        <f t="shared" si="0"/>
        <v>0</v>
      </c>
    </row>
    <row r="10" spans="1:6">
      <c r="A10" s="7"/>
      <c r="B10" s="1" t="s">
        <v>16</v>
      </c>
      <c r="C10" s="1">
        <v>1918</v>
      </c>
      <c r="D10" s="1">
        <v>249</v>
      </c>
      <c r="E10" s="1"/>
      <c r="F10" s="1">
        <f t="shared" si="0"/>
        <v>0</v>
      </c>
    </row>
    <row r="11" spans="1:6">
      <c r="A11" s="7"/>
      <c r="B11" s="1" t="s">
        <v>17</v>
      </c>
      <c r="C11" s="1">
        <v>2878</v>
      </c>
      <c r="D11" s="1">
        <v>322.8</v>
      </c>
      <c r="E11" s="1"/>
      <c r="F11" s="1">
        <f t="shared" si="0"/>
        <v>0</v>
      </c>
    </row>
    <row r="12" spans="1:6">
      <c r="A12" s="7"/>
      <c r="B12" s="1" t="s">
        <v>18</v>
      </c>
      <c r="C12" s="1">
        <v>1854</v>
      </c>
      <c r="D12" s="1">
        <v>224</v>
      </c>
      <c r="E12" s="1"/>
      <c r="F12" s="1">
        <f t="shared" si="0"/>
        <v>0</v>
      </c>
    </row>
    <row r="13" spans="1:6">
      <c r="A13" s="7"/>
      <c r="B13" s="1" t="s">
        <v>19</v>
      </c>
      <c r="C13" s="1">
        <v>4132</v>
      </c>
      <c r="D13" s="1">
        <v>315</v>
      </c>
      <c r="E13" s="1"/>
      <c r="F13" s="1">
        <f t="shared" si="0"/>
        <v>0</v>
      </c>
    </row>
    <row r="14" spans="1:6">
      <c r="A14" s="7"/>
      <c r="B14" s="1" t="s">
        <v>20</v>
      </c>
      <c r="C14" s="1">
        <v>2098</v>
      </c>
      <c r="D14" s="1">
        <v>208.4</v>
      </c>
      <c r="E14" s="1"/>
      <c r="F14" s="1">
        <f t="shared" si="0"/>
        <v>0</v>
      </c>
    </row>
    <row r="15" spans="1:6">
      <c r="A15" s="7"/>
      <c r="B15" s="1" t="s">
        <v>21</v>
      </c>
      <c r="C15" s="1">
        <v>1954</v>
      </c>
      <c r="D15" s="1">
        <v>252</v>
      </c>
      <c r="E15" s="1"/>
      <c r="F15" s="1">
        <f t="shared" si="0"/>
        <v>0</v>
      </c>
    </row>
    <row r="16" spans="1:6">
      <c r="A16" s="7"/>
      <c r="B16" s="1" t="s">
        <v>22</v>
      </c>
      <c r="C16" s="1">
        <v>2600</v>
      </c>
      <c r="D16" s="1">
        <v>280</v>
      </c>
      <c r="E16" s="1"/>
      <c r="F16" s="1">
        <f t="shared" si="0"/>
        <v>0</v>
      </c>
    </row>
    <row r="17" spans="1:6">
      <c r="A17" s="7"/>
      <c r="B17" s="1" t="s">
        <v>23</v>
      </c>
      <c r="C17" s="1">
        <v>1494</v>
      </c>
      <c r="D17" s="1">
        <v>199</v>
      </c>
      <c r="E17" s="1"/>
      <c r="F17" s="1">
        <f t="shared" si="0"/>
        <v>0</v>
      </c>
    </row>
    <row r="18" spans="1:6">
      <c r="A18" s="7"/>
      <c r="B18" s="1" t="s">
        <v>24</v>
      </c>
      <c r="C18" s="1">
        <v>766</v>
      </c>
      <c r="D18" s="1">
        <v>146.6</v>
      </c>
      <c r="E18" s="1"/>
      <c r="F18" s="1">
        <f t="shared" si="0"/>
        <v>0</v>
      </c>
    </row>
    <row r="19" spans="1:6">
      <c r="A19" s="7"/>
      <c r="B19" s="1" t="s">
        <v>25</v>
      </c>
      <c r="C19" s="1">
        <v>1956</v>
      </c>
      <c r="D19" s="1">
        <v>206</v>
      </c>
      <c r="E19" s="1"/>
      <c r="F19" s="1">
        <f t="shared" si="0"/>
        <v>0</v>
      </c>
    </row>
    <row r="20" spans="1:6">
      <c r="A20" s="7"/>
      <c r="B20" s="1" t="s">
        <v>26</v>
      </c>
      <c r="C20" s="1">
        <v>1910</v>
      </c>
      <c r="D20" s="1">
        <v>188.2</v>
      </c>
      <c r="E20" s="1"/>
      <c r="F20" s="1">
        <f t="shared" si="0"/>
        <v>0</v>
      </c>
    </row>
    <row r="21" spans="1:6">
      <c r="A21" s="7"/>
      <c r="B21" s="1" t="s">
        <v>27</v>
      </c>
      <c r="C21" s="1">
        <v>724</v>
      </c>
      <c r="D21" s="1">
        <v>140</v>
      </c>
      <c r="E21" s="1"/>
      <c r="F21" s="1">
        <f t="shared" si="0"/>
        <v>0</v>
      </c>
    </row>
    <row r="22" spans="1:6">
      <c r="A22" s="7"/>
      <c r="B22" s="1" t="s">
        <v>28</v>
      </c>
      <c r="C22" s="1">
        <v>1658</v>
      </c>
      <c r="D22" s="1">
        <v>202</v>
      </c>
      <c r="E22" s="1"/>
      <c r="F22" s="1">
        <f t="shared" si="0"/>
        <v>0</v>
      </c>
    </row>
    <row r="23" spans="1:6">
      <c r="A23" s="7"/>
      <c r="B23" s="1" t="s">
        <v>29</v>
      </c>
      <c r="C23" s="1">
        <v>1126</v>
      </c>
      <c r="D23" s="1">
        <v>186</v>
      </c>
      <c r="E23" s="1"/>
      <c r="F23" s="1">
        <f t="shared" si="0"/>
        <v>0</v>
      </c>
    </row>
    <row r="24" spans="1:6">
      <c r="A24" s="7"/>
      <c r="B24" s="1" t="s">
        <v>30</v>
      </c>
      <c r="C24" s="1">
        <v>2256</v>
      </c>
      <c r="D24" s="1">
        <v>226</v>
      </c>
      <c r="E24" s="1"/>
      <c r="F24" s="1">
        <f t="shared" si="0"/>
        <v>0</v>
      </c>
    </row>
    <row r="25" spans="1:6">
      <c r="A25" s="7"/>
      <c r="B25" s="1" t="s">
        <v>31</v>
      </c>
      <c r="C25" s="1">
        <v>1580</v>
      </c>
      <c r="D25" s="1">
        <v>196</v>
      </c>
      <c r="E25" s="1"/>
      <c r="F25" s="1">
        <f t="shared" si="0"/>
        <v>0</v>
      </c>
    </row>
    <row r="26" spans="1:6">
      <c r="A26" s="7"/>
      <c r="B26" s="1" t="s">
        <v>32</v>
      </c>
      <c r="C26" s="1">
        <v>4512</v>
      </c>
      <c r="D26" s="1">
        <v>410</v>
      </c>
      <c r="E26" s="1"/>
      <c r="F26" s="1">
        <f t="shared" si="0"/>
        <v>0</v>
      </c>
    </row>
    <row r="27" spans="1:6">
      <c r="A27" s="7"/>
      <c r="B27" s="1" t="s">
        <v>33</v>
      </c>
      <c r="C27" s="1">
        <v>4172</v>
      </c>
      <c r="D27" s="1">
        <v>378</v>
      </c>
      <c r="E27" s="1"/>
      <c r="F27" s="1">
        <f t="shared" si="0"/>
        <v>0</v>
      </c>
    </row>
    <row r="28" spans="1:6">
      <c r="A28" s="7"/>
      <c r="B28" s="1" t="s">
        <v>34</v>
      </c>
      <c r="C28" s="1">
        <v>1992</v>
      </c>
      <c r="D28" s="1">
        <v>255.4</v>
      </c>
      <c r="E28" s="1"/>
      <c r="F28" s="1">
        <f t="shared" si="0"/>
        <v>0</v>
      </c>
    </row>
    <row r="29" spans="1:6">
      <c r="A29" s="7"/>
      <c r="B29" s="1" t="s">
        <v>35</v>
      </c>
      <c r="C29" s="1">
        <v>572</v>
      </c>
      <c r="D29" s="1">
        <v>123.6</v>
      </c>
      <c r="E29" s="1"/>
      <c r="F29" s="1">
        <f t="shared" si="0"/>
        <v>0</v>
      </c>
    </row>
    <row r="30" spans="1:6">
      <c r="A30" s="7"/>
      <c r="B30" s="1" t="s">
        <v>36</v>
      </c>
      <c r="C30" s="1">
        <v>1152</v>
      </c>
      <c r="D30" s="1">
        <v>187.4</v>
      </c>
      <c r="E30" s="1"/>
      <c r="F30" s="1">
        <f t="shared" si="0"/>
        <v>0</v>
      </c>
    </row>
    <row r="31" spans="1:6">
      <c r="A31" s="7"/>
      <c r="B31" s="1" t="s">
        <v>37</v>
      </c>
      <c r="C31" s="1">
        <v>1880</v>
      </c>
      <c r="D31" s="1">
        <v>216</v>
      </c>
      <c r="E31" s="1"/>
      <c r="F31" s="1">
        <f t="shared" si="0"/>
        <v>0</v>
      </c>
    </row>
    <row r="32" spans="1:6">
      <c r="A32" s="7"/>
      <c r="B32" s="1" t="s">
        <v>38</v>
      </c>
      <c r="C32" s="1">
        <v>772</v>
      </c>
      <c r="D32" s="1">
        <v>147.19999999999999</v>
      </c>
      <c r="E32" s="1"/>
      <c r="F32" s="1">
        <f t="shared" si="0"/>
        <v>0</v>
      </c>
    </row>
    <row r="33" spans="1:6">
      <c r="A33" s="7"/>
      <c r="B33" s="1" t="s">
        <v>39</v>
      </c>
      <c r="C33" s="1">
        <v>2550</v>
      </c>
      <c r="D33" s="1">
        <v>224.2</v>
      </c>
      <c r="E33" s="1"/>
      <c r="F33" s="1">
        <f t="shared" si="0"/>
        <v>0</v>
      </c>
    </row>
    <row r="34" spans="1:6">
      <c r="A34" s="7"/>
      <c r="B34" s="1" t="s">
        <v>40</v>
      </c>
      <c r="C34" s="1">
        <v>2138</v>
      </c>
      <c r="D34" s="1">
        <v>207.8</v>
      </c>
      <c r="E34" s="1"/>
      <c r="F34" s="1">
        <f t="shared" si="0"/>
        <v>0</v>
      </c>
    </row>
    <row r="35" spans="1:6">
      <c r="A35" s="7"/>
      <c r="B35" s="1" t="s">
        <v>41</v>
      </c>
      <c r="C35" s="1">
        <v>1976</v>
      </c>
      <c r="D35" s="1">
        <v>196.2</v>
      </c>
      <c r="E35" s="1"/>
      <c r="F35" s="1">
        <f t="shared" si="0"/>
        <v>0</v>
      </c>
    </row>
    <row r="36" spans="1:6">
      <c r="A36" s="7"/>
      <c r="B36" s="1" t="s">
        <v>42</v>
      </c>
      <c r="C36" s="1">
        <v>4760</v>
      </c>
      <c r="D36" s="1">
        <v>369</v>
      </c>
      <c r="E36" s="1"/>
      <c r="F36" s="1">
        <f t="shared" si="0"/>
        <v>0</v>
      </c>
    </row>
    <row r="37" spans="1:6">
      <c r="A37" s="7"/>
      <c r="B37" s="1" t="s">
        <v>43</v>
      </c>
      <c r="C37" s="1">
        <v>1616</v>
      </c>
      <c r="D37" s="1">
        <v>225.2</v>
      </c>
      <c r="E37" s="1"/>
      <c r="F37" s="1">
        <f t="shared" si="0"/>
        <v>0</v>
      </c>
    </row>
    <row r="38" spans="1:6">
      <c r="A38" s="7" t="s">
        <v>44</v>
      </c>
      <c r="B38" s="1" t="s">
        <v>11</v>
      </c>
      <c r="C38" s="1">
        <v>2518</v>
      </c>
      <c r="D38" s="1">
        <v>272.5</v>
      </c>
      <c r="E38" s="1"/>
      <c r="F38" s="1">
        <f t="shared" si="0"/>
        <v>0</v>
      </c>
    </row>
    <row r="39" spans="1:6">
      <c r="A39" s="7"/>
      <c r="B39" s="1" t="s">
        <v>15</v>
      </c>
      <c r="C39" s="1">
        <v>3266</v>
      </c>
      <c r="D39" s="1">
        <v>351.8</v>
      </c>
      <c r="E39" s="1"/>
      <c r="F39" s="1">
        <f t="shared" si="0"/>
        <v>0</v>
      </c>
    </row>
    <row r="40" spans="1:6">
      <c r="A40" s="7"/>
      <c r="B40" s="1" t="s">
        <v>19</v>
      </c>
      <c r="C40" s="1">
        <v>4410</v>
      </c>
      <c r="D40" s="1">
        <v>435.4</v>
      </c>
      <c r="E40" s="1"/>
      <c r="F40" s="1">
        <f t="shared" si="0"/>
        <v>0</v>
      </c>
    </row>
    <row r="41" spans="1:6">
      <c r="A41" s="7"/>
      <c r="B41" s="1" t="s">
        <v>20</v>
      </c>
      <c r="C41" s="1">
        <v>2266</v>
      </c>
      <c r="D41" s="1">
        <v>271.60000000000002</v>
      </c>
      <c r="E41" s="1"/>
      <c r="F41" s="1">
        <f t="shared" si="0"/>
        <v>0</v>
      </c>
    </row>
    <row r="42" spans="1:6">
      <c r="A42" s="7"/>
      <c r="B42" s="1" t="s">
        <v>22</v>
      </c>
      <c r="C42" s="1">
        <v>1544</v>
      </c>
      <c r="D42" s="1">
        <v>219.4</v>
      </c>
      <c r="E42" s="1"/>
      <c r="F42" s="1">
        <f t="shared" si="0"/>
        <v>0</v>
      </c>
    </row>
    <row r="43" spans="1:6">
      <c r="A43" s="7"/>
      <c r="B43" s="1" t="s">
        <v>25</v>
      </c>
      <c r="C43" s="1">
        <v>924</v>
      </c>
      <c r="D43" s="1">
        <v>160</v>
      </c>
      <c r="E43" s="1"/>
      <c r="F43" s="1">
        <f t="shared" si="0"/>
        <v>0</v>
      </c>
    </row>
    <row r="44" spans="1:6">
      <c r="A44" s="7"/>
      <c r="B44" s="1" t="s">
        <v>26</v>
      </c>
      <c r="C44" s="1">
        <v>1842</v>
      </c>
      <c r="D44" s="1">
        <v>205.4</v>
      </c>
      <c r="E44" s="1"/>
      <c r="F44" s="1">
        <f t="shared" si="0"/>
        <v>0</v>
      </c>
    </row>
    <row r="45" spans="1:6">
      <c r="A45" s="7"/>
      <c r="B45" s="1" t="s">
        <v>28</v>
      </c>
      <c r="C45" s="1">
        <v>1816</v>
      </c>
      <c r="D45" s="1">
        <v>241</v>
      </c>
      <c r="E45" s="1"/>
      <c r="F45" s="1">
        <f t="shared" si="0"/>
        <v>0</v>
      </c>
    </row>
    <row r="46" spans="1:6">
      <c r="A46" s="7"/>
      <c r="B46" s="1" t="s">
        <v>30</v>
      </c>
      <c r="C46" s="1">
        <v>2648</v>
      </c>
      <c r="D46" s="1">
        <v>305.39999999999998</v>
      </c>
      <c r="E46" s="1"/>
      <c r="F46" s="1">
        <f t="shared" si="0"/>
        <v>0</v>
      </c>
    </row>
    <row r="47" spans="1:6">
      <c r="A47" s="7"/>
      <c r="B47" s="1" t="s">
        <v>31</v>
      </c>
      <c r="C47" s="1">
        <v>1314</v>
      </c>
      <c r="D47" s="1">
        <v>200</v>
      </c>
      <c r="E47" s="1"/>
      <c r="F47" s="1">
        <f t="shared" si="0"/>
        <v>0</v>
      </c>
    </row>
    <row r="48" spans="1:6">
      <c r="A48" s="7"/>
      <c r="B48" s="1" t="s">
        <v>39</v>
      </c>
      <c r="C48" s="1">
        <v>1554</v>
      </c>
      <c r="D48" s="1">
        <v>177.6</v>
      </c>
      <c r="E48" s="1"/>
      <c r="F48" s="1">
        <f t="shared" si="0"/>
        <v>0</v>
      </c>
    </row>
    <row r="49" spans="1:6">
      <c r="A49" s="7"/>
      <c r="B49" s="1" t="s">
        <v>40</v>
      </c>
      <c r="C49" s="1">
        <v>1008</v>
      </c>
      <c r="D49" s="1">
        <v>167</v>
      </c>
      <c r="E49" s="1"/>
      <c r="F49" s="1">
        <f t="shared" si="0"/>
        <v>0</v>
      </c>
    </row>
    <row r="50" spans="1:6">
      <c r="A50" s="7"/>
      <c r="B50" s="1" t="s">
        <v>42</v>
      </c>
      <c r="C50" s="1">
        <v>5268</v>
      </c>
      <c r="D50" s="1">
        <v>497</v>
      </c>
      <c r="E50" s="1"/>
      <c r="F50" s="1">
        <f t="shared" si="0"/>
        <v>0</v>
      </c>
    </row>
    <row r="51" spans="1:6">
      <c r="A51" s="7" t="s">
        <v>39</v>
      </c>
      <c r="B51" s="1" t="s">
        <v>20</v>
      </c>
      <c r="C51" s="1">
        <v>2220</v>
      </c>
      <c r="D51" s="1">
        <v>265.8</v>
      </c>
      <c r="E51" s="1"/>
      <c r="F51" s="1">
        <f t="shared" si="0"/>
        <v>0</v>
      </c>
    </row>
    <row r="52" spans="1:6">
      <c r="A52" s="7"/>
      <c r="B52" s="1" t="s">
        <v>25</v>
      </c>
      <c r="C52" s="1">
        <v>1882</v>
      </c>
      <c r="D52" s="1">
        <v>246.2</v>
      </c>
      <c r="E52" s="1"/>
      <c r="F52" s="1">
        <f t="shared" si="0"/>
        <v>0</v>
      </c>
    </row>
    <row r="53" spans="1:6">
      <c r="A53" s="7"/>
      <c r="B53" s="1" t="s">
        <v>26</v>
      </c>
      <c r="C53" s="1">
        <v>3168</v>
      </c>
      <c r="D53" s="1">
        <v>265</v>
      </c>
      <c r="E53" s="1"/>
      <c r="F53" s="1">
        <f t="shared" si="0"/>
        <v>0</v>
      </c>
    </row>
    <row r="54" spans="1:6">
      <c r="A54" s="7"/>
      <c r="B54" s="1" t="s">
        <v>35</v>
      </c>
      <c r="C54" s="1">
        <v>2008</v>
      </c>
      <c r="D54" s="1">
        <v>256</v>
      </c>
      <c r="E54" s="1"/>
      <c r="F54" s="1">
        <f t="shared" si="0"/>
        <v>0</v>
      </c>
    </row>
    <row r="55" spans="1:6">
      <c r="A55" s="7" t="s">
        <v>25</v>
      </c>
      <c r="B55" s="1" t="s">
        <v>11</v>
      </c>
      <c r="C55" s="1">
        <v>1900</v>
      </c>
      <c r="D55" s="1">
        <v>213.8</v>
      </c>
      <c r="E55" s="1"/>
      <c r="F55" s="1">
        <f t="shared" si="0"/>
        <v>0</v>
      </c>
    </row>
    <row r="56" spans="1:6">
      <c r="A56" s="7"/>
      <c r="B56" s="1" t="s">
        <v>15</v>
      </c>
      <c r="C56" s="1">
        <v>2890</v>
      </c>
      <c r="D56" s="1">
        <v>324</v>
      </c>
      <c r="E56" s="1"/>
      <c r="F56" s="1">
        <f t="shared" si="0"/>
        <v>0</v>
      </c>
    </row>
    <row r="57" spans="1:6">
      <c r="A57" s="7"/>
      <c r="B57" s="1" t="s">
        <v>26</v>
      </c>
      <c r="C57" s="1">
        <v>1362</v>
      </c>
      <c r="D57" s="1">
        <v>204</v>
      </c>
      <c r="E57" s="1"/>
      <c r="F57" s="1">
        <f t="shared" si="0"/>
        <v>0</v>
      </c>
    </row>
    <row r="58" spans="1:6">
      <c r="A58" s="7" t="s">
        <v>45</v>
      </c>
      <c r="B58" s="1" t="s">
        <v>10</v>
      </c>
      <c r="C58" s="1">
        <v>3698</v>
      </c>
      <c r="D58" s="1">
        <v>383.6</v>
      </c>
      <c r="E58" s="1"/>
      <c r="F58" s="1">
        <f t="shared" si="0"/>
        <v>0</v>
      </c>
    </row>
    <row r="59" spans="1:6">
      <c r="A59" s="7"/>
      <c r="B59" s="1" t="s">
        <v>19</v>
      </c>
      <c r="C59" s="1">
        <v>1132</v>
      </c>
      <c r="D59" s="1">
        <v>131.80000000000001</v>
      </c>
      <c r="E59" s="1"/>
      <c r="F59" s="1">
        <f t="shared" si="0"/>
        <v>0</v>
      </c>
    </row>
    <row r="60" spans="1:6">
      <c r="A60" s="7"/>
      <c r="B60" s="1" t="s">
        <v>30</v>
      </c>
      <c r="C60" s="1">
        <v>2620</v>
      </c>
      <c r="D60" s="1">
        <v>225.6</v>
      </c>
      <c r="E60" s="1"/>
      <c r="F60" s="1">
        <f t="shared" si="0"/>
        <v>0</v>
      </c>
    </row>
    <row r="61" spans="1:6">
      <c r="A61" s="7" t="s">
        <v>46</v>
      </c>
      <c r="B61" s="1" t="s">
        <v>15</v>
      </c>
      <c r="C61" s="1">
        <v>1526</v>
      </c>
      <c r="D61" s="1">
        <v>218</v>
      </c>
      <c r="E61" s="1"/>
      <c r="F61" s="1">
        <f t="shared" si="0"/>
        <v>0</v>
      </c>
    </row>
    <row r="62" spans="1:6">
      <c r="A62" s="7"/>
      <c r="B62" s="1" t="s">
        <v>35</v>
      </c>
      <c r="C62" s="1">
        <v>1882</v>
      </c>
      <c r="D62" s="1">
        <v>187</v>
      </c>
      <c r="E62" s="1"/>
      <c r="F62" s="1">
        <f t="shared" si="0"/>
        <v>0</v>
      </c>
    </row>
    <row r="63" spans="1:6">
      <c r="A63" s="7" t="s">
        <v>19</v>
      </c>
      <c r="B63" s="1" t="s">
        <v>11</v>
      </c>
      <c r="C63" s="1">
        <v>2030</v>
      </c>
      <c r="D63" s="1">
        <v>189.4</v>
      </c>
      <c r="E63" s="1"/>
      <c r="F63" s="1">
        <f t="shared" si="0"/>
        <v>0</v>
      </c>
    </row>
    <row r="64" spans="1:6">
      <c r="A64" s="7"/>
      <c r="B64" s="1" t="s">
        <v>30</v>
      </c>
      <c r="C64" s="1">
        <v>1876</v>
      </c>
      <c r="D64" s="1">
        <v>245.8</v>
      </c>
      <c r="E64" s="1"/>
      <c r="F64" s="1">
        <f t="shared" si="0"/>
        <v>0</v>
      </c>
    </row>
    <row r="65" spans="5:6" ht="30.75" customHeight="1">
      <c r="E65" s="2" t="s">
        <v>47</v>
      </c>
      <c r="F65" s="1">
        <f>SUM(F3:F64)</f>
        <v>0</v>
      </c>
    </row>
    <row r="66" spans="5:6" ht="30" customHeight="1">
      <c r="E66" s="2" t="s">
        <v>48</v>
      </c>
      <c r="F66" s="5" t="e">
        <f>F65/C1</f>
        <v>#VALUE!</v>
      </c>
    </row>
  </sheetData>
  <mergeCells count="7">
    <mergeCell ref="A63:A64"/>
    <mergeCell ref="A3:A37"/>
    <mergeCell ref="A38:A50"/>
    <mergeCell ref="A61:A62"/>
    <mergeCell ref="A58:A60"/>
    <mergeCell ref="A55:A57"/>
    <mergeCell ref="A51:A5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Fernando Reinoso</dc:creator>
  <cp:keywords/>
  <dc:description/>
  <cp:lastModifiedBy>Malena Esteban</cp:lastModifiedBy>
  <cp:revision/>
  <dcterms:created xsi:type="dcterms:W3CDTF">2021-08-24T15:56:53Z</dcterms:created>
  <dcterms:modified xsi:type="dcterms:W3CDTF">2023-07-05T15:30:21Z</dcterms:modified>
  <cp:category/>
  <cp:contentStatus/>
</cp:coreProperties>
</file>