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0982\Extraido de la c1431\"/>
    </mc:Choice>
  </mc:AlternateContent>
  <bookViews>
    <workbookView xWindow="0" yWindow="0" windowWidth="24000" windowHeight="9330"/>
  </bookViews>
  <sheets>
    <sheet name="2018" sheetId="1" r:id="rId1"/>
  </sheets>
  <definedNames>
    <definedName name="_xlnm._FilterDatabase" localSheetId="0" hidden="1">'2018'!$A$4:$P$23</definedName>
    <definedName name="_xlnm.Print_Area" localSheetId="0">'2018'!$A$1:$P$47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2" i="1" l="1"/>
  <c r="M21" i="1"/>
  <c r="M23" i="1" l="1"/>
  <c r="L23" i="1" l="1"/>
  <c r="E21" i="1" l="1"/>
  <c r="F21" i="1"/>
  <c r="G21" i="1"/>
  <c r="H21" i="1"/>
  <c r="I21" i="1"/>
  <c r="J21" i="1"/>
  <c r="K21" i="1"/>
  <c r="L21" i="1"/>
  <c r="N21" i="1"/>
  <c r="O21" i="1"/>
  <c r="P21" i="1"/>
  <c r="E22" i="1"/>
  <c r="F22" i="1"/>
  <c r="G22" i="1"/>
  <c r="H22" i="1"/>
  <c r="I22" i="1"/>
  <c r="J22" i="1"/>
  <c r="K22" i="1"/>
  <c r="L22" i="1"/>
  <c r="N22" i="1"/>
  <c r="O22" i="1"/>
  <c r="P22" i="1"/>
  <c r="D22" i="1"/>
  <c r="D21" i="1"/>
  <c r="J23" i="1" l="1"/>
  <c r="N23" i="1"/>
  <c r="F23" i="1"/>
  <c r="K23" i="1"/>
  <c r="D23" i="1"/>
  <c r="I23" i="1"/>
  <c r="E23" i="1"/>
  <c r="O23" i="1"/>
  <c r="G23" i="1"/>
  <c r="P23" i="1"/>
  <c r="H23" i="1"/>
</calcChain>
</file>

<file path=xl/sharedStrings.xml><?xml version="1.0" encoding="utf-8"?>
<sst xmlns="http://schemas.openxmlformats.org/spreadsheetml/2006/main" count="71" uniqueCount="49">
  <si>
    <t>Resistencia-Cacuí-Los Amores</t>
  </si>
  <si>
    <t>Unidad/ Línea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</si>
  <si>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</si>
  <si>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</si>
  <si>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</si>
  <si>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</si>
  <si>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</si>
  <si>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</si>
  <si>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</si>
  <si>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</si>
  <si>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</si>
  <si>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</si>
  <si>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</si>
  <si>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</si>
  <si>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</si>
  <si>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Sáenz Peña – Chorotis</t>
  </si>
  <si>
    <t>Chaco/ Belgrano</t>
  </si>
  <si>
    <t>Colonia Avellaneda - Paraná</t>
  </si>
  <si>
    <t>Once - Chivilcoy</t>
  </si>
  <si>
    <t>Sarmiento</t>
  </si>
  <si>
    <t>Villa María – Córdoba</t>
  </si>
  <si>
    <t>Córdoba  / Mitre</t>
  </si>
  <si>
    <t>Entre Ríos / Urquiza</t>
  </si>
  <si>
    <t>Retiro - Córdoba</t>
  </si>
  <si>
    <t>Mitre</t>
  </si>
  <si>
    <t>Tren de las Sierras</t>
  </si>
  <si>
    <t>Córdoba  / Belgrano</t>
  </si>
  <si>
    <t>Retiro - Tucumán</t>
  </si>
  <si>
    <t>Retiro – Junín</t>
  </si>
  <si>
    <t>San Martín</t>
  </si>
  <si>
    <t>Posadas - Encarnación</t>
  </si>
  <si>
    <t>Binacional / Urquiza</t>
  </si>
  <si>
    <t>Retiro - Rosario</t>
  </si>
  <si>
    <t>Neuquén – Cipolletti</t>
  </si>
  <si>
    <t>Tren del Valle / Roca</t>
  </si>
  <si>
    <t>P. Constitución - Bahía Blanca</t>
  </si>
  <si>
    <t>P. Constitución - Mar del Plata</t>
  </si>
  <si>
    <t>Roca</t>
  </si>
  <si>
    <t>Güemes – Salta</t>
  </si>
  <si>
    <t>Belgrano</t>
  </si>
  <si>
    <t>Larga Distancia</t>
  </si>
  <si>
    <t>Regional</t>
  </si>
  <si>
    <t>Tipo de Servicio</t>
  </si>
  <si>
    <t>Servicio</t>
  </si>
  <si>
    <t>Rio Negro</t>
  </si>
  <si>
    <t>Tren Patagónico</t>
  </si>
  <si>
    <t>Sub Total</t>
  </si>
  <si>
    <t>Boletos Vendidos 2018</t>
  </si>
  <si>
    <t>Cuadro y gráficos de elaboración propia en base a datos brindados por los operadores.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</si>
</sst>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2" borderId="3" xfId="0" applyFill="1" applyBorder="1"/>
    <xf numFmtId="0" fontId="0" fillId="2" borderId="1" xfId="0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3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4" fillId="0" borderId="0" xfId="0" applyNumberFormat="1" applyFont="1" applyBorder="1"/>
    <xf numFmtId="3" fontId="1" fillId="2" borderId="2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Larga Distancia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'2018'!$D$4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'2018'!$D$5:$D$12</c:f>
              <c:numCache>
                <c:formatCode>#,##0</c:formatCode>
                <c:ptCount val="8"/>
                <c:pt idx="0">
                  <c:v>1366</c:v>
                </c:pt>
                <c:pt idx="1">
                  <c:v>12708</c:v>
                </c:pt>
                <c:pt idx="2">
                  <c:v>61339</c:v>
                </c:pt>
                <c:pt idx="3">
                  <c:v>6952</c:v>
                </c:pt>
                <c:pt idx="4">
                  <c:v>4700</c:v>
                </c:pt>
                <c:pt idx="5">
                  <c:v>12831</c:v>
                </c:pt>
                <c:pt idx="6">
                  <c:v>13292</c:v>
                </c:pt>
                <c:pt idx="7">
                  <c:v>7058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20-4EF0-BE0B-20E0E813E607}"/>
            </c:ext>
          </c:extLst>
        </c:ser>
        <c:ser>
          <c:idx val="1"/>
          <c:order val="1"/>
          <c:tx>
            <c:strRef>
              <c:f>'2018'!$E$4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'2018'!$E$5:$E$12</c:f>
              <c:numCache>
                <c:formatCode>#,##0</c:formatCode>
                <c:ptCount val="8"/>
                <c:pt idx="0">
                  <c:v>1322</c:v>
                </c:pt>
                <c:pt idx="1">
                  <c:v>9664</c:v>
                </c:pt>
                <c:pt idx="2">
                  <c:v>61671</c:v>
                </c:pt>
                <c:pt idx="3">
                  <c:v>6924</c:v>
                </c:pt>
                <c:pt idx="4">
                  <c:v>2288</c:v>
                </c:pt>
                <c:pt idx="5">
                  <c:v>11922</c:v>
                </c:pt>
                <c:pt idx="6">
                  <c:v>10398</c:v>
                </c:pt>
                <c:pt idx="7">
                  <c:v>10252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20-4EF0-BE0B-20E0E813E607}"/>
            </c:ext>
          </c:extLst>
        </c:ser>
        <c:ser>
          <c:idx val="2"/>
          <c:order val="2"/>
          <c:tx>
            <c:strRef>
              <c:f>'2018'!$F$4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'2018'!$F$5:$F$12</c:f>
              <c:numCache>
                <c:formatCode>#,##0</c:formatCode>
                <c:ptCount val="8"/>
                <c:pt idx="0">
                  <c:v>1405</c:v>
                </c:pt>
                <c:pt idx="1">
                  <c:v>7951</c:v>
                </c:pt>
                <c:pt idx="2">
                  <c:v>30072</c:v>
                </c:pt>
                <c:pt idx="3">
                  <c:v>6217</c:v>
                </c:pt>
                <c:pt idx="4">
                  <c:v>2582</c:v>
                </c:pt>
                <c:pt idx="5">
                  <c:v>9976</c:v>
                </c:pt>
                <c:pt idx="6">
                  <c:v>10211</c:v>
                </c:pt>
                <c:pt idx="7">
                  <c:v>10848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20-4EF0-BE0B-20E0E813E607}"/>
            </c:ext>
          </c:extLst>
        </c:ser>
        <c:ser>
          <c:idx val="3"/>
          <c:order val="3"/>
          <c:tx>
            <c:strRef>
              <c:f>'2018'!$G$4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'2018'!$G$5:$G$12</c:f>
              <c:numCache>
                <c:formatCode>#,##0</c:formatCode>
                <c:ptCount val="8"/>
                <c:pt idx="0">
                  <c:v>1444</c:v>
                </c:pt>
                <c:pt idx="1">
                  <c:v>7031</c:v>
                </c:pt>
                <c:pt idx="2">
                  <c:v>18014</c:v>
                </c:pt>
                <c:pt idx="3">
                  <c:v>4121</c:v>
                </c:pt>
                <c:pt idx="4">
                  <c:v>2293</c:v>
                </c:pt>
                <c:pt idx="5">
                  <c:v>9616</c:v>
                </c:pt>
                <c:pt idx="6">
                  <c:v>7923</c:v>
                </c:pt>
                <c:pt idx="7">
                  <c:v>4695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20-4EF0-BE0B-20E0E813E607}"/>
            </c:ext>
          </c:extLst>
        </c:ser>
        <c:ser>
          <c:idx val="4"/>
          <c:order val="4"/>
          <c:tx>
            <c:strRef>
              <c:f>'2018'!$H$4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'2018'!$H$5:$H$12</c:f>
              <c:numCache>
                <c:formatCode>#,##0</c:formatCode>
                <c:ptCount val="8"/>
                <c:pt idx="0">
                  <c:v>1941</c:v>
                </c:pt>
                <c:pt idx="1">
                  <c:v>5937</c:v>
                </c:pt>
                <c:pt idx="2">
                  <c:v>14431</c:v>
                </c:pt>
                <c:pt idx="3">
                  <c:v>2721</c:v>
                </c:pt>
                <c:pt idx="4">
                  <c:v>1921</c:v>
                </c:pt>
                <c:pt idx="5">
                  <c:v>8988</c:v>
                </c:pt>
                <c:pt idx="6">
                  <c:v>7208</c:v>
                </c:pt>
                <c:pt idx="7">
                  <c:v>10234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20-4EF0-BE0B-20E0E813E607}"/>
            </c:ext>
          </c:extLst>
        </c:ser>
        <c:ser>
          <c:idx val="5"/>
          <c:order val="5"/>
          <c:tx>
            <c:strRef>
              <c:f>'2018'!$I$4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'2018'!$I$5:$I$12</c:f>
              <c:numCache>
                <c:formatCode>#,##0</c:formatCode>
                <c:ptCount val="8"/>
                <c:pt idx="0">
                  <c:v>2107</c:v>
                </c:pt>
                <c:pt idx="1">
                  <c:v>5080</c:v>
                </c:pt>
                <c:pt idx="2">
                  <c:v>10941</c:v>
                </c:pt>
                <c:pt idx="3">
                  <c:v>2227</c:v>
                </c:pt>
                <c:pt idx="4">
                  <c:v>894</c:v>
                </c:pt>
                <c:pt idx="5">
                  <c:v>7410</c:v>
                </c:pt>
                <c:pt idx="6">
                  <c:v>4512</c:v>
                </c:pt>
                <c:pt idx="7">
                  <c:v>10545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C20-4EF0-BE0B-20E0E813E607}"/>
            </c:ext>
          </c:extLst>
        </c:ser>
        <c:ser>
          <c:idx val="6"/>
          <c:order val="6"/>
          <c:tx>
            <c:strRef>
              <c:f>'2018'!$J$4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'2018'!$J$5:$J$12</c:f>
              <c:numCache>
                <c:formatCode>#,##0</c:formatCode>
                <c:ptCount val="8"/>
                <c:pt idx="0">
                  <c:v>2769</c:v>
                </c:pt>
                <c:pt idx="1">
                  <c:v>10492</c:v>
                </c:pt>
                <c:pt idx="2">
                  <c:v>20166</c:v>
                </c:pt>
                <c:pt idx="3">
                  <c:v>6074</c:v>
                </c:pt>
                <c:pt idx="4">
                  <c:v>1725</c:v>
                </c:pt>
                <c:pt idx="5">
                  <c:v>14621</c:v>
                </c:pt>
                <c:pt idx="6">
                  <c:v>9813</c:v>
                </c:pt>
                <c:pt idx="7">
                  <c:v>13088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C20-4EF0-BE0B-20E0E813E607}"/>
            </c:ext>
          </c:extLst>
        </c:ser>
        <c:ser>
          <c:idx val="7"/>
          <c:order val="7"/>
          <c:tx>
            <c:strRef>
              <c:f>'2018'!$K$4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'2018'!$K$5:$K$12</c:f>
              <c:numCache>
                <c:formatCode>#,##0</c:formatCode>
                <c:ptCount val="8"/>
                <c:pt idx="0">
                  <c:v>2539</c:v>
                </c:pt>
                <c:pt idx="1">
                  <c:v>7283</c:v>
                </c:pt>
                <c:pt idx="2">
                  <c:v>14229</c:v>
                </c:pt>
                <c:pt idx="3">
                  <c:v>3303</c:v>
                </c:pt>
                <c:pt idx="4">
                  <c:v>906</c:v>
                </c:pt>
                <c:pt idx="5">
                  <c:v>10487</c:v>
                </c:pt>
                <c:pt idx="6">
                  <c:v>7097</c:v>
                </c:pt>
                <c:pt idx="7">
                  <c:v>12073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C20-4EF0-BE0B-20E0E813E607}"/>
            </c:ext>
          </c:extLst>
        </c:ser>
        <c:ser>
          <c:idx val="8"/>
          <c:order val="8"/>
          <c:tx>
            <c:strRef>
              <c:f>'2018'!$L$4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'2018'!$L$5:$L$12</c:f>
              <c:numCache>
                <c:formatCode>#,##0</c:formatCode>
                <c:ptCount val="8"/>
                <c:pt idx="0">
                  <c:v>2090</c:v>
                </c:pt>
                <c:pt idx="1">
                  <c:v>6820</c:v>
                </c:pt>
                <c:pt idx="2">
                  <c:v>14071</c:v>
                </c:pt>
                <c:pt idx="3">
                  <c:v>3127</c:v>
                </c:pt>
                <c:pt idx="4">
                  <c:v>499</c:v>
                </c:pt>
                <c:pt idx="5">
                  <c:v>10792</c:v>
                </c:pt>
                <c:pt idx="6">
                  <c:v>6029</c:v>
                </c:pt>
                <c:pt idx="7">
                  <c:v>11478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C20-4EF0-BE0B-20E0E813E607}"/>
            </c:ext>
          </c:extLst>
        </c:ser>
        <c:ser>
          <c:idx val="9"/>
          <c:order val="9"/>
          <c:tx>
            <c:strRef>
              <c:f>'2018'!$M$4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'2018'!$M$5:$M$12</c:f>
              <c:numCache>
                <c:formatCode>#,##0</c:formatCode>
                <c:ptCount val="8"/>
                <c:pt idx="0">
                  <c:v>2841</c:v>
                </c:pt>
                <c:pt idx="1">
                  <c:v>8007</c:v>
                </c:pt>
                <c:pt idx="2">
                  <c:v>16625</c:v>
                </c:pt>
                <c:pt idx="3">
                  <c:v>3667</c:v>
                </c:pt>
                <c:pt idx="4">
                  <c:v>702</c:v>
                </c:pt>
                <c:pt idx="5">
                  <c:v>11998</c:v>
                </c:pt>
                <c:pt idx="6">
                  <c:v>6808</c:v>
                </c:pt>
                <c:pt idx="7">
                  <c:v>11999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C20-4EF0-BE0B-20E0E813E607}"/>
            </c:ext>
          </c:extLst>
        </c:ser>
        <c:ser>
          <c:idx val="10"/>
          <c:order val="10"/>
          <c:tx>
            <c:strRef>
              <c:f>'2018'!$N$4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'2018'!$N$5:$N$12</c:f>
              <c:numCache>
                <c:formatCode>#,##0</c:formatCode>
                <c:ptCount val="8"/>
                <c:pt idx="0">
                  <c:v>2615</c:v>
                </c:pt>
                <c:pt idx="1">
                  <c:v>7947</c:v>
                </c:pt>
                <c:pt idx="2">
                  <c:v>18598</c:v>
                </c:pt>
                <c:pt idx="3">
                  <c:v>3408</c:v>
                </c:pt>
                <c:pt idx="4">
                  <c:v>622</c:v>
                </c:pt>
                <c:pt idx="5">
                  <c:v>11573</c:v>
                </c:pt>
                <c:pt idx="6">
                  <c:v>5229</c:v>
                </c:pt>
                <c:pt idx="7">
                  <c:v>10835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C20-4EF0-BE0B-20E0E813E607}"/>
            </c:ext>
          </c:extLst>
        </c:ser>
        <c:ser>
          <c:idx val="11"/>
          <c:order val="11"/>
          <c:tx>
            <c:strRef>
              <c:f>'2018'!$O$4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'2018'!$O$5:$O$12</c:f>
              <c:numCache>
                <c:formatCode>#,##0</c:formatCode>
                <c:ptCount val="8"/>
                <c:pt idx="0">
                  <c:v>2715</c:v>
                </c:pt>
                <c:pt idx="1">
                  <c:v>9236</c:v>
                </c:pt>
                <c:pt idx="2">
                  <c:v>34370</c:v>
                </c:pt>
                <c:pt idx="3">
                  <c:v>4621</c:v>
                </c:pt>
                <c:pt idx="4">
                  <c:v>919</c:v>
                </c:pt>
                <c:pt idx="5">
                  <c:v>14169</c:v>
                </c:pt>
                <c:pt idx="6">
                  <c:v>6785</c:v>
                </c:pt>
                <c:pt idx="7">
                  <c:v>11296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C20-4EF0-BE0B-20E0E813E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00249760"/>
        <c:axId val="-2000249216"/>
        <c:axId val="0"/>
      </c:bar3DChart>
      <c:catAx>
        <c:axId val="-200024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2000249216"/>
        <c:crosses val="autoZero"/>
        <c:auto val="1"/>
        <c:lblAlgn val="ctr"/>
        <c:lblOffset val="100"/>
        <c:noMultiLvlLbl val="0"/>
      </c:catAx>
      <c:valAx>
        <c:axId val="-200024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200024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'2018'!$D$4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'2018'!$D$13:$D$20</c:f>
              <c:numCache>
                <c:formatCode>#,##0</c:formatCode>
                <c:ptCount val="8"/>
                <c:pt idx="0">
                  <c:v>10021</c:v>
                </c:pt>
                <c:pt idx="1">
                  <c:v>20707</c:v>
                </c:pt>
                <c:pt idx="2">
                  <c:v>21642</c:v>
                </c:pt>
                <c:pt idx="3">
                  <c:v>155033</c:v>
                </c:pt>
                <c:pt idx="4">
                  <c:v>5471</c:v>
                </c:pt>
                <c:pt idx="5">
                  <c:v>36682</c:v>
                </c:pt>
                <c:pt idx="6">
                  <c:v>2070</c:v>
                </c:pt>
                <c:pt idx="7">
                  <c:v>7458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BC-4129-A28C-557BF0F31372}"/>
            </c:ext>
          </c:extLst>
        </c:ser>
        <c:ser>
          <c:idx val="1"/>
          <c:order val="1"/>
          <c:tx>
            <c:strRef>
              <c:f>'2018'!$E$4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'2018'!$E$13:$E$20</c:f>
              <c:numCache>
                <c:formatCode>#,##0</c:formatCode>
                <c:ptCount val="8"/>
                <c:pt idx="0">
                  <c:v>9461</c:v>
                </c:pt>
                <c:pt idx="1">
                  <c:v>17423</c:v>
                </c:pt>
                <c:pt idx="2">
                  <c:v>19975</c:v>
                </c:pt>
                <c:pt idx="3">
                  <c:v>124991</c:v>
                </c:pt>
                <c:pt idx="4">
                  <c:v>4557</c:v>
                </c:pt>
                <c:pt idx="5">
                  <c:v>30315</c:v>
                </c:pt>
                <c:pt idx="6">
                  <c:v>1795</c:v>
                </c:pt>
                <c:pt idx="7">
                  <c:v>6901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BC-4129-A28C-557BF0F31372}"/>
            </c:ext>
          </c:extLst>
        </c:ser>
        <c:ser>
          <c:idx val="2"/>
          <c:order val="2"/>
          <c:tx>
            <c:strRef>
              <c:f>'2018'!$F$4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'2018'!$F$13:$F$20</c:f>
              <c:numCache>
                <c:formatCode>#,##0</c:formatCode>
                <c:ptCount val="8"/>
                <c:pt idx="0">
                  <c:v>9946</c:v>
                </c:pt>
                <c:pt idx="1">
                  <c:v>15440</c:v>
                </c:pt>
                <c:pt idx="2">
                  <c:v>24216</c:v>
                </c:pt>
                <c:pt idx="3">
                  <c:v>118258</c:v>
                </c:pt>
                <c:pt idx="4">
                  <c:v>5588</c:v>
                </c:pt>
                <c:pt idx="5">
                  <c:v>18952</c:v>
                </c:pt>
                <c:pt idx="6">
                  <c:v>1773</c:v>
                </c:pt>
                <c:pt idx="7">
                  <c:v>5230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BC-4129-A28C-557BF0F31372}"/>
            </c:ext>
          </c:extLst>
        </c:ser>
        <c:ser>
          <c:idx val="3"/>
          <c:order val="3"/>
          <c:tx>
            <c:strRef>
              <c:f>'2018'!$G$4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'2018'!$G$13:$G$20</c:f>
              <c:numCache>
                <c:formatCode>#,##0</c:formatCode>
                <c:ptCount val="8"/>
                <c:pt idx="0">
                  <c:v>9157</c:v>
                </c:pt>
                <c:pt idx="1">
                  <c:v>11664</c:v>
                </c:pt>
                <c:pt idx="2">
                  <c:v>26278</c:v>
                </c:pt>
                <c:pt idx="3">
                  <c:v>95871</c:v>
                </c:pt>
                <c:pt idx="4">
                  <c:v>9116</c:v>
                </c:pt>
                <c:pt idx="5">
                  <c:v>17779</c:v>
                </c:pt>
                <c:pt idx="6">
                  <c:v>1459</c:v>
                </c:pt>
                <c:pt idx="7">
                  <c:v>5330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BC-4129-A28C-557BF0F31372}"/>
            </c:ext>
          </c:extLst>
        </c:ser>
        <c:ser>
          <c:idx val="4"/>
          <c:order val="4"/>
          <c:tx>
            <c:strRef>
              <c:f>'2018'!$H$4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'2018'!$H$13:$H$20</c:f>
              <c:numCache>
                <c:formatCode>#,##0</c:formatCode>
                <c:ptCount val="8"/>
                <c:pt idx="0">
                  <c:v>9042</c:v>
                </c:pt>
                <c:pt idx="1">
                  <c:v>14120</c:v>
                </c:pt>
                <c:pt idx="2">
                  <c:v>26329</c:v>
                </c:pt>
                <c:pt idx="3">
                  <c:v>87560</c:v>
                </c:pt>
                <c:pt idx="4">
                  <c:v>6205</c:v>
                </c:pt>
                <c:pt idx="5">
                  <c:v>19598</c:v>
                </c:pt>
                <c:pt idx="6">
                  <c:v>1059</c:v>
                </c:pt>
                <c:pt idx="7">
                  <c:v>4704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BC-4129-A28C-557BF0F31372}"/>
            </c:ext>
          </c:extLst>
        </c:ser>
        <c:ser>
          <c:idx val="5"/>
          <c:order val="5"/>
          <c:tx>
            <c:strRef>
              <c:f>'2018'!$I$4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'2018'!$I$13:$I$20</c:f>
              <c:numCache>
                <c:formatCode>#,##0</c:formatCode>
                <c:ptCount val="8"/>
                <c:pt idx="0">
                  <c:v>9755</c:v>
                </c:pt>
                <c:pt idx="1">
                  <c:v>11847</c:v>
                </c:pt>
                <c:pt idx="2">
                  <c:v>16863</c:v>
                </c:pt>
                <c:pt idx="3">
                  <c:v>98304</c:v>
                </c:pt>
                <c:pt idx="4">
                  <c:v>4497</c:v>
                </c:pt>
                <c:pt idx="5">
                  <c:v>17907</c:v>
                </c:pt>
                <c:pt idx="6">
                  <c:v>1804</c:v>
                </c:pt>
                <c:pt idx="7">
                  <c:v>3107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EBC-4129-A28C-557BF0F31372}"/>
            </c:ext>
          </c:extLst>
        </c:ser>
        <c:ser>
          <c:idx val="6"/>
          <c:order val="6"/>
          <c:tx>
            <c:strRef>
              <c:f>'2018'!$J$4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'2018'!$J$13:$J$20</c:f>
              <c:numCache>
                <c:formatCode>#,##0</c:formatCode>
                <c:ptCount val="8"/>
                <c:pt idx="0">
                  <c:v>13933</c:v>
                </c:pt>
                <c:pt idx="1">
                  <c:v>19853</c:v>
                </c:pt>
                <c:pt idx="2">
                  <c:v>23405</c:v>
                </c:pt>
                <c:pt idx="3">
                  <c:v>115983</c:v>
                </c:pt>
                <c:pt idx="4">
                  <c:v>5507</c:v>
                </c:pt>
                <c:pt idx="5">
                  <c:v>42776</c:v>
                </c:pt>
                <c:pt idx="6">
                  <c:v>2932</c:v>
                </c:pt>
                <c:pt idx="7">
                  <c:v>7280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EBC-4129-A28C-557BF0F31372}"/>
            </c:ext>
          </c:extLst>
        </c:ser>
        <c:ser>
          <c:idx val="7"/>
          <c:order val="7"/>
          <c:tx>
            <c:strRef>
              <c:f>'2018'!$K$4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'2018'!$K$13:$K$20</c:f>
              <c:numCache>
                <c:formatCode>#,##0</c:formatCode>
                <c:ptCount val="8"/>
                <c:pt idx="0">
                  <c:v>12173</c:v>
                </c:pt>
                <c:pt idx="1">
                  <c:v>14122</c:v>
                </c:pt>
                <c:pt idx="2">
                  <c:v>23124</c:v>
                </c:pt>
                <c:pt idx="3">
                  <c:v>83026</c:v>
                </c:pt>
                <c:pt idx="4">
                  <c:v>4744</c:v>
                </c:pt>
                <c:pt idx="5">
                  <c:v>23902</c:v>
                </c:pt>
                <c:pt idx="6">
                  <c:v>2294</c:v>
                </c:pt>
                <c:pt idx="7">
                  <c:v>5877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BC-4129-A28C-557BF0F31372}"/>
            </c:ext>
          </c:extLst>
        </c:ser>
        <c:ser>
          <c:idx val="8"/>
          <c:order val="8"/>
          <c:tx>
            <c:strRef>
              <c:f>'2018'!$L$4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'2018'!$L$13:$L$20</c:f>
              <c:numCache>
                <c:formatCode>#,##0</c:formatCode>
                <c:ptCount val="8"/>
                <c:pt idx="0">
                  <c:v>11050</c:v>
                </c:pt>
                <c:pt idx="1">
                  <c:v>15008</c:v>
                </c:pt>
                <c:pt idx="2">
                  <c:v>28016</c:v>
                </c:pt>
                <c:pt idx="3">
                  <c:v>48915</c:v>
                </c:pt>
                <c:pt idx="4">
                  <c:v>5411</c:v>
                </c:pt>
                <c:pt idx="5">
                  <c:v>25836</c:v>
                </c:pt>
                <c:pt idx="6">
                  <c:v>2236</c:v>
                </c:pt>
                <c:pt idx="7">
                  <c:v>5501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EBC-4129-A28C-557BF0F31372}"/>
            </c:ext>
          </c:extLst>
        </c:ser>
        <c:ser>
          <c:idx val="9"/>
          <c:order val="9"/>
          <c:tx>
            <c:strRef>
              <c:f>'2018'!$M$4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'2018'!$M$13:$M$20</c:f>
              <c:numCache>
                <c:formatCode>#,##0</c:formatCode>
                <c:ptCount val="8"/>
                <c:pt idx="0">
                  <c:v>12141</c:v>
                </c:pt>
                <c:pt idx="1">
                  <c:v>15781</c:v>
                </c:pt>
                <c:pt idx="2">
                  <c:v>30917</c:v>
                </c:pt>
                <c:pt idx="3">
                  <c:v>42945</c:v>
                </c:pt>
                <c:pt idx="4">
                  <c:v>5629</c:v>
                </c:pt>
                <c:pt idx="5">
                  <c:v>25607</c:v>
                </c:pt>
                <c:pt idx="6">
                  <c:v>2853</c:v>
                </c:pt>
                <c:pt idx="7">
                  <c:v>7420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EBC-4129-A28C-557BF0F31372}"/>
            </c:ext>
          </c:extLst>
        </c:ser>
        <c:ser>
          <c:idx val="10"/>
          <c:order val="10"/>
          <c:tx>
            <c:strRef>
              <c:f>'2018'!$N$4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'2018'!$N$13:$N$20</c:f>
              <c:numCache>
                <c:formatCode>#,##0</c:formatCode>
                <c:ptCount val="8"/>
                <c:pt idx="0">
                  <c:v>10858</c:v>
                </c:pt>
                <c:pt idx="1">
                  <c:v>15094</c:v>
                </c:pt>
                <c:pt idx="2">
                  <c:v>30138</c:v>
                </c:pt>
                <c:pt idx="3">
                  <c:v>48085</c:v>
                </c:pt>
                <c:pt idx="4">
                  <c:v>5577</c:v>
                </c:pt>
                <c:pt idx="5">
                  <c:v>26564</c:v>
                </c:pt>
                <c:pt idx="6">
                  <c:v>4180</c:v>
                </c:pt>
                <c:pt idx="7">
                  <c:v>7224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EBC-4129-A28C-557BF0F31372}"/>
            </c:ext>
          </c:extLst>
        </c:ser>
        <c:ser>
          <c:idx val="11"/>
          <c:order val="11"/>
          <c:tx>
            <c:strRef>
              <c:f>'2018'!$O$4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'2018'!$A$13:$A$20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'2018'!$O$13:$O$20</c:f>
              <c:numCache>
                <c:formatCode>#,##0</c:formatCode>
                <c:ptCount val="8"/>
                <c:pt idx="0">
                  <c:v>9043</c:v>
                </c:pt>
                <c:pt idx="1">
                  <c:v>16136</c:v>
                </c:pt>
                <c:pt idx="2">
                  <c:v>21859</c:v>
                </c:pt>
                <c:pt idx="3">
                  <c:v>97382</c:v>
                </c:pt>
                <c:pt idx="4">
                  <c:v>6662</c:v>
                </c:pt>
                <c:pt idx="5">
                  <c:v>27984</c:v>
                </c:pt>
                <c:pt idx="6">
                  <c:v>3852</c:v>
                </c:pt>
                <c:pt idx="7">
                  <c:v>9022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EBC-4129-A28C-557BF0F31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00248672"/>
        <c:axId val="-2000248128"/>
        <c:axId val="0"/>
      </c:bar3DChart>
      <c:catAx>
        <c:axId val="-200024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2000248128"/>
        <c:crosses val="autoZero"/>
        <c:auto val="1"/>
        <c:lblAlgn val="ctr"/>
        <c:lblOffset val="100"/>
        <c:noMultiLvlLbl val="0"/>
      </c:catAx>
      <c:valAx>
        <c:axId val="-200024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200024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6">
            <a:lumMod val="5000"/>
            <a:lumOff val="95000"/>
          </a:schemeClr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138111</xdr:rowOff>
    </xdr:from>
    <xdr:to>
      <xdr:col>6</xdr:col>
      <xdr:colOff>333375</xdr:colOff>
      <xdr:row>45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371475</xdr:colOff>
      <xdr:row>24</xdr:row>
      <xdr:rowOff>133350</xdr:rowOff>
    </xdr:from>
    <xdr:to>
      <xdr:col>16</xdr:col>
      <xdr:colOff>19050</xdr:colOff>
      <xdr:row>45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4:P24" totalsRowCount="1">
  <autoFilter ref="A4:P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sortState ref="A3:P18">
    <sortCondition ref="B3:B18"/>
    <sortCondition ref="A3:A18"/>
  </sortState>
  <tableColumns count="16">
    <tableColumn id="1" name="Servicio" totalsRowDxfId="15"/>
    <tableColumn id="2" name="Tipo de Servicio" totalsRowDxfId="14"/>
    <tableColumn id="3" name="Unidad/ Línea" totalsRowDxfId="13"/>
    <tableColumn id="4" name="Enero" dataDxfId="23" totalsRowDxfId="12"/>
    <tableColumn id="5" name="Febrero" dataDxfId="22" totalsRowDxfId="11"/>
    <tableColumn id="6" name="Marzo" dataDxfId="21" totalsRowDxfId="10"/>
    <tableColumn id="7" name="Abril" dataDxfId="20" totalsRowDxfId="9"/>
    <tableColumn id="8" name="Mayo" dataDxfId="19" totalsRowDxfId="8"/>
    <tableColumn id="9" name="Junio" dataDxfId="18" totalsRowDxfId="7"/>
    <tableColumn id="10" name="Julio" dataDxfId="17" totalsRowDxfId="6"/>
    <tableColumn id="11" name="Agosto" totalsRowDxfId="5"/>
    <tableColumn id="12" name="Septiembre" totalsRowDxfId="4"/>
    <tableColumn id="13" name="Octubre" totalsRowDxfId="3"/>
    <tableColumn id="14" name="Noviembre" totalsRowDxfId="2"/>
    <tableColumn id="15" name="Diciembre" totalsRowDxfId="1"/>
    <tableColumn id="16" name="Total" dataDxfId="16" totalsRow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7"/>
  <sheetViews>
    <sheetView showGridLines="0" showRowColHeaders="0" tabSelected="1" topLeftCell="A25" zoomScaleNormal="100" workbookViewId="0">
      <selection activeCell="I19" sqref="I19"/>
    </sheetView>
  </sheetViews>
  <sheetFormatPr baseColWidth="10" defaultRowHeight="15" x14ac:dyDescent="0.25"/>
  <cols>
    <col min="1" max="1" width="30" customWidth="1"/>
    <col min="2" max="2" width="17.140625" customWidth="1"/>
    <col min="3" max="3" width="21.140625" customWidth="1"/>
    <col min="12" max="12" width="13.5703125" customWidth="1"/>
    <col min="14" max="14" width="13.140625" customWidth="1"/>
    <col min="15" max="15" width="12.28515625" customWidth="1"/>
  </cols>
  <sheetData>
    <row r="2" spans="1:16" ht="21" x14ac:dyDescent="0.35">
      <c r="A2" s="27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4" spans="1:16" ht="15.75" thickBot="1" x14ac:dyDescent="0.3">
      <c r="A4" t="s">
        <v>43</v>
      </c>
      <c r="B4" t="s">
        <v>42</v>
      </c>
      <c r="C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5" t="s">
        <v>14</v>
      </c>
    </row>
    <row r="5" spans="1:16" x14ac:dyDescent="0.25">
      <c r="A5" s="1" t="s">
        <v>18</v>
      </c>
      <c r="B5" s="2" t="s">
        <v>40</v>
      </c>
      <c r="C5" s="2" t="s">
        <v>19</v>
      </c>
      <c r="D5" s="16">
        <v>1366</v>
      </c>
      <c r="E5" s="16">
        <v>1322</v>
      </c>
      <c r="F5" s="16">
        <v>1405</v>
      </c>
      <c r="G5" s="16">
        <v>1444</v>
      </c>
      <c r="H5" s="16">
        <v>1941</v>
      </c>
      <c r="I5" s="16">
        <v>2107</v>
      </c>
      <c r="J5" s="16">
        <v>2769</v>
      </c>
      <c r="K5" s="16">
        <v>2539</v>
      </c>
      <c r="L5" s="16">
        <v>2090</v>
      </c>
      <c r="M5" s="16">
        <v>2841</v>
      </c>
      <c r="N5" s="16">
        <v>2615</v>
      </c>
      <c r="O5" s="16">
        <v>2715</v>
      </c>
      <c r="P5" s="17">
        <v>12354</v>
      </c>
    </row>
    <row r="6" spans="1:16" x14ac:dyDescent="0.25">
      <c r="A6" s="3" t="s">
        <v>35</v>
      </c>
      <c r="B6" s="4" t="s">
        <v>40</v>
      </c>
      <c r="C6" s="4" t="s">
        <v>37</v>
      </c>
      <c r="D6" s="18">
        <v>12708</v>
      </c>
      <c r="E6" s="18">
        <v>9664</v>
      </c>
      <c r="F6" s="18">
        <v>7951</v>
      </c>
      <c r="G6" s="18">
        <v>7031</v>
      </c>
      <c r="H6" s="18">
        <v>5937</v>
      </c>
      <c r="I6" s="18">
        <v>5080</v>
      </c>
      <c r="J6" s="18">
        <v>10492</v>
      </c>
      <c r="K6" s="18">
        <v>7283</v>
      </c>
      <c r="L6" s="18">
        <v>6820</v>
      </c>
      <c r="M6" s="18">
        <v>8007</v>
      </c>
      <c r="N6" s="18">
        <v>7947</v>
      </c>
      <c r="O6" s="18">
        <v>9236</v>
      </c>
      <c r="P6" s="19">
        <v>58863</v>
      </c>
    </row>
    <row r="7" spans="1:16" x14ac:dyDescent="0.25">
      <c r="A7" s="3" t="s">
        <v>36</v>
      </c>
      <c r="B7" s="4" t="s">
        <v>40</v>
      </c>
      <c r="C7" s="4" t="s">
        <v>37</v>
      </c>
      <c r="D7" s="18">
        <v>61339</v>
      </c>
      <c r="E7" s="18">
        <v>61671</v>
      </c>
      <c r="F7" s="18">
        <v>30072</v>
      </c>
      <c r="G7" s="18">
        <v>18014</v>
      </c>
      <c r="H7" s="18">
        <v>14431</v>
      </c>
      <c r="I7" s="18">
        <v>10941</v>
      </c>
      <c r="J7" s="18">
        <v>20166</v>
      </c>
      <c r="K7" s="18">
        <v>14229</v>
      </c>
      <c r="L7" s="18">
        <v>14071</v>
      </c>
      <c r="M7" s="18">
        <v>16625</v>
      </c>
      <c r="N7" s="18">
        <v>18598</v>
      </c>
      <c r="O7" s="18">
        <v>34370</v>
      </c>
      <c r="P7" s="19">
        <v>216634</v>
      </c>
    </row>
    <row r="8" spans="1:16" x14ac:dyDescent="0.25">
      <c r="A8" s="3" t="s">
        <v>23</v>
      </c>
      <c r="B8" s="4" t="s">
        <v>40</v>
      </c>
      <c r="C8" s="4" t="s">
        <v>24</v>
      </c>
      <c r="D8" s="18">
        <v>6952</v>
      </c>
      <c r="E8" s="18">
        <v>6924</v>
      </c>
      <c r="F8" s="18">
        <v>6217</v>
      </c>
      <c r="G8" s="18">
        <v>4121</v>
      </c>
      <c r="H8" s="18">
        <v>2721</v>
      </c>
      <c r="I8" s="18">
        <v>2227</v>
      </c>
      <c r="J8" s="18">
        <v>6074</v>
      </c>
      <c r="K8" s="18">
        <v>3303</v>
      </c>
      <c r="L8" s="18">
        <v>3127</v>
      </c>
      <c r="M8" s="18">
        <v>3667</v>
      </c>
      <c r="N8" s="18">
        <v>3408</v>
      </c>
      <c r="O8" s="18">
        <v>4621</v>
      </c>
      <c r="P8" s="19">
        <v>35236</v>
      </c>
    </row>
    <row r="9" spans="1:16" x14ac:dyDescent="0.25">
      <c r="A9" s="3" t="s">
        <v>28</v>
      </c>
      <c r="B9" s="4" t="s">
        <v>40</v>
      </c>
      <c r="C9" s="4" t="s">
        <v>29</v>
      </c>
      <c r="D9" s="18">
        <v>4700</v>
      </c>
      <c r="E9" s="18">
        <v>2288</v>
      </c>
      <c r="F9" s="18">
        <v>2582</v>
      </c>
      <c r="G9" s="18">
        <v>2293</v>
      </c>
      <c r="H9" s="18">
        <v>1921</v>
      </c>
      <c r="I9" s="18">
        <v>894</v>
      </c>
      <c r="J9" s="18">
        <v>1725</v>
      </c>
      <c r="K9" s="18">
        <v>906</v>
      </c>
      <c r="L9" s="18">
        <v>499</v>
      </c>
      <c r="M9" s="18">
        <v>702</v>
      </c>
      <c r="N9" s="18">
        <v>622</v>
      </c>
      <c r="O9" s="18">
        <v>919</v>
      </c>
      <c r="P9" s="19">
        <v>16403</v>
      </c>
    </row>
    <row r="10" spans="1:16" x14ac:dyDescent="0.25">
      <c r="A10" s="3" t="s">
        <v>32</v>
      </c>
      <c r="B10" s="4" t="s">
        <v>40</v>
      </c>
      <c r="C10" s="4" t="s">
        <v>24</v>
      </c>
      <c r="D10" s="18">
        <v>12831</v>
      </c>
      <c r="E10" s="18">
        <v>11922</v>
      </c>
      <c r="F10" s="18">
        <v>9976</v>
      </c>
      <c r="G10" s="18">
        <v>9616</v>
      </c>
      <c r="H10" s="18">
        <v>8988</v>
      </c>
      <c r="I10" s="18">
        <v>7410</v>
      </c>
      <c r="J10" s="18">
        <v>14621</v>
      </c>
      <c r="K10" s="18">
        <v>10487</v>
      </c>
      <c r="L10" s="18">
        <v>10792</v>
      </c>
      <c r="M10" s="18">
        <v>11998</v>
      </c>
      <c r="N10" s="18">
        <v>11573</v>
      </c>
      <c r="O10" s="18">
        <v>14169</v>
      </c>
      <c r="P10" s="19">
        <v>75364</v>
      </c>
    </row>
    <row r="11" spans="1:16" x14ac:dyDescent="0.25">
      <c r="A11" s="3" t="s">
        <v>27</v>
      </c>
      <c r="B11" s="4" t="s">
        <v>40</v>
      </c>
      <c r="C11" s="4" t="s">
        <v>24</v>
      </c>
      <c r="D11" s="18">
        <v>13292</v>
      </c>
      <c r="E11" s="18">
        <v>10398</v>
      </c>
      <c r="F11" s="18">
        <v>10211</v>
      </c>
      <c r="G11" s="18">
        <v>7923</v>
      </c>
      <c r="H11" s="18">
        <v>7208</v>
      </c>
      <c r="I11" s="18">
        <v>4512</v>
      </c>
      <c r="J11" s="18">
        <v>9813</v>
      </c>
      <c r="K11" s="18">
        <v>7097</v>
      </c>
      <c r="L11" s="18">
        <v>6029</v>
      </c>
      <c r="M11" s="18">
        <v>6808</v>
      </c>
      <c r="N11" s="18">
        <v>5229</v>
      </c>
      <c r="O11" s="18">
        <v>6785</v>
      </c>
      <c r="P11" s="19">
        <v>63357</v>
      </c>
    </row>
    <row r="12" spans="1:16" x14ac:dyDescent="0.25">
      <c r="A12" s="3" t="s">
        <v>15</v>
      </c>
      <c r="B12" s="4" t="s">
        <v>40</v>
      </c>
      <c r="C12" s="4" t="s">
        <v>16</v>
      </c>
      <c r="D12" s="18">
        <v>7058</v>
      </c>
      <c r="E12" s="18">
        <v>10252</v>
      </c>
      <c r="F12" s="18">
        <v>10848</v>
      </c>
      <c r="G12" s="18">
        <v>4695</v>
      </c>
      <c r="H12" s="18">
        <v>10234</v>
      </c>
      <c r="I12" s="18">
        <v>10545</v>
      </c>
      <c r="J12" s="18">
        <v>13088</v>
      </c>
      <c r="K12" s="18">
        <v>12073</v>
      </c>
      <c r="L12" s="18">
        <v>11478</v>
      </c>
      <c r="M12" s="18">
        <v>11999</v>
      </c>
      <c r="N12" s="18">
        <v>10835</v>
      </c>
      <c r="O12" s="18">
        <v>11296</v>
      </c>
      <c r="P12" s="19">
        <v>66720</v>
      </c>
    </row>
    <row r="13" spans="1:16" x14ac:dyDescent="0.25">
      <c r="A13" s="3" t="s">
        <v>17</v>
      </c>
      <c r="B13" s="4" t="s">
        <v>41</v>
      </c>
      <c r="C13" s="4" t="s">
        <v>22</v>
      </c>
      <c r="D13" s="18">
        <v>10021</v>
      </c>
      <c r="E13" s="18">
        <v>9461</v>
      </c>
      <c r="F13" s="18">
        <v>9946</v>
      </c>
      <c r="G13" s="18">
        <v>9157</v>
      </c>
      <c r="H13" s="18">
        <v>9042</v>
      </c>
      <c r="I13" s="18">
        <v>9755</v>
      </c>
      <c r="J13" s="18">
        <v>13933</v>
      </c>
      <c r="K13" s="18">
        <v>12173</v>
      </c>
      <c r="L13" s="18">
        <v>11050</v>
      </c>
      <c r="M13" s="18">
        <v>12141</v>
      </c>
      <c r="N13" s="18">
        <v>10858</v>
      </c>
      <c r="O13" s="18">
        <v>9043</v>
      </c>
      <c r="P13" s="19">
        <v>71315</v>
      </c>
    </row>
    <row r="14" spans="1:16" x14ac:dyDescent="0.25">
      <c r="A14" s="3" t="s">
        <v>38</v>
      </c>
      <c r="B14" s="4" t="s">
        <v>41</v>
      </c>
      <c r="C14" s="4" t="s">
        <v>39</v>
      </c>
      <c r="D14" s="18">
        <v>20707</v>
      </c>
      <c r="E14" s="18">
        <v>17423</v>
      </c>
      <c r="F14" s="18">
        <v>15440</v>
      </c>
      <c r="G14" s="18">
        <v>11664</v>
      </c>
      <c r="H14" s="18">
        <v>14120</v>
      </c>
      <c r="I14" s="18">
        <v>11847</v>
      </c>
      <c r="J14" s="18">
        <v>19853</v>
      </c>
      <c r="K14" s="18">
        <v>14122</v>
      </c>
      <c r="L14" s="18">
        <v>15008</v>
      </c>
      <c r="M14" s="18">
        <v>15781</v>
      </c>
      <c r="N14" s="18">
        <v>15094</v>
      </c>
      <c r="O14" s="18">
        <v>16136</v>
      </c>
      <c r="P14" s="19">
        <v>111054</v>
      </c>
    </row>
    <row r="15" spans="1:16" x14ac:dyDescent="0.25">
      <c r="A15" s="3" t="s">
        <v>33</v>
      </c>
      <c r="B15" s="4" t="s">
        <v>41</v>
      </c>
      <c r="C15" s="4" t="s">
        <v>34</v>
      </c>
      <c r="D15" s="18">
        <v>21642</v>
      </c>
      <c r="E15" s="18">
        <v>19975</v>
      </c>
      <c r="F15" s="18">
        <v>24216</v>
      </c>
      <c r="G15" s="18">
        <v>26278</v>
      </c>
      <c r="H15" s="18">
        <v>26329</v>
      </c>
      <c r="I15" s="18">
        <v>16863</v>
      </c>
      <c r="J15" s="18">
        <v>23405</v>
      </c>
      <c r="K15" s="18">
        <v>23124</v>
      </c>
      <c r="L15" s="18">
        <v>28016</v>
      </c>
      <c r="M15" s="18">
        <v>30917</v>
      </c>
      <c r="N15" s="18">
        <v>30138</v>
      </c>
      <c r="O15" s="18">
        <v>21859</v>
      </c>
      <c r="P15" s="19">
        <v>158708</v>
      </c>
    </row>
    <row r="16" spans="1:16" x14ac:dyDescent="0.25">
      <c r="A16" s="3" t="s">
        <v>30</v>
      </c>
      <c r="B16" s="4" t="s">
        <v>41</v>
      </c>
      <c r="C16" s="4" t="s">
        <v>31</v>
      </c>
      <c r="D16" s="18">
        <v>155033</v>
      </c>
      <c r="E16" s="18">
        <v>124991</v>
      </c>
      <c r="F16" s="18">
        <v>118258</v>
      </c>
      <c r="G16" s="18">
        <v>95871</v>
      </c>
      <c r="H16" s="18">
        <v>87560</v>
      </c>
      <c r="I16" s="18">
        <v>98304</v>
      </c>
      <c r="J16" s="18">
        <v>115983</v>
      </c>
      <c r="K16" s="18">
        <v>83026</v>
      </c>
      <c r="L16" s="18">
        <v>48915</v>
      </c>
      <c r="M16" s="18">
        <v>42945</v>
      </c>
      <c r="N16" s="18">
        <v>48085</v>
      </c>
      <c r="O16" s="18">
        <v>97382</v>
      </c>
      <c r="P16" s="19">
        <v>796000</v>
      </c>
    </row>
    <row r="17" spans="1:16" x14ac:dyDescent="0.25">
      <c r="A17" s="3" t="s">
        <v>0</v>
      </c>
      <c r="B17" s="4" t="s">
        <v>41</v>
      </c>
      <c r="C17" s="4" t="s">
        <v>16</v>
      </c>
      <c r="D17" s="18">
        <v>5471</v>
      </c>
      <c r="E17" s="18">
        <v>4557</v>
      </c>
      <c r="F17" s="18">
        <v>5588</v>
      </c>
      <c r="G17" s="18">
        <v>9116</v>
      </c>
      <c r="H17" s="18">
        <v>6205</v>
      </c>
      <c r="I17" s="18">
        <v>4497</v>
      </c>
      <c r="J17" s="18">
        <v>5507</v>
      </c>
      <c r="K17" s="18">
        <v>4744</v>
      </c>
      <c r="L17" s="18">
        <v>5411</v>
      </c>
      <c r="M17" s="18">
        <v>5629</v>
      </c>
      <c r="N17" s="18">
        <v>5577</v>
      </c>
      <c r="O17" s="18">
        <v>6662</v>
      </c>
      <c r="P17" s="19">
        <v>40941</v>
      </c>
    </row>
    <row r="18" spans="1:16" x14ac:dyDescent="0.25">
      <c r="A18" s="3" t="s">
        <v>25</v>
      </c>
      <c r="B18" s="4" t="s">
        <v>41</v>
      </c>
      <c r="C18" s="4" t="s">
        <v>26</v>
      </c>
      <c r="D18" s="18">
        <v>36682</v>
      </c>
      <c r="E18" s="18">
        <v>30315</v>
      </c>
      <c r="F18" s="18">
        <v>18952</v>
      </c>
      <c r="G18" s="18">
        <v>17779</v>
      </c>
      <c r="H18" s="18">
        <v>19598</v>
      </c>
      <c r="I18" s="18">
        <v>17907</v>
      </c>
      <c r="J18" s="18">
        <v>42776</v>
      </c>
      <c r="K18" s="18">
        <v>23902</v>
      </c>
      <c r="L18" s="18">
        <v>25836</v>
      </c>
      <c r="M18" s="18">
        <v>25607</v>
      </c>
      <c r="N18" s="18">
        <v>26564</v>
      </c>
      <c r="O18" s="18">
        <v>27984</v>
      </c>
      <c r="P18" s="19">
        <v>184009</v>
      </c>
    </row>
    <row r="19" spans="1:16" x14ac:dyDescent="0.25">
      <c r="A19" s="3" t="s">
        <v>45</v>
      </c>
      <c r="B19" s="4" t="s">
        <v>41</v>
      </c>
      <c r="C19" s="4" t="s">
        <v>44</v>
      </c>
      <c r="D19" s="18">
        <v>2070</v>
      </c>
      <c r="E19" s="18">
        <v>1795</v>
      </c>
      <c r="F19" s="18">
        <v>1773</v>
      </c>
      <c r="G19" s="18">
        <v>1459</v>
      </c>
      <c r="H19" s="18">
        <v>1059</v>
      </c>
      <c r="I19" s="18">
        <v>1804</v>
      </c>
      <c r="J19" s="18">
        <v>2932</v>
      </c>
      <c r="K19" s="18">
        <v>2294</v>
      </c>
      <c r="L19" s="18">
        <v>2236</v>
      </c>
      <c r="M19" s="18">
        <v>2853</v>
      </c>
      <c r="N19" s="18">
        <v>4180</v>
      </c>
      <c r="O19" s="18">
        <v>3852</v>
      </c>
      <c r="P19" s="19">
        <v>15186</v>
      </c>
    </row>
    <row r="20" spans="1:16" ht="15.75" thickBot="1" x14ac:dyDescent="0.3">
      <c r="A20" s="6" t="s">
        <v>20</v>
      </c>
      <c r="B20" s="7" t="s">
        <v>41</v>
      </c>
      <c r="C20" s="7" t="s">
        <v>21</v>
      </c>
      <c r="D20" s="20">
        <v>7458</v>
      </c>
      <c r="E20" s="20">
        <v>6901</v>
      </c>
      <c r="F20" s="20">
        <v>5230</v>
      </c>
      <c r="G20" s="20">
        <v>5330</v>
      </c>
      <c r="H20" s="20">
        <v>4704</v>
      </c>
      <c r="I20" s="20">
        <v>3107</v>
      </c>
      <c r="J20" s="20">
        <v>7280</v>
      </c>
      <c r="K20" s="20">
        <v>5877</v>
      </c>
      <c r="L20" s="20">
        <v>5501</v>
      </c>
      <c r="M20" s="20">
        <v>7420</v>
      </c>
      <c r="N20" s="20">
        <v>7224</v>
      </c>
      <c r="O20" s="20">
        <v>9022</v>
      </c>
      <c r="P20" s="21">
        <v>40010</v>
      </c>
    </row>
    <row r="21" spans="1:16" x14ac:dyDescent="0.25">
      <c r="A21" s="8"/>
      <c r="B21" s="10" t="s">
        <v>46</v>
      </c>
      <c r="C21" s="10" t="s">
        <v>40</v>
      </c>
      <c r="D21" s="23">
        <f t="shared" ref="D21:P21" si="0">SUM(D5:D12)</f>
        <v>120246</v>
      </c>
      <c r="E21" s="23">
        <f t="shared" si="0"/>
        <v>114441</v>
      </c>
      <c r="F21" s="23">
        <f t="shared" si="0"/>
        <v>79262</v>
      </c>
      <c r="G21" s="23">
        <f t="shared" si="0"/>
        <v>55137</v>
      </c>
      <c r="H21" s="23">
        <f t="shared" si="0"/>
        <v>53381</v>
      </c>
      <c r="I21" s="23">
        <f t="shared" si="0"/>
        <v>43716</v>
      </c>
      <c r="J21" s="23">
        <f t="shared" si="0"/>
        <v>78748</v>
      </c>
      <c r="K21" s="23">
        <f>SUM(K5:K12)</f>
        <v>57917</v>
      </c>
      <c r="L21" s="23">
        <f t="shared" si="0"/>
        <v>54906</v>
      </c>
      <c r="M21" s="23">
        <f>SUM(M5:M12)</f>
        <v>62647</v>
      </c>
      <c r="N21" s="23">
        <f t="shared" si="0"/>
        <v>60827</v>
      </c>
      <c r="O21" s="23">
        <f t="shared" si="0"/>
        <v>84111</v>
      </c>
      <c r="P21" s="24">
        <f t="shared" si="0"/>
        <v>544931</v>
      </c>
    </row>
    <row r="22" spans="1:16" x14ac:dyDescent="0.25">
      <c r="A22" s="9"/>
      <c r="B22" s="11" t="s">
        <v>46</v>
      </c>
      <c r="C22" s="11" t="s">
        <v>41</v>
      </c>
      <c r="D22" s="25">
        <f t="shared" ref="D22:P22" si="1">SUM(D13:D20)</f>
        <v>259084</v>
      </c>
      <c r="E22" s="25">
        <f t="shared" si="1"/>
        <v>215418</v>
      </c>
      <c r="F22" s="25">
        <f t="shared" si="1"/>
        <v>199403</v>
      </c>
      <c r="G22" s="25">
        <f t="shared" si="1"/>
        <v>176654</v>
      </c>
      <c r="H22" s="25">
        <f t="shared" si="1"/>
        <v>168617</v>
      </c>
      <c r="I22" s="25">
        <f t="shared" si="1"/>
        <v>164084</v>
      </c>
      <c r="J22" s="25">
        <f t="shared" si="1"/>
        <v>231669</v>
      </c>
      <c r="K22" s="25">
        <f t="shared" si="1"/>
        <v>169262</v>
      </c>
      <c r="L22" s="25">
        <f t="shared" si="1"/>
        <v>141973</v>
      </c>
      <c r="M22" s="25">
        <f>SUM(M13:M20)</f>
        <v>143293</v>
      </c>
      <c r="N22" s="25">
        <f t="shared" si="1"/>
        <v>147720</v>
      </c>
      <c r="O22" s="25">
        <f t="shared" si="1"/>
        <v>191940</v>
      </c>
      <c r="P22" s="26">
        <f t="shared" si="1"/>
        <v>1417223</v>
      </c>
    </row>
    <row r="23" spans="1:16" x14ac:dyDescent="0.25">
      <c r="A23" s="9"/>
      <c r="B23" s="11" t="s">
        <v>14</v>
      </c>
      <c r="C23" s="11"/>
      <c r="D23" s="25">
        <f>SUM(D21:D22)</f>
        <v>379330</v>
      </c>
      <c r="E23" s="25">
        <f t="shared" ref="E23:P23" si="2">SUM(E21:E22)</f>
        <v>329859</v>
      </c>
      <c r="F23" s="25">
        <f t="shared" si="2"/>
        <v>278665</v>
      </c>
      <c r="G23" s="25">
        <f t="shared" si="2"/>
        <v>231791</v>
      </c>
      <c r="H23" s="25">
        <f t="shared" si="2"/>
        <v>221998</v>
      </c>
      <c r="I23" s="25">
        <f t="shared" si="2"/>
        <v>207800</v>
      </c>
      <c r="J23" s="25">
        <f t="shared" si="2"/>
        <v>310417</v>
      </c>
      <c r="K23" s="25">
        <f t="shared" si="2"/>
        <v>227179</v>
      </c>
      <c r="L23" s="25">
        <f>SUM(L21:L22)</f>
        <v>196879</v>
      </c>
      <c r="M23" s="25">
        <f>SUM(M21:M22)</f>
        <v>205940</v>
      </c>
      <c r="N23" s="25">
        <f t="shared" si="2"/>
        <v>208547</v>
      </c>
      <c r="O23" s="25">
        <f t="shared" si="2"/>
        <v>276051</v>
      </c>
      <c r="P23" s="26">
        <f t="shared" si="2"/>
        <v>1962154</v>
      </c>
    </row>
    <row r="24" spans="1:16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4"/>
      <c r="L24" s="4"/>
      <c r="M24" s="4"/>
      <c r="N24" s="4"/>
      <c r="O24" s="4"/>
      <c r="P24" s="22"/>
    </row>
    <row r="25" spans="1:16" x14ac:dyDescent="0.25">
      <c r="L25" s="13"/>
    </row>
    <row r="47" spans="1:1" x14ac:dyDescent="0.25">
      <c r="A47" s="12" t="s">
        <v>48</v>
      </c>
    </row>
  </sheetData>
  <sortState ref="A3:P17">
    <sortCondition ref="B3:B17"/>
  </sortState>
  <mergeCells count="1">
    <mergeCell ref="A2:P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&amp;LCOMISIÓN NACIONAL DE REGULACIÓN DEL TRANSPORTE&amp;CGERENCIA DE CONTROL DE GESTIÓN FERROVIARIA&amp;R&amp;D   &amp;T</oddHeader>
    <oddFooter xml:space="preserve">&amp;R&amp;8Subgerencia de Concesiones de Larga Distancia
Área Estadísticas de Pasajeros y Cargas de Larga Distancia
Para más información: 
CNRT-Once Teléfono: 011 4866-2933 interno 331
Lic. Emilce Natalia Gomez, email: egomez@cnrt.gob.ar&amp;11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</vt:lpstr>
      <vt:lpstr>'2018'!Área_de_impresión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PC5515</dc:creator>
  <cp:lastModifiedBy>PC5515</cp:lastModifiedBy>
  <cp:lastPrinted>2018-09-07T16:25:29Z</cp:lastPrinted>
  <dcterms:created xsi:type="dcterms:W3CDTF">2018-09-07T13:50:35Z</dcterms:created>
  <dcterms:modified xsi:type="dcterms:W3CDTF">2019-01-15T14:57:52Z</dcterms:modified>
</cp:coreProperties>
</file>