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EY BIO\FORMULARIOS BIO VÍA VIEJA\ARG GOB AR\"/>
    </mc:Choice>
  </mc:AlternateContent>
  <bookViews>
    <workbookView xWindow="0" yWindow="0" windowWidth="20490" windowHeight="7155" activeTab="2"/>
  </bookViews>
  <sheets>
    <sheet name="IVA compras nacionales" sheetId="1" r:id="rId1"/>
    <sheet name="IVA Despachos de Importación" sheetId="2" r:id="rId2"/>
    <sheet name="Amortizaciones Aceleradas" sheetId="3" r:id="rId3"/>
    <sheet name="Contratación de Servicios (Imp)" sheetId="4" r:id="rId4"/>
    <sheet name="Tablas" sheetId="5" r:id="rId5"/>
  </sheets>
  <calcPr calcId="152511"/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5" i="3"/>
  <c r="L62" i="1" l="1"/>
  <c r="L61" i="1"/>
  <c r="J20" i="4" l="1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H60" i="3"/>
  <c r="G60" i="3"/>
  <c r="F60" i="3"/>
  <c r="J60" i="3" s="1"/>
  <c r="E60" i="3"/>
  <c r="H59" i="3"/>
  <c r="G59" i="3"/>
  <c r="F59" i="3"/>
  <c r="J59" i="3" s="1"/>
  <c r="E59" i="3"/>
  <c r="H58" i="3"/>
  <c r="G58" i="3"/>
  <c r="F58" i="3"/>
  <c r="J58" i="3" s="1"/>
  <c r="E58" i="3"/>
  <c r="H57" i="3"/>
  <c r="G57" i="3"/>
  <c r="F57" i="3"/>
  <c r="J57" i="3" s="1"/>
  <c r="E57" i="3"/>
  <c r="H56" i="3"/>
  <c r="G56" i="3"/>
  <c r="F56" i="3"/>
  <c r="J56" i="3" s="1"/>
  <c r="E56" i="3"/>
  <c r="H55" i="3"/>
  <c r="G55" i="3"/>
  <c r="F55" i="3"/>
  <c r="J55" i="3" s="1"/>
  <c r="E55" i="3"/>
  <c r="H54" i="3"/>
  <c r="G54" i="3"/>
  <c r="F54" i="3"/>
  <c r="J54" i="3" s="1"/>
  <c r="E54" i="3"/>
  <c r="H53" i="3"/>
  <c r="G53" i="3"/>
  <c r="F53" i="3"/>
  <c r="J53" i="3" s="1"/>
  <c r="E53" i="3"/>
  <c r="H52" i="3"/>
  <c r="G52" i="3"/>
  <c r="F52" i="3"/>
  <c r="J52" i="3" s="1"/>
  <c r="E52" i="3"/>
  <c r="H51" i="3"/>
  <c r="G51" i="3"/>
  <c r="F51" i="3"/>
  <c r="J51" i="3" s="1"/>
  <c r="E51" i="3"/>
  <c r="H50" i="3"/>
  <c r="G50" i="3"/>
  <c r="F50" i="3"/>
  <c r="J50" i="3" s="1"/>
  <c r="E50" i="3"/>
  <c r="H49" i="3"/>
  <c r="G49" i="3"/>
  <c r="F49" i="3"/>
  <c r="J49" i="3" s="1"/>
  <c r="E49" i="3"/>
  <c r="H48" i="3"/>
  <c r="G48" i="3"/>
  <c r="F48" i="3"/>
  <c r="J48" i="3" s="1"/>
  <c r="E48" i="3"/>
  <c r="H47" i="3"/>
  <c r="G47" i="3"/>
  <c r="F47" i="3"/>
  <c r="J47" i="3" s="1"/>
  <c r="E47" i="3"/>
  <c r="H46" i="3"/>
  <c r="G46" i="3"/>
  <c r="F46" i="3"/>
  <c r="J46" i="3" s="1"/>
  <c r="E46" i="3"/>
  <c r="H45" i="3"/>
  <c r="G45" i="3"/>
  <c r="F45" i="3"/>
  <c r="J45" i="3" s="1"/>
  <c r="E45" i="3"/>
  <c r="H44" i="3"/>
  <c r="G44" i="3"/>
  <c r="F44" i="3"/>
  <c r="J44" i="3" s="1"/>
  <c r="E44" i="3"/>
  <c r="H43" i="3"/>
  <c r="G43" i="3"/>
  <c r="F43" i="3"/>
  <c r="J43" i="3" s="1"/>
  <c r="E43" i="3"/>
  <c r="H42" i="3"/>
  <c r="G42" i="3"/>
  <c r="F42" i="3"/>
  <c r="J42" i="3" s="1"/>
  <c r="E42" i="3"/>
  <c r="H41" i="3"/>
  <c r="G41" i="3"/>
  <c r="F41" i="3"/>
  <c r="J41" i="3" s="1"/>
  <c r="E41" i="3"/>
  <c r="H40" i="3"/>
  <c r="G40" i="3"/>
  <c r="F40" i="3"/>
  <c r="J40" i="3" s="1"/>
  <c r="E40" i="3"/>
  <c r="H39" i="3"/>
  <c r="G39" i="3"/>
  <c r="F39" i="3"/>
  <c r="J39" i="3" s="1"/>
  <c r="E39" i="3"/>
  <c r="H38" i="3"/>
  <c r="G38" i="3"/>
  <c r="F38" i="3"/>
  <c r="J38" i="3" s="1"/>
  <c r="E38" i="3"/>
  <c r="H37" i="3"/>
  <c r="G37" i="3"/>
  <c r="F37" i="3"/>
  <c r="J37" i="3" s="1"/>
  <c r="E37" i="3"/>
  <c r="H36" i="3"/>
  <c r="G36" i="3"/>
  <c r="F36" i="3"/>
  <c r="J36" i="3" s="1"/>
  <c r="E36" i="3"/>
  <c r="H35" i="3"/>
  <c r="G35" i="3"/>
  <c r="F35" i="3"/>
  <c r="J35" i="3" s="1"/>
  <c r="E35" i="3"/>
  <c r="H34" i="3"/>
  <c r="G34" i="3"/>
  <c r="F34" i="3"/>
  <c r="J34" i="3" s="1"/>
  <c r="E34" i="3"/>
  <c r="H33" i="3"/>
  <c r="G33" i="3"/>
  <c r="F33" i="3"/>
  <c r="J33" i="3" s="1"/>
  <c r="E33" i="3"/>
  <c r="H32" i="3"/>
  <c r="G32" i="3"/>
  <c r="F32" i="3"/>
  <c r="J32" i="3" s="1"/>
  <c r="E32" i="3"/>
  <c r="H31" i="3"/>
  <c r="G31" i="3"/>
  <c r="F31" i="3"/>
  <c r="J31" i="3" s="1"/>
  <c r="E31" i="3"/>
  <c r="H30" i="3"/>
  <c r="G30" i="3"/>
  <c r="F30" i="3"/>
  <c r="J30" i="3" s="1"/>
  <c r="E30" i="3"/>
  <c r="H29" i="3"/>
  <c r="G29" i="3"/>
  <c r="F29" i="3"/>
  <c r="J29" i="3" s="1"/>
  <c r="E29" i="3"/>
  <c r="H28" i="3"/>
  <c r="G28" i="3"/>
  <c r="F28" i="3"/>
  <c r="J28" i="3" s="1"/>
  <c r="E28" i="3"/>
  <c r="H27" i="3"/>
  <c r="G27" i="3"/>
  <c r="F27" i="3"/>
  <c r="J27" i="3" s="1"/>
  <c r="E27" i="3"/>
  <c r="H26" i="3"/>
  <c r="G26" i="3"/>
  <c r="F26" i="3"/>
  <c r="J26" i="3" s="1"/>
  <c r="E26" i="3"/>
  <c r="H25" i="3"/>
  <c r="G25" i="3"/>
  <c r="F25" i="3"/>
  <c r="J25" i="3" s="1"/>
  <c r="E25" i="3"/>
  <c r="H24" i="3"/>
  <c r="G24" i="3"/>
  <c r="F24" i="3"/>
  <c r="J24" i="3" s="1"/>
  <c r="E24" i="3"/>
  <c r="H23" i="3"/>
  <c r="G23" i="3"/>
  <c r="F23" i="3"/>
  <c r="J23" i="3" s="1"/>
  <c r="E23" i="3"/>
  <c r="H22" i="3"/>
  <c r="G22" i="3"/>
  <c r="F22" i="3"/>
  <c r="J22" i="3" s="1"/>
  <c r="E22" i="3"/>
  <c r="H21" i="3"/>
  <c r="G21" i="3"/>
  <c r="F21" i="3"/>
  <c r="J21" i="3" s="1"/>
  <c r="E21" i="3"/>
  <c r="H20" i="3"/>
  <c r="G20" i="3"/>
  <c r="F20" i="3"/>
  <c r="J20" i="3" s="1"/>
  <c r="E20" i="3"/>
  <c r="H19" i="3"/>
  <c r="G19" i="3"/>
  <c r="F19" i="3"/>
  <c r="J19" i="3" s="1"/>
  <c r="E19" i="3"/>
  <c r="H18" i="3"/>
  <c r="G18" i="3"/>
  <c r="F18" i="3"/>
  <c r="E18" i="3"/>
  <c r="H17" i="3"/>
  <c r="G17" i="3"/>
  <c r="F17" i="3"/>
  <c r="E17" i="3"/>
  <c r="H16" i="3"/>
  <c r="G16" i="3"/>
  <c r="F16" i="3"/>
  <c r="E16" i="3"/>
  <c r="H15" i="3"/>
  <c r="G15" i="3"/>
  <c r="F15" i="3"/>
  <c r="E15" i="3"/>
  <c r="H14" i="3"/>
  <c r="G14" i="3"/>
  <c r="F14" i="3"/>
  <c r="E14" i="3"/>
  <c r="H13" i="3"/>
  <c r="G13" i="3"/>
  <c r="F13" i="3"/>
  <c r="E13" i="3"/>
  <c r="H12" i="3"/>
  <c r="G12" i="3"/>
  <c r="F12" i="3"/>
  <c r="E12" i="3"/>
  <c r="H11" i="3"/>
  <c r="G11" i="3"/>
  <c r="F11" i="3"/>
  <c r="E11" i="3"/>
  <c r="H10" i="3"/>
  <c r="G10" i="3"/>
  <c r="F10" i="3"/>
  <c r="E10" i="3"/>
  <c r="H9" i="3"/>
  <c r="G9" i="3"/>
  <c r="F9" i="3"/>
  <c r="E9" i="3"/>
  <c r="H8" i="3"/>
  <c r="G8" i="3"/>
  <c r="F8" i="3"/>
  <c r="E8" i="3"/>
  <c r="H7" i="3"/>
  <c r="G7" i="3"/>
  <c r="F7" i="3"/>
  <c r="E7" i="3"/>
  <c r="H6" i="3"/>
  <c r="G6" i="3"/>
  <c r="F6" i="3"/>
  <c r="E6" i="3"/>
  <c r="H5" i="3"/>
  <c r="G5" i="3"/>
  <c r="F5" i="3"/>
  <c r="E5" i="3"/>
  <c r="N4" i="3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J5" i="3" l="1"/>
  <c r="J6" i="3"/>
  <c r="J7" i="3"/>
  <c r="J8" i="3"/>
  <c r="J9" i="3"/>
  <c r="J11" i="3"/>
  <c r="J12" i="3"/>
  <c r="J13" i="3"/>
  <c r="J14" i="3"/>
  <c r="J15" i="3"/>
  <c r="J16" i="3"/>
  <c r="J17" i="3"/>
  <c r="K18" i="3"/>
  <c r="J10" i="3"/>
  <c r="K10" i="3"/>
  <c r="K5" i="3"/>
  <c r="K6" i="3"/>
  <c r="K7" i="3"/>
  <c r="K8" i="3"/>
  <c r="K9" i="3"/>
  <c r="K11" i="3"/>
  <c r="K12" i="3"/>
  <c r="K13" i="3"/>
  <c r="K14" i="3"/>
  <c r="K15" i="3"/>
  <c r="K16" i="3"/>
  <c r="K17" i="3"/>
  <c r="J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9" i="3" l="1"/>
  <c r="L7" i="3"/>
  <c r="L5" i="3"/>
  <c r="L18" i="3"/>
  <c r="L17" i="3"/>
  <c r="L16" i="3"/>
  <c r="L15" i="3"/>
  <c r="L14" i="3"/>
  <c r="L13" i="3"/>
  <c r="L12" i="3"/>
  <c r="L11" i="3"/>
  <c r="L10" i="3"/>
  <c r="L8" i="3"/>
  <c r="L6" i="3"/>
  <c r="N3" i="3" l="1"/>
</calcChain>
</file>

<file path=xl/sharedStrings.xml><?xml version="1.0" encoding="utf-8"?>
<sst xmlns="http://schemas.openxmlformats.org/spreadsheetml/2006/main" count="552" uniqueCount="519">
  <si>
    <t>IVA compras nacionales</t>
  </si>
  <si>
    <t>Código único del bien/servicio objeto de habilitación</t>
  </si>
  <si>
    <t>Fecha de comprobante</t>
  </si>
  <si>
    <t>Código tipo de comprobante</t>
  </si>
  <si>
    <t>Punto de venta</t>
  </si>
  <si>
    <t>Número de comprobante</t>
  </si>
  <si>
    <t>CUIT Emisor</t>
  </si>
  <si>
    <t>Importe neto gravado en $</t>
  </si>
  <si>
    <t>Importe exento / no alcanzado / no gravado, en $</t>
  </si>
  <si>
    <t>Importe IVA facturado en $</t>
  </si>
  <si>
    <t>Período de DJ IVA de cómputo comprobante</t>
  </si>
  <si>
    <t>Apropiación del crédito fiscal DIRECTA/ INDIRECTA</t>
  </si>
  <si>
    <t>Importe IVA destinado al régimen en $</t>
  </si>
  <si>
    <t>IVA Despachos Importación</t>
  </si>
  <si>
    <t>Código único del bien</t>
  </si>
  <si>
    <t>Fecha del despacho</t>
  </si>
  <si>
    <t>Número de despacho</t>
  </si>
  <si>
    <t>Posición arancelaria</t>
  </si>
  <si>
    <t>Ítem</t>
  </si>
  <si>
    <t>CUIT País de origen</t>
  </si>
  <si>
    <t>Importe neto total del despacho en $</t>
  </si>
  <si>
    <t>Importe total IVA del despacho en $</t>
  </si>
  <si>
    <t>Apropiación del crédito fiscal DIRECTA/INDIRECTA</t>
  </si>
  <si>
    <t>Importe IVA del ítem destinado al régimen en $</t>
  </si>
  <si>
    <t>Amortizaciones Aceleradas</t>
  </si>
  <si>
    <t>Descripción del bien/servicio objeto de habilitación</t>
  </si>
  <si>
    <t>Código único del bien/servicio</t>
  </si>
  <si>
    <t>Vida Útil del Bien</t>
  </si>
  <si>
    <t>Costo del Bien</t>
  </si>
  <si>
    <t>Cuota de Amortización Anual en Pesos</t>
  </si>
  <si>
    <t>Tasa de Amortización Anual en %</t>
  </si>
  <si>
    <t>Beneficio Fiscal Total</t>
  </si>
  <si>
    <t>Beneficio Solicitado</t>
  </si>
  <si>
    <t>Con Beneficio</t>
  </si>
  <si>
    <t>Sin Beneficio</t>
  </si>
  <si>
    <t>Cantidad de bienes sujetos/servicios sujetos al beneficio</t>
  </si>
  <si>
    <t>Contratación de Servicios Importados</t>
  </si>
  <si>
    <t>Código del Bien/Servicio objeto de habilitación</t>
  </si>
  <si>
    <t>Número de factura</t>
  </si>
  <si>
    <t>Fecha de depósito</t>
  </si>
  <si>
    <t>Número de depósito</t>
  </si>
  <si>
    <t>Importe IVA pagado</t>
  </si>
  <si>
    <t>TABLA ´COMPROBANTES’</t>
  </si>
  <si>
    <t>Código</t>
  </si>
  <si>
    <t>Descripción</t>
  </si>
  <si>
    <t>SIGNO</t>
  </si>
  <si>
    <t>FACTURA A</t>
  </si>
  <si>
    <t>+</t>
  </si>
  <si>
    <t>NOTA DE DEBITO A</t>
  </si>
  <si>
    <t>NOTA DE CREDITO A</t>
  </si>
  <si>
    <t>-</t>
  </si>
  <si>
    <t>RECIBO A</t>
  </si>
  <si>
    <t>NOTAS DE VENTA AL CONTADO A</t>
  </si>
  <si>
    <t>NOTAS DE DEBITO O DOCUMENTOS EQUIVALENTES QUE CUMPLAN CON LA R.G. Nº 1415</t>
  </si>
  <si>
    <t>NOTAS DE CREDITO O DOCUMENTOS EQUIVALENTES QUE CUMPLAN CON LA R.G. Nº 1415</t>
  </si>
  <si>
    <t>OTROS COMPROBANTES A QUE CUMPLEN CON LA R.G. N° 1415</t>
  </si>
  <si>
    <t>RECIBO FACTURA A (RÉGIMEN DE FACTURA DE CRÉDITO)</t>
  </si>
  <si>
    <t>FACTURAS M</t>
  </si>
  <si>
    <t>NOTAS DE DÉBITO M</t>
  </si>
  <si>
    <t>NOTAS DE CRÉDITO M</t>
  </si>
  <si>
    <t>RECIBOS M</t>
  </si>
  <si>
    <t>NOTAS DE VENTA AL CONTADO M</t>
  </si>
  <si>
    <t>OTROS COMPROBANTES M QUE CUMPLAN CON LA R.G. N°</t>
  </si>
  <si>
    <t>RECIBO FACTURA DE CREDITO</t>
  </si>
  <si>
    <t>TIQUE-FACTURA A / CONTROLADORES FISCALES</t>
  </si>
  <si>
    <t>OTROS COMPROBANTES - DOCUMENTOS EXCEPTUADOS - NOTAS DE CREDITO</t>
  </si>
  <si>
    <t>OTROS COMPROBANTES QUE NO CUMPLEN O ESTÁN EXCEPTUADOS DE LA R.G. 1415 Y SUS MODIF</t>
  </si>
  <si>
    <t xml:space="preserve"> TIQUE NOTA DE CREDITO A</t>
  </si>
  <si>
    <t>TIQUE NOTA DE DEBITO A</t>
  </si>
  <si>
    <t>TIQUE FACTURA M</t>
  </si>
  <si>
    <t>TIQUE NOTA DE CREDITO M</t>
  </si>
  <si>
    <t>TIQUE NOTA DE DEBITO M</t>
  </si>
  <si>
    <t>FACTURAS ELECTRÓNICA DE CRÉDITO A</t>
  </si>
  <si>
    <t>NOTAS DE DEBITO ELECTRÓNICA DE CRÉDITO A</t>
  </si>
  <si>
    <t>NOTAS DE CREDITO ELECTRÓNICA DE CRÉDITO A</t>
  </si>
  <si>
    <t>TABLA ´CUIT PAÍS’</t>
  </si>
  <si>
    <t xml:space="preserve">CUIT </t>
  </si>
  <si>
    <t>DENOMINACION PAIS</t>
  </si>
  <si>
    <t>PARA PERSONAS FISICAS DE URUGUAY</t>
  </si>
  <si>
    <t>PARA PERSONAS FISICAS DE PARAGUAY</t>
  </si>
  <si>
    <t>PARA PERSONAS FISICAS DE CHILE</t>
  </si>
  <si>
    <t>PARA PERSONAS FISICAS DE BOLIVIA</t>
  </si>
  <si>
    <t>PARA PERSONAS FISICAS DE BRASIL</t>
  </si>
  <si>
    <t>PARA PERSONAS FISICAS DE BURKINA FASO</t>
  </si>
  <si>
    <t>PARA PERSONAS FISICAS DE ARGELIA</t>
  </si>
  <si>
    <t>PARA PERSONAS FISICAS DE BOTSWANA</t>
  </si>
  <si>
    <t>PARA PERSONAS FISICAS DE BURUNDI</t>
  </si>
  <si>
    <t>PARA PERSONAS FISICAS DE CAMERUN</t>
  </si>
  <si>
    <t xml:space="preserve">PARA PERSONAS FISICAS DE CENTRO AFRICANO  REP </t>
  </si>
  <si>
    <t>PARA PERSONAS FISICAS DE COSTA DE MARFIL</t>
  </si>
  <si>
    <t>PARA PERSONAS FISICAS DE EGIPTO</t>
  </si>
  <si>
    <t>PARA PERSONAS FISICAS DE ETIOPIA</t>
  </si>
  <si>
    <t>PARA PERSONAS FISICAS DE GABON</t>
  </si>
  <si>
    <t>PARA PERSONAS FISICAS DE GAMBIA</t>
  </si>
  <si>
    <t>PARA PERSONAS FISICAS DE GHANA</t>
  </si>
  <si>
    <t>PARA PERSONAS FISICAS DE GUINEA</t>
  </si>
  <si>
    <t>PARA PERSONAS FISICAS DE GUINEA ECUATORIAL</t>
  </si>
  <si>
    <t>PARA PERSONAS FISICAS DE KENYA</t>
  </si>
  <si>
    <t>PARA PERSONAS FISICAS DE LESOTHO</t>
  </si>
  <si>
    <t>PARA PERSONAS FISICAS DE LIBERIA</t>
  </si>
  <si>
    <t>PARA PERSONAS FISICAS DE LIBIA</t>
  </si>
  <si>
    <t>PARA PERSONAS FISICAS DE MADAGASCAR</t>
  </si>
  <si>
    <t>PARA PERSONAS FISICAS DE MARRUECOS</t>
  </si>
  <si>
    <t>PARA PERSONAS FISICAS DE MAURICIO  ISLAS</t>
  </si>
  <si>
    <t>PARA PERSONAS FISICAS DE MAURITANIA</t>
  </si>
  <si>
    <t>PARA PERSONAS FISICAS DE NIGER</t>
  </si>
  <si>
    <t>PARA PERSONAS FISICAS DE NIGERIA</t>
  </si>
  <si>
    <t>PARA PERSONAS FISICAS DE ZIMBABWE</t>
  </si>
  <si>
    <t>PARA PERSONAS FISICAS DE RUANDA</t>
  </si>
  <si>
    <t>PARA PERSONAS FISICAS DE SENEGAL</t>
  </si>
  <si>
    <t>PARA PERSONAS FISICAS DE SIERRA LEONA</t>
  </si>
  <si>
    <t>PARA PERSONAS FISICAS DE SOMALIA</t>
  </si>
  <si>
    <t>PARA PERSONAS FISICAS DE SUAZILANDIA</t>
  </si>
  <si>
    <t>PARA PERSONAS FISICAS DE SUDAN</t>
  </si>
  <si>
    <t>PARA PERSONAS FISICAS DE TOGO</t>
  </si>
  <si>
    <t>PARA PERSONAS FISICAS DE TUNEZ</t>
  </si>
  <si>
    <t>PARA PERSONAS FISICAS DE ZAMBIA</t>
  </si>
  <si>
    <t xml:space="preserve">PARA PERSONAS FISICAS DE POS  BRITANICA  AFRICA </t>
  </si>
  <si>
    <t xml:space="preserve">PARA PERSONAS FISICAS DE POS  ESPANOLA  AFRICA </t>
  </si>
  <si>
    <t xml:space="preserve">PARA PERSONAS FISICAS DE POS  FRANCESA  AFRICA </t>
  </si>
  <si>
    <t xml:space="preserve">PARA PERSONAS FISICAS DE POS  PORTUGUESA  AFRICA </t>
  </si>
  <si>
    <t>PARA PERSONAS FISICAS DE ANGOLA</t>
  </si>
  <si>
    <t>PARA PERSONAS FISICAS DE CABO VERDE  ISLAS</t>
  </si>
  <si>
    <t>PARA PERSONAS FISICAS DE MOZAMBIQUE</t>
  </si>
  <si>
    <t>PARA PERSONAS FISICAS DE CONGO  REP POPULAR</t>
  </si>
  <si>
    <t>PARA PERSONAS FISICAS DE CHAD</t>
  </si>
  <si>
    <t>PARA PERSONAS FISICAS DE MALAWI</t>
  </si>
  <si>
    <t>PARA PERSONAS FISICAS DE TANZANIA</t>
  </si>
  <si>
    <t>PARA PERSONAS FISICAS DE COSTA RICA</t>
  </si>
  <si>
    <t>PARA PERSONAS FISICAS DE ZAIRE</t>
  </si>
  <si>
    <t>PARA PERSONAS FISICAS DE BENIN</t>
  </si>
  <si>
    <t>PARA PERSONAS FISICAS DE MALI</t>
  </si>
  <si>
    <t>PARA PERSONAS FISICAS DE UGANDA</t>
  </si>
  <si>
    <t>PARA PERSONAS FISICAS DE SUDAFRICA  REP  DE</t>
  </si>
  <si>
    <t>PARA PERSONAS FISICAS DE SEYCHELLES</t>
  </si>
  <si>
    <t>PARA PERSONAS FISICAS DE SANTO TOME Y PRINCIPE</t>
  </si>
  <si>
    <t>PARA PERSONAS FISICAS DE NAMIBIA</t>
  </si>
  <si>
    <t>PARA PERSONAS FISICAS DE GUINEA BISSAU</t>
  </si>
  <si>
    <t>PARA PERSONAS FISICAS DE ERITREA</t>
  </si>
  <si>
    <t>PARA PERSONAS FISICAS DE DJIBOUTI</t>
  </si>
  <si>
    <t>PARA PERSONAS FISICAS DE COMORAS</t>
  </si>
  <si>
    <t xml:space="preserve">PARA PERSONAS FISICAS DE INDETERMINADO  AFRICA </t>
  </si>
  <si>
    <t>PARA PERSONAS FISICAS DE BARBADOS</t>
  </si>
  <si>
    <t>PARA PERSONAS FISICAS DE CANADA</t>
  </si>
  <si>
    <t>PARA PERSONAS FISICAS DE COLOMBIA</t>
  </si>
  <si>
    <t>PARA PERSONAS FISICAS DE DOMINICANA  REPUBLICA</t>
  </si>
  <si>
    <t>PARA PERSONAS FISICAS DE EL SALVADOR</t>
  </si>
  <si>
    <t>PARA PERSONAS FISICAS DE ESTADOS UNIDOS</t>
  </si>
  <si>
    <t>PARA PERSONAS FISICAS DE GUATEMALA</t>
  </si>
  <si>
    <t>PARA PERSONAS FISICAS DE GUAYANA</t>
  </si>
  <si>
    <t>PARA PERSONAS FISICAS DE HAITI</t>
  </si>
  <si>
    <t>PARA PERSONAS FISICAS DE HONDURAS</t>
  </si>
  <si>
    <t>PARA PERSONAS FISICAS DE JAMAICA</t>
  </si>
  <si>
    <t>PARA PERSONAS FISICAS DE MEXICO</t>
  </si>
  <si>
    <t>PARA PERSONAS FISICAS DE NICARAGUA</t>
  </si>
  <si>
    <t>PARA PERSONAS FISICAS DE PANAMA</t>
  </si>
  <si>
    <t>PARA PERSONAS FISICAS DE PUERTO RICO</t>
  </si>
  <si>
    <t>PARA PERSONAS FISICAS DE PERU</t>
  </si>
  <si>
    <t>PARA PERSONAS FISICAS DE ANTIGUA</t>
  </si>
  <si>
    <t>PARA PERSONAS FISICAS DE VENEZUELA</t>
  </si>
  <si>
    <t xml:space="preserve">PARA PERSONAS FISICAS DE POS  BRITANICA  AMERICA </t>
  </si>
  <si>
    <t xml:space="preserve">PARA PERSONAS FISICAS DE POS  DANESA  AMERICA </t>
  </si>
  <si>
    <t xml:space="preserve">PARA PERSONAS FISICAS DE POS  FRANCESA  AMERICA </t>
  </si>
  <si>
    <t xml:space="preserve">PARA PERSONAS FISICAS DE POS  PAISES BAJOS  AMERICA </t>
  </si>
  <si>
    <t xml:space="preserve">PARA PERSONAS FISICAS DE POS  EE UU   AMERICA </t>
  </si>
  <si>
    <t>PARA PERSONAS FISICAS DE SURINAME</t>
  </si>
  <si>
    <t>PARA PERSONAS FISICAS DE DOMINICA</t>
  </si>
  <si>
    <t>PARA PERSONAS FISICAS DE SANTA LUCIA</t>
  </si>
  <si>
    <t>PARA PERSONAS FISICAS DE SAN VICENTE  ISLAS</t>
  </si>
  <si>
    <t>PARA PERSONAS FISICAS DE BELICE</t>
  </si>
  <si>
    <t>PARA PERSONAS FISICAS DE CUBA</t>
  </si>
  <si>
    <t>PARA PERSONAS FISICAS DE ECUADOR</t>
  </si>
  <si>
    <t>PARA PERSONAS FISICAS DE TRINIDAD TOBAGO</t>
  </si>
  <si>
    <t>PARA PERSONAS FISICAS DE BUTAN</t>
  </si>
  <si>
    <t xml:space="preserve">PARA PERSONAS FISICAS DE MYARMAR  EX BIRMANIA </t>
  </si>
  <si>
    <t>PARA PERSONAS FISICAS DE ISRAEL</t>
  </si>
  <si>
    <t>PARA PERSONAS FISICAS DE GRENADA</t>
  </si>
  <si>
    <t>PARA PERSONAS FISICAS DE SAN CRISTOBAL Y NEVIS</t>
  </si>
  <si>
    <t>PARA PERSONAS FISICAS DE BAHAMAS</t>
  </si>
  <si>
    <t>PARA PERSONAS FISICAS DE TAILANDIA</t>
  </si>
  <si>
    <t xml:space="preserve">PARA PERSONAS FISICAS DE INDETERMINADO  AMERICA </t>
  </si>
  <si>
    <t>PARA PERSONAS FISICAS DE IRAN</t>
  </si>
  <si>
    <t>PARA PERSONAS FISICAS DE QATAR</t>
  </si>
  <si>
    <t>PARA PERSONAS FISICAS DE JORDANIA</t>
  </si>
  <si>
    <t>PARA PERSONAS FISICAS DE AFGANISTAN</t>
  </si>
  <si>
    <t>PARA PERSONAS FISICAS DE ARABIA SAUDITA</t>
  </si>
  <si>
    <t>PARA PERSONAS FISICAS DE BAHREIN</t>
  </si>
  <si>
    <t>PARA PERSONAS FISICAS DE CAMBOYA</t>
  </si>
  <si>
    <t>PARA PERSONAS FISICAS DE SRI LANKA  REP  DE</t>
  </si>
  <si>
    <t>PARA PERSONAS FISICAS DE COREA R P D  NORTE</t>
  </si>
  <si>
    <t>PARA PERSONAS FISICAS DE COREA REPUBLICA</t>
  </si>
  <si>
    <t>PARA PERSONAS FISICAS DE CHINA  REP POPULAR</t>
  </si>
  <si>
    <t>PARA PERSONAS FISICAS DE CHIPRE</t>
  </si>
  <si>
    <t>PARA PERSONAS FISICAS DE FILIPINAS</t>
  </si>
  <si>
    <t>PARA PERSONAS FISICAS DE TAIWAN</t>
  </si>
  <si>
    <t>PARA PERSONAS FISICAS DE GAZA</t>
  </si>
  <si>
    <t>PARA PERSONAS FISICAS DE INDIA</t>
  </si>
  <si>
    <t>PARA PERSONAS FISICAS DE INDONESIA</t>
  </si>
  <si>
    <t>PARA PERSONAS FISICAS DE IRAK</t>
  </si>
  <si>
    <t>PARA PERSONAS FISICAS DE JAPON</t>
  </si>
  <si>
    <t>PARA PERSONAS FISICAS DE KUWAIT</t>
  </si>
  <si>
    <t>PARA PERSONAS FISICAS DE LAOS</t>
  </si>
  <si>
    <t>PARA PERSONAS FISICAS DE LIBANO</t>
  </si>
  <si>
    <t>PARA PERSONAS FISICAS DE MALASIA</t>
  </si>
  <si>
    <t>PARA PERSONAS FISICAS DE MALDIVAS  ISLAS</t>
  </si>
  <si>
    <t>PARA PERSONAS FISICAS DE OMAN</t>
  </si>
  <si>
    <t>PARA PERSONAS FISICAS DE MONGOLIA</t>
  </si>
  <si>
    <t>PARA PERSONAS FISICAS DE NEPAL</t>
  </si>
  <si>
    <t>PARA PERSONAS FISICAS DE EMIRATOS ARABES UNIDOS</t>
  </si>
  <si>
    <t>PARA PERSONAS FISICAS DE PAKISTAN</t>
  </si>
  <si>
    <t>PARA PERSONAS FISICAS DE SINGAPUR</t>
  </si>
  <si>
    <t>PARA PERSONAS FISICAS DE SIRIA</t>
  </si>
  <si>
    <t>PARA PERSONAS FISICAS DE VIETNAM</t>
  </si>
  <si>
    <t>PARA PERSONAS FISICAS DE YEMEN</t>
  </si>
  <si>
    <t xml:space="preserve">PARA PERSONAS FISICAS DE POS  BRITANICA  HONG KONG </t>
  </si>
  <si>
    <t xml:space="preserve">PARA PERSONAS FISICAS DE POS  JAPONESA  ASIA </t>
  </si>
  <si>
    <t xml:space="preserve">PARA PERSONAS FISICAS DE POS  PORTUGUESA  MACAO </t>
  </si>
  <si>
    <t>PARA PERSONAS FISICAS DE BANGLADESH</t>
  </si>
  <si>
    <t>PARA PERSONAS FISICAS DE TURQUIA</t>
  </si>
  <si>
    <t>PARA PERSONAS FISICAS DE ITALIA</t>
  </si>
  <si>
    <t>PARA PERSONAS FISICAS DE TURKMENISTAN</t>
  </si>
  <si>
    <t>PARA PERSONAS FISICAS DE UZBEKISTAN</t>
  </si>
  <si>
    <t>PARA PERSONAS FISICAS DE ISLANDIA</t>
  </si>
  <si>
    <t>PARA PERSONAS FISICAS DE GEORGIA</t>
  </si>
  <si>
    <t>PARA PERSONAS FISICAS DE TAYIKISTAN</t>
  </si>
  <si>
    <t>PARA PERSONAS FISICAS DE AZERBAIDZHAN</t>
  </si>
  <si>
    <t>PARA PERSONAS FISICAS DE BRUNEI</t>
  </si>
  <si>
    <t>PARA PERSONAS FISICAS DE KASAJSTAN</t>
  </si>
  <si>
    <t>PARA PERSONAS FISICAS DE KIRGUISTAN</t>
  </si>
  <si>
    <t xml:space="preserve">PARA PERSONAS FISICAS DE INDETERMINADO  ASIA </t>
  </si>
  <si>
    <t>PARA PERSONAS FISICAS DE ALBANIA</t>
  </si>
  <si>
    <t>PARA PERSONAS FISICAS DE ANDORRA</t>
  </si>
  <si>
    <t>PARA PERSONAS FISICAS DE AUSTRIA</t>
  </si>
  <si>
    <t>PARA PERSONAS FISICAS DE BELGICA</t>
  </si>
  <si>
    <t>PARA PERSONAS FISICAS DE BULGARIA</t>
  </si>
  <si>
    <t>PARA PERSONAS FISICAS DE DINAMARCA</t>
  </si>
  <si>
    <t>PARA PERSONAS FISICAS DE ESPANA</t>
  </si>
  <si>
    <t>PARA PERSONAS FISICAS DE FINLANDIA</t>
  </si>
  <si>
    <t>PARA PERSONAS FISICAS DE FRANCIA</t>
  </si>
  <si>
    <t>PARA PERSONAS FISICAS DE GRECIA</t>
  </si>
  <si>
    <t>PARA PERSONAS FISICAS DE HUNGRIA</t>
  </si>
  <si>
    <t xml:space="preserve">PARA PERSONAS FISICAS DE IRLANDA  EIRE </t>
  </si>
  <si>
    <t>PARA PERSONAS FISICAS DE LIECHTENSTEIN</t>
  </si>
  <si>
    <t>PARA PERSONAS FISICAS DE LUXEMBURGO</t>
  </si>
  <si>
    <t>PARA PERSONAS FISICAS DE MONACO</t>
  </si>
  <si>
    <t>PARA PERSONAS FISICAS DE NORUEGA</t>
  </si>
  <si>
    <t>PARA PERSONAS FISICAS DE PAISES BAJOS</t>
  </si>
  <si>
    <t>PARA PERSONAS FISICAS DE POLONIA</t>
  </si>
  <si>
    <t>PARA PERSONAS FISICAS DE PORTUGAL</t>
  </si>
  <si>
    <t>PARA PERSONAS FISICAS DE REINO UNIDO</t>
  </si>
  <si>
    <t>PARA PERSONAS FISICAS DE RUMANIA</t>
  </si>
  <si>
    <t>PARA PERSONAS FISICAS DE SAN MARINO</t>
  </si>
  <si>
    <t>PARA PERSONAS FISICAS DE SUECIA</t>
  </si>
  <si>
    <t>PARA PERSONAS FISICAS DE SUIZA</t>
  </si>
  <si>
    <t xml:space="preserve">PARA PERSONAS FISICAS DE SANTA SEDE  VATICANO </t>
  </si>
  <si>
    <t>PARA PERSONAS FISICAS DE YUGOSLAVIA</t>
  </si>
  <si>
    <t>PARA PERSONAS FISICAS DE MALTA</t>
  </si>
  <si>
    <t xml:space="preserve">PARA PERSONAS FISICAS DE ALEMANIA  REP  FED </t>
  </si>
  <si>
    <t>PARA PERSONAS FISICAS DE BIELORUSIA</t>
  </si>
  <si>
    <t>PARA PERSONAS FISICAS DE ESTONIA</t>
  </si>
  <si>
    <t>PARA PERSONAS FISICAS DE LETONIA</t>
  </si>
  <si>
    <t>PARA PERSONAS FISICAS DE LITUANIA</t>
  </si>
  <si>
    <t>PARA PERSONAS FISICAS DE MOLDOVA</t>
  </si>
  <si>
    <t>PARA PERSONAS FISICAS DE BOSNIA HERZEGOVINA</t>
  </si>
  <si>
    <t>PARA PERSONAS FISICAS DE ESLOVENIA</t>
  </si>
  <si>
    <t>PARA PERSONAS FISICAS DE MACEDONIA</t>
  </si>
  <si>
    <t xml:space="preserve">PARA PERSONAS FISICAS DE POS  BRITANICA  EUROPA </t>
  </si>
  <si>
    <t xml:space="preserve">PARA PERSONAS FISICAS DE INDETERMINADO  EUROPA </t>
  </si>
  <si>
    <t>PARA PERSONAS FISICAS DE AUSTRALIA</t>
  </si>
  <si>
    <t>PARA PERSONAS FISICAS DE NAURU</t>
  </si>
  <si>
    <t>PARA PERSONAS FISICAS DE NUEVA  ZELANDA</t>
  </si>
  <si>
    <t>PARA PERSONAS FISICAS DE VANUATU</t>
  </si>
  <si>
    <t>PARA PERSONAS FISICAS DE SAMOA OCCIDENTAL</t>
  </si>
  <si>
    <t xml:space="preserve">PARA PERSONAS FISICAS DE POS  AUSTRALIANA  OCEANIA </t>
  </si>
  <si>
    <t xml:space="preserve">PARA PERSONAS FISICAS DE POS  BRITANICA  OCEANIA </t>
  </si>
  <si>
    <t xml:space="preserve">PARA PERSONAS FISICAS DE POS  FRANCESA  OCEANIA </t>
  </si>
  <si>
    <t xml:space="preserve">PARA PERSONAS FISICAS DE POS  NEOCELANDESA  OCEANIA </t>
  </si>
  <si>
    <t xml:space="preserve">PARA PERSONAS FISICAS DE POS  EE UU   OCEANIA </t>
  </si>
  <si>
    <t>PARA PERSONAS FISICAS DE FIJI  ISLAS</t>
  </si>
  <si>
    <t>PARA PERSONAS FISICAS DE PAPUA  ISLAS</t>
  </si>
  <si>
    <t>PARA PERSONAS FISICAS DE KIRIBATI  ISLAS</t>
  </si>
  <si>
    <t>PARA PERSONAS FISICAS DE TUBALU</t>
  </si>
  <si>
    <t>PARA PERSONAS FISICAS DE ISLAS SALOMON</t>
  </si>
  <si>
    <t>PARA PERSONAS FISICAS DE TONGA</t>
  </si>
  <si>
    <t>PARA PERSONAS FISICAS DE ISLAS MARSHALL</t>
  </si>
  <si>
    <t>PARA PERSONAS FISICAS DE ISLAS MARIANAS</t>
  </si>
  <si>
    <t xml:space="preserve">PARA PERSONAS FISICAS DE MICRONESIA ESTADOS FED </t>
  </si>
  <si>
    <t>PARA PERSONAS FISICAS DE PALAU</t>
  </si>
  <si>
    <t xml:space="preserve">PARA PERSONAS FISICAS DE INDETERMINADO  OCEANIA </t>
  </si>
  <si>
    <t>PARA PERSONAS FISICAS DE RUSA  FEDERACION</t>
  </si>
  <si>
    <t>PARA PERSONAS FISICAS DE ARMENIA</t>
  </si>
  <si>
    <t>PARA PERSONAS FISICAS DE CROACIA</t>
  </si>
  <si>
    <t>PARA PERSONAS FISICAS DE UCRANIA</t>
  </si>
  <si>
    <t>PARA PERSONAS FISICAS DE CHECA  REPUBLICA</t>
  </si>
  <si>
    <t>PARA PERSONAS FISICAS DE ESLOVACA  REPUBLICA</t>
  </si>
  <si>
    <t xml:space="preserve">PARA PERSONAS FISICAS DE INDETERMINADO  CONTINENTE </t>
  </si>
  <si>
    <t>PARA PERSONAS FISICAS DE OTROS PAISES</t>
  </si>
  <si>
    <t>PARA PERSONAS JURIDICAS DE URUGUAY</t>
  </si>
  <si>
    <t>PARA PERSONAS JURIDICAS DE PARAGUAY</t>
  </si>
  <si>
    <t>PARA PERSONAS JURIDICAS DE CHILE</t>
  </si>
  <si>
    <t>PARA PERSONAS JURIDICAS DE BOLIVIA</t>
  </si>
  <si>
    <t>PARA PERSONAS JURIDICAS DE BRASIL</t>
  </si>
  <si>
    <t>PARA PERSONAS JURIDICAS DE BURKINA FASO</t>
  </si>
  <si>
    <t>PARA PERSONAS JURIDICAS DE ARGELIA</t>
  </si>
  <si>
    <t>PARA PERSONAS JURIDICAS DE BOTSWANA</t>
  </si>
  <si>
    <t>PARA PERSONAS JURIDICAS DE BURUNDI</t>
  </si>
  <si>
    <t>PARA PERSONAS JURIDICAS DE CAMERUN</t>
  </si>
  <si>
    <t xml:space="preserve">PARA PERSONAS JURIDICAS DE CENTRO AFRICANO  REP </t>
  </si>
  <si>
    <t>PARA PERSONAS JURIDICAS DE COSTA DE MARFIL</t>
  </si>
  <si>
    <t>PARA PERSONAS JURIDICAS DE EGIPTO</t>
  </si>
  <si>
    <t>PARA PERSONAS JURIDICAS DE ETIOPIA</t>
  </si>
  <si>
    <t>PARA PERSONAS JURIDICAS DE GABON</t>
  </si>
  <si>
    <t>PARA PERSONAS JURIDICAS DE GAMBIA</t>
  </si>
  <si>
    <t>PARA PERSONAS JURIDICAS DE GHANA</t>
  </si>
  <si>
    <t>PARA PERSONAS JURIDICAS DE GUINEA</t>
  </si>
  <si>
    <t>PARA PERSONAS JURIDICAS DE GUINEA ECUATORIAL</t>
  </si>
  <si>
    <t>PARA PERSONAS JURIDICAS DE KENIA</t>
  </si>
  <si>
    <t>PARA PERSONAS JURIDICAS DE LESOTHO</t>
  </si>
  <si>
    <t>PARA PERSONAS JURIDICAS DE LIBERIA</t>
  </si>
  <si>
    <t>PARA PERSONAS JURIDICAS DE LIBIA</t>
  </si>
  <si>
    <t>PARA PERSONAS JURIDICAS DE MADAGASCAR</t>
  </si>
  <si>
    <t>PARA PERSONAS JURIDICAS DE MARRUECOS</t>
  </si>
  <si>
    <t>PARA PERSONAS JURIDICAS DE MAURICIO  ISLAS</t>
  </si>
  <si>
    <t>PARA PERSONAS JURIDICAS DE MAURITANIA</t>
  </si>
  <si>
    <t>PARA PERSONAS JURIDICAS DE NIGER</t>
  </si>
  <si>
    <t>PARA PERSONAS JURIDICAS DE NIGERIA</t>
  </si>
  <si>
    <t>PARA PERSONAS JURIDICAS DE ZIMBABWE</t>
  </si>
  <si>
    <t>PARA PERSONAS JURIDICAS DE RUANDA</t>
  </si>
  <si>
    <t>PARA PERSONAS JURIDICAS DE SENEGAL</t>
  </si>
  <si>
    <t>PARA PERSONAS JURIDICAS DE SIERRA LEONA</t>
  </si>
  <si>
    <t>PARA PERSONAS JURIDICAS DE SOMALIA</t>
  </si>
  <si>
    <t>PARA PERSONAS JURIDICAS DE SUAZILANDIA</t>
  </si>
  <si>
    <t>PARA PERSONAS JURIDICAS DE SUDAN</t>
  </si>
  <si>
    <t>PARA PERSONAS JURIDICAS DE TOGO</t>
  </si>
  <si>
    <t>PARA PERSONAS JURIDICAS DE TUNEZ</t>
  </si>
  <si>
    <t>PARA PERSONAS JURIDICAS DE ZAMBIA</t>
  </si>
  <si>
    <t xml:space="preserve">PARA PERSONAS JURIDICAS DE POS  BRITANICA  AFRICA </t>
  </si>
  <si>
    <t xml:space="preserve">PARA PERSONAS JURIDICAS DE POS  ESPANOLA  AFRICA </t>
  </si>
  <si>
    <t xml:space="preserve">PARA PERSONAS JURIDICAS DE POS  FRANCESA  AFRICA </t>
  </si>
  <si>
    <t xml:space="preserve">PARA PERSONAS JURIDICAS DE POS  PORTUGUESA  AFRICA </t>
  </si>
  <si>
    <t>PARA PERSONAS JURIDICAS DE ANGOLA</t>
  </si>
  <si>
    <t>PARA PERSONAS JURIDICAS DE CABO VERDE  ISLAS</t>
  </si>
  <si>
    <t>PARA PERSONAS JURIDICAS DE MOZAMBIQUE</t>
  </si>
  <si>
    <t>PARA PERSONAS JURIDICAS DE CONGO  REP  POPULAR</t>
  </si>
  <si>
    <t>PARA PERSONAS JURIDICAS DE CHAD</t>
  </si>
  <si>
    <t>PARA PERSONAS JURIDICAS DE MALAWI</t>
  </si>
  <si>
    <t>PARA PERSONAS JURIDICAS DE TANZANIA</t>
  </si>
  <si>
    <t>PARA PERSONAS JURIDICAS DE COSTA RICA</t>
  </si>
  <si>
    <t>PARA PERSONAS JURIDICAS DE ZAIRE</t>
  </si>
  <si>
    <t>PARA PERSONAS JURIDICAS DE BENIN</t>
  </si>
  <si>
    <t>PARA PERSONAS JURIDICAS DE MALI</t>
  </si>
  <si>
    <t>PARA PERSONAS JURIDICAS DE UGANDA</t>
  </si>
  <si>
    <t>PARA PERSONAS JURIDICAS DE SUD AFRICA  REPUBLICA DE</t>
  </si>
  <si>
    <t>PARA PERSONAS JURIDICAS DE SEYCHELLES</t>
  </si>
  <si>
    <t>PARA PERSONAS JURIDICAS DE SANTO TOME Y PRINCIPE</t>
  </si>
  <si>
    <t>PARA PERSONAS JURIDICAS DE NAMIBIA</t>
  </si>
  <si>
    <t>PARA PERSONAS JURIDICAS DE GUINEA BISSAU</t>
  </si>
  <si>
    <t>PARA PERSONAS JURIDICAS DE ERITREA</t>
  </si>
  <si>
    <t>PARA PERSONAS JURIDICAS DE DJIBOUTI</t>
  </si>
  <si>
    <t>PARA PERSONAS JURIDICAS DE COMORAS</t>
  </si>
  <si>
    <t xml:space="preserve">PARA PERSONAS JURIDICAS DE INDETERMINADO  AFRICA </t>
  </si>
  <si>
    <t>PARA PERSONAS JURIDICAS DE BARBADOS</t>
  </si>
  <si>
    <t>PARA PERSONAS JURIDICAS DE CANADA</t>
  </si>
  <si>
    <t>PARA PERSONAS JURIDICAS DE COLOMBIA</t>
  </si>
  <si>
    <t>PARA PERSONAS JURIDICAS DE DOMINICANA  REPUBLICA</t>
  </si>
  <si>
    <t>PARA PERSONAS JURIDICAS DE EL SALVADOR</t>
  </si>
  <si>
    <t>PARA PERSONAS JURIDICAS DE ESTADOS UNIDOS</t>
  </si>
  <si>
    <t>PARA PERSONAS JURIDICAS DE GUATEMALA</t>
  </si>
  <si>
    <t>PARA PERSONAS JURIDICAS DE GUAYANA</t>
  </si>
  <si>
    <t>PARA PERSONAS JURIDICAS DE HAITI</t>
  </si>
  <si>
    <t>PARA PERSONAS JURIDICAS DE HONDURAS</t>
  </si>
  <si>
    <t>PARA PERSONAS JURIDICAS DE JAMAICA</t>
  </si>
  <si>
    <t>PARA PERSONAS JURIDICAS DE MEXICO</t>
  </si>
  <si>
    <t>PARA PERSONAS JURIDICAS DE NICARAGUA</t>
  </si>
  <si>
    <t>PARA PERSONAS JURIDICAS DE PANAMA</t>
  </si>
  <si>
    <t>PARA PERSONAS JURIDICAS DE PUERTO RICO</t>
  </si>
  <si>
    <t>PARA PERSONAS JURIDICAS DE PERU</t>
  </si>
  <si>
    <t>PARA PERSONAS JURIDICAS DE ANTIGUA</t>
  </si>
  <si>
    <t>PARA PERSONAS JURIDICAS DE VENEZUELA</t>
  </si>
  <si>
    <t xml:space="preserve">PARA PERSONAS JURIDICAS DE POS  BRITANICA  AMERICA </t>
  </si>
  <si>
    <t xml:space="preserve">PARA PERSONAS JURIDICAS DE POS  DANESA  AMERICA </t>
  </si>
  <si>
    <t xml:space="preserve">PARA PERSONAS JURIDICAS DE POS  FRANCESA  AMERICA </t>
  </si>
  <si>
    <t xml:space="preserve">PARA PERSONAS JURIDICAS DE POS  PAISES BAJOS  AMERICA </t>
  </si>
  <si>
    <t xml:space="preserve">PARA PERSONAS JURIDICAS DE POS  EE UU   AMERICA </t>
  </si>
  <si>
    <t>PARA PERSONAS JURIDICAS DE SURINAME</t>
  </si>
  <si>
    <t>PARA PERSONAS JURIDICAS DE DOMINICA</t>
  </si>
  <si>
    <t>PARA PERSONAS JURIDICAS DE SANTA LUCIA</t>
  </si>
  <si>
    <t>PARA PERSONAS JURIDICAS DE SAN VICENTE  ISLAS</t>
  </si>
  <si>
    <t>PARA PERSONAS JURIDICAS DE BELICE</t>
  </si>
  <si>
    <t>PARA PERSONAS JURIDICAS DE CUBA</t>
  </si>
  <si>
    <t>PARA PERSONAS JURIDICAS DE ECUADOR</t>
  </si>
  <si>
    <t>PARA PERSONAS JURIDICAS DE TRINIDAD TOBAGO</t>
  </si>
  <si>
    <t>PARA PERSONAS JURIDICAS DE BUTAN</t>
  </si>
  <si>
    <t xml:space="preserve">PARA PERSONAS JURIDICAS DE MYARMAR  EX BIRMANIA </t>
  </si>
  <si>
    <t>PARA PERSONAS JURIDICAS DE ISRAEL</t>
  </si>
  <si>
    <t>PARA PERSONAS JURIDICAS DE GRENADA</t>
  </si>
  <si>
    <t>PARA PERSONAS JURIDICAS DE SAN CRISTOBAL Y NEVIS</t>
  </si>
  <si>
    <t>PARA PERSONAS JURIDICAS DE BAHAMAS</t>
  </si>
  <si>
    <t>PARA PERSONAS JURIDICAS DE TAILANDIA</t>
  </si>
  <si>
    <t xml:space="preserve">PARA PERSONAS JURIDICAS DE INDETERMINADO  AMERICA </t>
  </si>
  <si>
    <t>PARA PERSONAS JURIDICAS DE IRAN</t>
  </si>
  <si>
    <t>PARA PERSONAS JURIDICAS DE QATAR</t>
  </si>
  <si>
    <t>PARA PERSONAS JURIDICAS DE JORDANIA</t>
  </si>
  <si>
    <t>PARA PERSONAS JURIDICAS DE AFGANISTAN</t>
  </si>
  <si>
    <t>PARA PERSONAS JURIDICAS DE ARABIA  SAUDITA</t>
  </si>
  <si>
    <t>PARA PERSONAS JURIDICAS DE BAHREIN</t>
  </si>
  <si>
    <t>PARA PERSONAS JURIDICAS DE CAMBOYA</t>
  </si>
  <si>
    <t>PARA PERSONAS JURIDICAS DE SRI LANKA  REP  DE</t>
  </si>
  <si>
    <t>PARA PERSONAS JURIDICAS DE COREA R P D  NORTE</t>
  </si>
  <si>
    <t>PARA PERSONAS JURIDICAS DE COREA REPUBLICA</t>
  </si>
  <si>
    <t>PARA PERSONAS JURIDICAS DE CHINA REP  POPULAR</t>
  </si>
  <si>
    <t>PARA PERSONAS JURIDICAS DE CHIPRE</t>
  </si>
  <si>
    <t>PARA PERSONAS JURIDICAS DE FILIPINAS</t>
  </si>
  <si>
    <t>PARA PERSONAS JURIDICAS DE TAIWAN</t>
  </si>
  <si>
    <t>PARA PERSONAS JURIDICAS DE GAZA</t>
  </si>
  <si>
    <t>PARA PERSONAS JURIDICAS DE INDIA</t>
  </si>
  <si>
    <t>PARA PERSONAS JURIDICAS DE INDONESIA</t>
  </si>
  <si>
    <t>PARA PERSONAS JURIDICAS DE IRAK</t>
  </si>
  <si>
    <t>PARA PERSONAS JURIDICAS DE JAPON</t>
  </si>
  <si>
    <t>PARA PERSONAS JURIDICAS DE KUWAIT</t>
  </si>
  <si>
    <t>PARA PERSONAS JURIDICAS DE LAOS</t>
  </si>
  <si>
    <t>PARA PERSONAS JURIDICAS DE LIBANO</t>
  </si>
  <si>
    <t>PARA PERSONAS JURIDICAS DE MALASIA</t>
  </si>
  <si>
    <t>PARA PERSONAS JURIDICAS DE MALDIVAS  ISLAS</t>
  </si>
  <si>
    <t>PARA PERSONAS JURIDICAS DE OMAN</t>
  </si>
  <si>
    <t>PARA PERSONAS JURIDICAS DE MONGOLIA</t>
  </si>
  <si>
    <t>PARA PERSONAS JURIDICAS DE NEPAL</t>
  </si>
  <si>
    <t>PARA PERSONAS JURIDICAS DE EMIRATOS ARABES UNIDOS</t>
  </si>
  <si>
    <t>PARA PERSONAS JURIDICAS DE PAKISTAN</t>
  </si>
  <si>
    <t>PARA PERSONAS JURIDICAS DE SINGAPUR</t>
  </si>
  <si>
    <t>PARA PERSONAS JURIDICAS DE SIRIA</t>
  </si>
  <si>
    <t>PARA PERSONAS JURIDICAS DE VIETNAM</t>
  </si>
  <si>
    <t>PARA PERSONAS JURIDICAS DE YEMEN</t>
  </si>
  <si>
    <t xml:space="preserve">PARA PERSONAS JURIDICAS DE POS  BRITANICA  HONG KONG </t>
  </si>
  <si>
    <t xml:space="preserve">PARA PERSONAS JURIDICAS DE POS  JAPONESA  ASIA </t>
  </si>
  <si>
    <t xml:space="preserve">PARA PERSONAS JURIDICAS DE POS  PORTUGUESA  MACAO </t>
  </si>
  <si>
    <t>PARA PERSONAS JURIDICAS DE BANGLADESH</t>
  </si>
  <si>
    <t>PARA PERSONAS JURIDICAS DE TURQUIA</t>
  </si>
  <si>
    <t>PARA PERSONAS JURIDICAS DE ITALIA</t>
  </si>
  <si>
    <t>PARA PERSONAS JURIDICAS DE TURKMENISTAN</t>
  </si>
  <si>
    <t>PARA PERSONAS JURIDICAS DE UZBEKISTAN</t>
  </si>
  <si>
    <t>PARA PERSONAS JURIDICAS DE ISLANDIA</t>
  </si>
  <si>
    <t>PARA PERSONAS JURIDICAS DE GEORGIA</t>
  </si>
  <si>
    <t>PARA PERSONAS JURIDICAS DE TAYIKISTAN</t>
  </si>
  <si>
    <t>PARA PERSONAS JURIDICAS DE AZERBAIDZHAN</t>
  </si>
  <si>
    <t>PARA PERSONAS JURIDICAS DE BRUNEI</t>
  </si>
  <si>
    <t>PARA PERSONAS JURIDICAS DE KASAJSTAN</t>
  </si>
  <si>
    <t>PARA PERSONAS JURIDICAS DE KIRGUISTAN</t>
  </si>
  <si>
    <t xml:space="preserve">PARA PERSONAS JURIDICAS DE INDETERMINADO  ASIA </t>
  </si>
  <si>
    <t>PARA PERSONAS JURIDICAS DE ALBANIA</t>
  </si>
  <si>
    <t>PARA PERSONAS JURIDICAS DE ANDORRA</t>
  </si>
  <si>
    <t>PARA PERSONAS JURIDICAS DE AUSTRIA</t>
  </si>
  <si>
    <t>PARA PERSONAS JURIDICAS DE BELGICA</t>
  </si>
  <si>
    <t>PARA PERSONAS JURIDICAS DE BULGARIA</t>
  </si>
  <si>
    <t>PARA PERSONAS JURIDICAS DE DINAMARCA</t>
  </si>
  <si>
    <t>PARA PERSONAS JURIDICAS DE ESPANA</t>
  </si>
  <si>
    <t>PARA PERSONAS JURIDICAS DE FINLANDIA</t>
  </si>
  <si>
    <t>PARA PERSONAS JURIDICAS DE FRANCIA</t>
  </si>
  <si>
    <t>PARA PERSONAS JURIDICAS DE GRECIA</t>
  </si>
  <si>
    <t>PARA PERSONAS JURIDICAS DE HUNGRIA</t>
  </si>
  <si>
    <t xml:space="preserve">PARA PERSONAS JURIDICAS DE IRLANDA  EIRE </t>
  </si>
  <si>
    <t>PARA PERSONAS JURIDICAS DE LIECHTENSTEIN</t>
  </si>
  <si>
    <t>PARA PERSONAS JURIDICAS DE LUXEMBURGO</t>
  </si>
  <si>
    <t>PARA PERSONAS JURIDICAS DE MONACO</t>
  </si>
  <si>
    <t>PARA PERSONAS JURIDICAS DE NORUEGA</t>
  </si>
  <si>
    <t>PARA PERSONAS JURIDICAS DE PAISES BAJOS</t>
  </si>
  <si>
    <t>PARA PERSONAS JURIDICAS DE POLONIA</t>
  </si>
  <si>
    <t>PARA PERSONAS JURIDICAS DE PORTUGAL</t>
  </si>
  <si>
    <t>PARA PERSONAS JURIDICAS DE REINO UNIDO</t>
  </si>
  <si>
    <t>PARA PERSONAS JURIDICAS DE RUMANIA</t>
  </si>
  <si>
    <t>PARA PERSONAS JURIDICAS DE SAN MARINO</t>
  </si>
  <si>
    <t>PARA PERSONAS JURIDICAS DE SUECIA</t>
  </si>
  <si>
    <t>PARA PERSONAS JURIDICAS DE SUIZA</t>
  </si>
  <si>
    <t xml:space="preserve">PARA PERSONAS JURIDICAS DE SANTA SEDE  VATICANO </t>
  </si>
  <si>
    <t>PARA PERSONAS JURIDICAS DE YUGOSLAVIA</t>
  </si>
  <si>
    <t>PARA PERSONAS JURIDICAS DE MALTA</t>
  </si>
  <si>
    <t xml:space="preserve">PARA PERSONAS JURIDICAS DE ALEMANIA  REP FED </t>
  </si>
  <si>
    <t>PARA PERSONAS JURIDICAS DE BIELORUSIA</t>
  </si>
  <si>
    <t>PARA PERSONAS JURIDICAS DE ESTONIA</t>
  </si>
  <si>
    <t>PARA PERSONAS JURIDICAS DE LETONIA</t>
  </si>
  <si>
    <t>PARA PERSONAS JURIDICAS DE LITUANIA</t>
  </si>
  <si>
    <t>PARA PERSONAS JURIDICAS DE MOLDOVA</t>
  </si>
  <si>
    <t>PARA PERSONAS JURIDICAS DE BOSNIA HERZEGOVINA</t>
  </si>
  <si>
    <t>PARA PERSONAS JURIDICAS DE ESLOVENIA</t>
  </si>
  <si>
    <t>PARA PERSONAS JURIDICAS DE MACEDONIA</t>
  </si>
  <si>
    <t xml:space="preserve">PARA PERSONAS JURIDICAS DE POS  BRITANICA  EUROPA </t>
  </si>
  <si>
    <t xml:space="preserve">PARA PERSONAS JURIDICAS DE INDETERMINADO  EUROPA </t>
  </si>
  <si>
    <t>PARA PERSONAS JURIDICAS DE AUSTRALIA</t>
  </si>
  <si>
    <t>PARA PERSONAS JURIDICAS DE NAURU</t>
  </si>
  <si>
    <t>PARA PERSONAS JURIDICAS DE NUEVA ZELANDA</t>
  </si>
  <si>
    <t>PARA PERSONAS JURIDICAS DE VANUATU</t>
  </si>
  <si>
    <t>PARA PERSONAS JURIDICAS DE SAMOA OCCIDENTAL</t>
  </si>
  <si>
    <t xml:space="preserve">PARA PERSONAS JURIDICAS DE POS  AUSTRALIANA  OCEANIA </t>
  </si>
  <si>
    <t xml:space="preserve">PARA PERSONAS JURIDICAS DE POS  BRITANICA  OCEANIA </t>
  </si>
  <si>
    <t xml:space="preserve">PARA PERSONAS JURIDICAS DE POS  FRANCESA  OCEANIA </t>
  </si>
  <si>
    <t xml:space="preserve">PARA PERSONAS JURIDICAS DE POS  NEOCELANDESA  OCEANIA </t>
  </si>
  <si>
    <t xml:space="preserve">PARA PERSONAS JURIDICAS DE POS  EE UU   OCEANIA </t>
  </si>
  <si>
    <t>PARA PERSONAS JURIDICAS DE FIJI  ISLAS</t>
  </si>
  <si>
    <t>PARA PERSONAS JURIDICAS DE PAPUA  ISLAS</t>
  </si>
  <si>
    <t>PARA PERSONAS JURIDICAS DE KIRIBATI  ISLAS</t>
  </si>
  <si>
    <t>PARA PERSONAS JURIDICAS DE TUBALU</t>
  </si>
  <si>
    <t>PARA PERSONAS JURIDICAS DE ISLAS SALOMON</t>
  </si>
  <si>
    <t>PARA PERSONAS JURIDICAS DE TONGA</t>
  </si>
  <si>
    <t>PARA PERSONAS JURIDICAS DE ISLAS MARSHALL</t>
  </si>
  <si>
    <t>PARA PERSONAS JURIDICAS DE ISLAS MARIANAS</t>
  </si>
  <si>
    <t xml:space="preserve">PARA PERSONAS JURIDICAS DE MICRONESIA ESTADOS FED </t>
  </si>
  <si>
    <t>PARA PERSONAS JURIDICAS DE PALAU</t>
  </si>
  <si>
    <t xml:space="preserve">PARA PERSONAS JURIDICAS DE INDETERMINADO  OCEANIA </t>
  </si>
  <si>
    <t>PARA PERSONAS JURIDICAS DE RUSA  FEDERACION</t>
  </si>
  <si>
    <t>PARA PERSONAS JURIDICAS DE ARMENIA</t>
  </si>
  <si>
    <t>PARA PERSONAS JURIDICAS DE CROACIA</t>
  </si>
  <si>
    <t>PARA PERSONAS JURIDICAS DE UCRANIA</t>
  </si>
  <si>
    <t>PARA PERSONAS JURIDICAS DE CHECA  REPUBLICA</t>
  </si>
  <si>
    <t>PARA PERSONAS JURIDICAS DE ESLOVACA  REPUBLICA</t>
  </si>
  <si>
    <t xml:space="preserve">PARA PERSONAS JURIDICAS DE INDETERMINADO  CONTINENTE </t>
  </si>
  <si>
    <t>PARA PERSONAS JURIDICAS DE OTROS PAISES</t>
  </si>
  <si>
    <t>Beneficio Fiscal 2020             Alicuota 30%</t>
  </si>
  <si>
    <t>Beneficio Fiscal 2021             Alicuota 25%</t>
  </si>
  <si>
    <t>Beneficio Fiscal 2022             Alicuota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</si>
</sst>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24"/>
      <color rgb="FF000000"/>
      <name val="Calibri"/>
    </font>
    <font>
      <b/>
      <sz val="10"/>
      <color theme="1"/>
      <name val="Calibri"/>
    </font>
    <font>
      <b/>
      <sz val="10"/>
      <color rgb="FF000000"/>
      <name val="Calibri"/>
    </font>
    <font>
      <b/>
      <sz val="12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b/>
      <sz val="12"/>
      <color theme="1"/>
      <name val="Calibri"/>
    </font>
    <font>
      <sz val="9"/>
      <color theme="1"/>
      <name val="Arial"/>
    </font>
    <font>
      <sz val="11"/>
      <color theme="1"/>
      <name val="Calibri"/>
    </font>
    <font>
      <b/>
      <sz val="11"/>
      <color rgb="FF000000"/>
      <name val="Calibri"/>
    </font>
    <font>
      <sz val="9"/>
      <color rgb="FF000000"/>
      <name val="Arial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/>
    <xf numFmtId="0" fontId="9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/>
    <xf numFmtId="0" fontId="10" fillId="3" borderId="0" xfId="0" applyFont="1" applyFill="1" applyAlignment="1"/>
    <xf numFmtId="0" fontId="8" fillId="4" borderId="5" xfId="0" applyFont="1" applyFill="1" applyBorder="1" applyAlignment="1"/>
    <xf numFmtId="10" fontId="8" fillId="4" borderId="5" xfId="0" applyNumberFormat="1" applyFont="1" applyFill="1" applyBorder="1" applyAlignment="1"/>
    <xf numFmtId="10" fontId="8" fillId="4" borderId="5" xfId="0" applyNumberFormat="1" applyFont="1" applyFill="1" applyBorder="1" applyAlignment="1"/>
    <xf numFmtId="0" fontId="8" fillId="0" borderId="0" xfId="0" applyFont="1"/>
    <xf numFmtId="0" fontId="11" fillId="0" borderId="8" xfId="0" applyFont="1" applyBorder="1" applyAlignment="1"/>
    <xf numFmtId="0" fontId="11" fillId="0" borderId="9" xfId="0" applyFont="1" applyBorder="1" applyAlignment="1"/>
    <xf numFmtId="0" fontId="11" fillId="5" borderId="9" xfId="0" applyFont="1" applyFill="1" applyBorder="1" applyAlignment="1"/>
    <xf numFmtId="0" fontId="11" fillId="0" borderId="5" xfId="0" applyFont="1" applyBorder="1" applyAlignment="1"/>
    <xf numFmtId="0" fontId="11" fillId="5" borderId="5" xfId="0" applyFont="1" applyFill="1" applyBorder="1" applyAlignment="1"/>
    <xf numFmtId="0" fontId="1" fillId="0" borderId="5" xfId="0" applyFont="1" applyBorder="1"/>
    <xf numFmtId="0" fontId="12" fillId="6" borderId="5" xfId="0" applyFont="1" applyFill="1" applyBorder="1" applyAlignment="1">
      <alignment wrapText="1"/>
    </xf>
    <xf numFmtId="0" fontId="12" fillId="6" borderId="5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top" wrapText="1"/>
    </xf>
    <xf numFmtId="0" fontId="14" fillId="0" borderId="5" xfId="0" applyFont="1" applyBorder="1" applyAlignment="1"/>
    <xf numFmtId="0" fontId="14" fillId="0" borderId="0" xfId="0" applyFont="1" applyAlignment="1"/>
    <xf numFmtId="0" fontId="6" fillId="6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/>
    <xf numFmtId="0" fontId="17" fillId="0" borderId="5" xfId="0" applyFont="1" applyBorder="1" applyAlignment="1" applyProtection="1">
      <protection locked="0"/>
    </xf>
    <xf numFmtId="0" fontId="17" fillId="3" borderId="5" xfId="0" applyFont="1" applyFill="1" applyBorder="1" applyAlignment="1" applyProtection="1">
      <protection locked="0"/>
    </xf>
    <xf numFmtId="0" fontId="17" fillId="4" borderId="5" xfId="0" applyFont="1" applyFill="1" applyBorder="1" applyAlignment="1"/>
    <xf numFmtId="0" fontId="18" fillId="0" borderId="5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7" fillId="0" borderId="5" xfId="0" applyFont="1" applyBorder="1" applyAlignment="1"/>
    <xf numFmtId="0" fontId="17" fillId="3" borderId="5" xfId="0" applyFont="1" applyFill="1" applyBorder="1" applyAlignment="1"/>
    <xf numFmtId="0" fontId="18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/>
    <xf numFmtId="0" fontId="7" fillId="2" borderId="6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/>
    <xf numFmtId="0" fontId="6" fillId="6" borderId="2" xfId="0" applyFont="1" applyFill="1" applyBorder="1" applyAlignment="1">
      <alignment horizontal="center" vertical="top" wrapText="1"/>
    </xf>
    <xf numFmtId="0" fontId="15" fillId="6" borderId="2" xfId="0" applyFont="1" applyFill="1" applyBorder="1" applyAlignment="1">
      <alignment horizontal="center"/>
    </xf>
    <xf numFmtId="0" fontId="6" fillId="6" borderId="0" xfId="0" applyFont="1" applyFill="1" applyAlignment="1">
      <alignment horizontal="center" vertical="top" wrapText="1"/>
    </xf>
    <xf numFmtId="0" fontId="12" fillId="6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333375</xdr:colOff>
      <xdr:row>0</xdr:row>
      <xdr:rowOff>47625</xdr:rowOff>
    </xdr:from>
    <xdr:ext cx="1590675" cy="6762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76925" y="47625"/>
          <a:ext cx="1590675" cy="6762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114301</xdr:colOff>
      <xdr:row>0</xdr:row>
      <xdr:rowOff>38099</xdr:rowOff>
    </xdr:from>
    <xdr:ext cx="1790700" cy="6762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72076" y="38099"/>
          <a:ext cx="17907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66675</xdr:rowOff>
    </xdr:from>
    <xdr:ext cx="1714500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96150" y="66675"/>
          <a:ext cx="1714500" cy="6572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733425</xdr:colOff>
      <xdr:row>0</xdr:row>
      <xdr:rowOff>57150</xdr:rowOff>
    </xdr:from>
    <xdr:ext cx="1381125" cy="5334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10125" y="57150"/>
          <a:ext cx="1381125" cy="533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93"/>
  <sheetViews>
    <sheetView topLeftCell="B1" workbookViewId="0">
      <selection activeCell="E66" sqref="E66"/>
    </sheetView>
  </sheetViews>
  <sheetFormatPr baseColWidth="10" defaultColWidth="14.42578125" defaultRowHeight="15.75" customHeight="1" x14ac:dyDescent="0.2"/>
  <cols>
    <col min="1" max="1" width="16.7109375" customWidth="1"/>
    <col min="2" max="2" width="19.28515625" customWidth="1"/>
    <col min="3" max="3" width="12.28515625" customWidth="1"/>
    <col min="4" max="4" width="12.85546875" customWidth="1"/>
    <col min="5" max="5" width="11.5703125" customWidth="1"/>
    <col min="6" max="6" width="10.42578125" customWidth="1"/>
    <col min="7" max="7" width="17.85546875" customWidth="1"/>
    <col min="8" max="8" width="18.42578125" customWidth="1"/>
    <col min="9" max="9" width="16.42578125" customWidth="1"/>
    <col min="10" max="10" width="17.140625" customWidth="1"/>
    <col min="11" max="11" width="23.42578125" customWidth="1"/>
    <col min="12" max="12" width="21" customWidth="1"/>
  </cols>
  <sheetData>
    <row r="1" spans="1:12" ht="59.25" customHeight="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45.75" customHeight="1" x14ac:dyDescent="0.2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51" x14ac:dyDescent="0.2">
      <c r="A3" s="1" t="s">
        <v>1</v>
      </c>
      <c r="B3" s="2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</row>
    <row r="4" spans="1:12" ht="12.75" x14ac:dyDescent="0.2">
      <c r="A4" s="28"/>
      <c r="B4" s="28"/>
      <c r="C4" s="28"/>
      <c r="D4" s="28"/>
      <c r="E4" s="29"/>
      <c r="F4" s="29"/>
      <c r="G4" s="29"/>
      <c r="H4" s="29"/>
      <c r="I4" s="29"/>
      <c r="J4" s="29"/>
      <c r="K4" s="29"/>
      <c r="L4" s="30">
        <f t="shared" ref="L4:L60" si="0">I4</f>
        <v>0</v>
      </c>
    </row>
    <row r="5" spans="1:12" ht="12.75" x14ac:dyDescent="0.2">
      <c r="A5" s="28"/>
      <c r="B5" s="28"/>
      <c r="C5" s="28"/>
      <c r="D5" s="28"/>
      <c r="E5" s="29"/>
      <c r="F5" s="29"/>
      <c r="G5" s="29"/>
      <c r="H5" s="29"/>
      <c r="I5" s="29"/>
      <c r="J5" s="29"/>
      <c r="K5" s="29"/>
      <c r="L5" s="30">
        <f t="shared" si="0"/>
        <v>0</v>
      </c>
    </row>
    <row r="6" spans="1:12" ht="12.75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3"/>
      <c r="L6" s="30">
        <f t="shared" si="0"/>
        <v>0</v>
      </c>
    </row>
    <row r="7" spans="1:12" ht="12.75" x14ac:dyDescent="0.2">
      <c r="A7" s="28"/>
      <c r="B7" s="28"/>
      <c r="C7" s="28"/>
      <c r="D7" s="28"/>
      <c r="E7" s="29"/>
      <c r="F7" s="29"/>
      <c r="G7" s="29"/>
      <c r="H7" s="29"/>
      <c r="I7" s="29"/>
      <c r="J7" s="29"/>
      <c r="K7" s="29"/>
      <c r="L7" s="30">
        <f t="shared" si="0"/>
        <v>0</v>
      </c>
    </row>
    <row r="8" spans="1:12" ht="12.75" x14ac:dyDescent="0.2">
      <c r="A8" s="28"/>
      <c r="B8" s="28"/>
      <c r="C8" s="28"/>
      <c r="D8" s="28"/>
      <c r="E8" s="29"/>
      <c r="F8" s="29"/>
      <c r="G8" s="29"/>
      <c r="H8" s="29"/>
      <c r="I8" s="29"/>
      <c r="J8" s="29"/>
      <c r="K8" s="29"/>
      <c r="L8" s="30">
        <f t="shared" si="0"/>
        <v>0</v>
      </c>
    </row>
    <row r="9" spans="1:12" ht="12.75" x14ac:dyDescent="0.2">
      <c r="A9" s="28"/>
      <c r="B9" s="28"/>
      <c r="C9" s="28"/>
      <c r="D9" s="28"/>
      <c r="E9" s="29"/>
      <c r="F9" s="29"/>
      <c r="G9" s="29"/>
      <c r="H9" s="29"/>
      <c r="I9" s="29"/>
      <c r="J9" s="29"/>
      <c r="K9" s="29"/>
      <c r="L9" s="30">
        <f t="shared" si="0"/>
        <v>0</v>
      </c>
    </row>
    <row r="10" spans="1:12" ht="12.75" x14ac:dyDescent="0.2">
      <c r="A10" s="28"/>
      <c r="B10" s="28"/>
      <c r="C10" s="28"/>
      <c r="D10" s="28"/>
      <c r="E10" s="29"/>
      <c r="F10" s="29"/>
      <c r="G10" s="29"/>
      <c r="H10" s="29"/>
      <c r="I10" s="29"/>
      <c r="J10" s="29"/>
      <c r="K10" s="29"/>
      <c r="L10" s="30">
        <f t="shared" si="0"/>
        <v>0</v>
      </c>
    </row>
    <row r="11" spans="1:12" ht="12.75" x14ac:dyDescent="0.2">
      <c r="A11" s="28"/>
      <c r="B11" s="28"/>
      <c r="C11" s="28"/>
      <c r="D11" s="28"/>
      <c r="E11" s="29"/>
      <c r="F11" s="29"/>
      <c r="G11" s="29"/>
      <c r="H11" s="29"/>
      <c r="I11" s="29"/>
      <c r="J11" s="29"/>
      <c r="K11" s="29"/>
      <c r="L11" s="30">
        <f t="shared" si="0"/>
        <v>0</v>
      </c>
    </row>
    <row r="12" spans="1:12" ht="12.75" x14ac:dyDescent="0.2">
      <c r="A12" s="28"/>
      <c r="B12" s="28"/>
      <c r="C12" s="28"/>
      <c r="D12" s="28"/>
      <c r="E12" s="29"/>
      <c r="F12" s="29"/>
      <c r="G12" s="29"/>
      <c r="H12" s="29"/>
      <c r="I12" s="29"/>
      <c r="J12" s="29"/>
      <c r="K12" s="29"/>
      <c r="L12" s="30">
        <f t="shared" si="0"/>
        <v>0</v>
      </c>
    </row>
    <row r="13" spans="1:12" ht="12.75" x14ac:dyDescent="0.2">
      <c r="A13" s="28"/>
      <c r="B13" s="28"/>
      <c r="C13" s="28"/>
      <c r="D13" s="28"/>
      <c r="E13" s="29"/>
      <c r="F13" s="29"/>
      <c r="G13" s="29"/>
      <c r="H13" s="29"/>
      <c r="I13" s="29"/>
      <c r="J13" s="29"/>
      <c r="K13" s="29"/>
      <c r="L13" s="30">
        <f t="shared" si="0"/>
        <v>0</v>
      </c>
    </row>
    <row r="14" spans="1:12" ht="12.75" x14ac:dyDescent="0.2">
      <c r="A14" s="28"/>
      <c r="B14" s="28"/>
      <c r="C14" s="28"/>
      <c r="D14" s="28"/>
      <c r="E14" s="29"/>
      <c r="F14" s="29"/>
      <c r="G14" s="29"/>
      <c r="H14" s="29"/>
      <c r="I14" s="29"/>
      <c r="J14" s="29"/>
      <c r="K14" s="29"/>
      <c r="L14" s="30">
        <f t="shared" si="0"/>
        <v>0</v>
      </c>
    </row>
    <row r="15" spans="1:12" ht="12.75" x14ac:dyDescent="0.2">
      <c r="A15" s="28"/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30">
        <f t="shared" si="0"/>
        <v>0</v>
      </c>
    </row>
    <row r="16" spans="1:12" ht="12.75" x14ac:dyDescent="0.2">
      <c r="A16" s="28"/>
      <c r="B16" s="28"/>
      <c r="C16" s="28"/>
      <c r="D16" s="28"/>
      <c r="E16" s="29"/>
      <c r="F16" s="29"/>
      <c r="G16" s="29"/>
      <c r="H16" s="29"/>
      <c r="I16" s="29"/>
      <c r="J16" s="29"/>
      <c r="K16" s="29"/>
      <c r="L16" s="30">
        <f t="shared" si="0"/>
        <v>0</v>
      </c>
    </row>
    <row r="17" spans="1:12" ht="12.75" x14ac:dyDescent="0.2">
      <c r="A17" s="28"/>
      <c r="B17" s="28"/>
      <c r="C17" s="28"/>
      <c r="D17" s="28"/>
      <c r="E17" s="29"/>
      <c r="F17" s="29"/>
      <c r="G17" s="29"/>
      <c r="H17" s="29"/>
      <c r="I17" s="29"/>
      <c r="J17" s="29"/>
      <c r="K17" s="29"/>
      <c r="L17" s="30">
        <f t="shared" si="0"/>
        <v>0</v>
      </c>
    </row>
    <row r="18" spans="1:12" ht="12.75" x14ac:dyDescent="0.2">
      <c r="A18" s="28"/>
      <c r="B18" s="28"/>
      <c r="C18" s="28"/>
      <c r="D18" s="28"/>
      <c r="E18" s="29"/>
      <c r="F18" s="29"/>
      <c r="G18" s="29"/>
      <c r="H18" s="29"/>
      <c r="I18" s="29"/>
      <c r="J18" s="29"/>
      <c r="K18" s="29"/>
      <c r="L18" s="30">
        <f t="shared" si="0"/>
        <v>0</v>
      </c>
    </row>
    <row r="19" spans="1:12" ht="12.75" x14ac:dyDescent="0.2">
      <c r="A19" s="28"/>
      <c r="B19" s="28"/>
      <c r="C19" s="28"/>
      <c r="D19" s="28"/>
      <c r="E19" s="29"/>
      <c r="F19" s="29"/>
      <c r="G19" s="29"/>
      <c r="H19" s="29"/>
      <c r="I19" s="29"/>
      <c r="J19" s="29"/>
      <c r="K19" s="29"/>
      <c r="L19" s="30">
        <f t="shared" si="0"/>
        <v>0</v>
      </c>
    </row>
    <row r="20" spans="1:12" ht="12.75" x14ac:dyDescent="0.2">
      <c r="A20" s="28"/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30">
        <f t="shared" si="0"/>
        <v>0</v>
      </c>
    </row>
    <row r="21" spans="1:12" ht="12.75" x14ac:dyDescent="0.2">
      <c r="A21" s="28"/>
      <c r="B21" s="28"/>
      <c r="C21" s="28"/>
      <c r="D21" s="28"/>
      <c r="E21" s="29"/>
      <c r="F21" s="29"/>
      <c r="G21" s="29"/>
      <c r="H21" s="29"/>
      <c r="I21" s="29"/>
      <c r="J21" s="29"/>
      <c r="K21" s="29"/>
      <c r="L21" s="30">
        <f t="shared" si="0"/>
        <v>0</v>
      </c>
    </row>
    <row r="22" spans="1:12" ht="12.75" x14ac:dyDescent="0.2">
      <c r="A22" s="28"/>
      <c r="B22" s="28"/>
      <c r="C22" s="28"/>
      <c r="D22" s="28"/>
      <c r="E22" s="29"/>
      <c r="F22" s="29"/>
      <c r="G22" s="29"/>
      <c r="H22" s="29"/>
      <c r="I22" s="29"/>
      <c r="J22" s="29"/>
      <c r="K22" s="29"/>
      <c r="L22" s="30">
        <f t="shared" si="0"/>
        <v>0</v>
      </c>
    </row>
    <row r="23" spans="1:12" ht="12.75" x14ac:dyDescent="0.2">
      <c r="A23" s="28"/>
      <c r="B23" s="28"/>
      <c r="C23" s="28"/>
      <c r="D23" s="28"/>
      <c r="E23" s="29"/>
      <c r="F23" s="29"/>
      <c r="G23" s="29"/>
      <c r="H23" s="29"/>
      <c r="I23" s="29"/>
      <c r="J23" s="29"/>
      <c r="K23" s="29"/>
      <c r="L23" s="30">
        <f t="shared" si="0"/>
        <v>0</v>
      </c>
    </row>
    <row r="24" spans="1:12" ht="12.75" x14ac:dyDescent="0.2">
      <c r="A24" s="28"/>
      <c r="B24" s="28"/>
      <c r="C24" s="28"/>
      <c r="D24" s="28"/>
      <c r="E24" s="29"/>
      <c r="F24" s="29"/>
      <c r="G24" s="29"/>
      <c r="H24" s="29"/>
      <c r="I24" s="29"/>
      <c r="J24" s="29"/>
      <c r="K24" s="29"/>
      <c r="L24" s="30">
        <f t="shared" si="0"/>
        <v>0</v>
      </c>
    </row>
    <row r="25" spans="1:12" ht="12.75" x14ac:dyDescent="0.2">
      <c r="A25" s="28"/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30">
        <f t="shared" si="0"/>
        <v>0</v>
      </c>
    </row>
    <row r="26" spans="1:12" ht="12.75" x14ac:dyDescent="0.2">
      <c r="A26" s="28"/>
      <c r="B26" s="28"/>
      <c r="C26" s="28"/>
      <c r="D26" s="28"/>
      <c r="E26" s="29"/>
      <c r="F26" s="29"/>
      <c r="G26" s="29"/>
      <c r="H26" s="29"/>
      <c r="I26" s="29"/>
      <c r="J26" s="29"/>
      <c r="K26" s="29"/>
      <c r="L26" s="30">
        <f t="shared" si="0"/>
        <v>0</v>
      </c>
    </row>
    <row r="27" spans="1:12" ht="12.75" x14ac:dyDescent="0.2">
      <c r="A27" s="28"/>
      <c r="B27" s="28"/>
      <c r="C27" s="28"/>
      <c r="D27" s="28"/>
      <c r="E27" s="29"/>
      <c r="F27" s="29"/>
      <c r="G27" s="29"/>
      <c r="H27" s="29"/>
      <c r="I27" s="29"/>
      <c r="J27" s="29"/>
      <c r="K27" s="29"/>
      <c r="L27" s="30">
        <f t="shared" si="0"/>
        <v>0</v>
      </c>
    </row>
    <row r="28" spans="1:12" ht="12.75" x14ac:dyDescent="0.2">
      <c r="A28" s="28"/>
      <c r="B28" s="28"/>
      <c r="C28" s="28"/>
      <c r="D28" s="28"/>
      <c r="E28" s="29"/>
      <c r="F28" s="29"/>
      <c r="G28" s="29"/>
      <c r="H28" s="29"/>
      <c r="I28" s="29"/>
      <c r="J28" s="29"/>
      <c r="K28" s="29"/>
      <c r="L28" s="30">
        <f t="shared" si="0"/>
        <v>0</v>
      </c>
    </row>
    <row r="29" spans="1:12" ht="12.75" x14ac:dyDescent="0.2">
      <c r="A29" s="28"/>
      <c r="B29" s="28"/>
      <c r="C29" s="28"/>
      <c r="D29" s="28"/>
      <c r="E29" s="29"/>
      <c r="F29" s="29"/>
      <c r="G29" s="29"/>
      <c r="H29" s="29"/>
      <c r="I29" s="29"/>
      <c r="J29" s="29"/>
      <c r="K29" s="29"/>
      <c r="L29" s="30">
        <f t="shared" si="0"/>
        <v>0</v>
      </c>
    </row>
    <row r="30" spans="1:12" ht="12.75" x14ac:dyDescent="0.2">
      <c r="A30" s="28"/>
      <c r="B30" s="28"/>
      <c r="C30" s="28"/>
      <c r="D30" s="28"/>
      <c r="E30" s="29"/>
      <c r="F30" s="29"/>
      <c r="G30" s="29"/>
      <c r="H30" s="29"/>
      <c r="I30" s="29"/>
      <c r="J30" s="29"/>
      <c r="K30" s="29"/>
      <c r="L30" s="30">
        <f t="shared" si="0"/>
        <v>0</v>
      </c>
    </row>
    <row r="31" spans="1:12" ht="12.75" x14ac:dyDescent="0.2">
      <c r="A31" s="28"/>
      <c r="B31" s="28"/>
      <c r="C31" s="28"/>
      <c r="D31" s="28"/>
      <c r="E31" s="29"/>
      <c r="F31" s="29"/>
      <c r="G31" s="29"/>
      <c r="H31" s="29"/>
      <c r="I31" s="29"/>
      <c r="J31" s="29"/>
      <c r="K31" s="29"/>
      <c r="L31" s="30">
        <f t="shared" si="0"/>
        <v>0</v>
      </c>
    </row>
    <row r="32" spans="1:12" ht="12.75" x14ac:dyDescent="0.2">
      <c r="A32" s="28"/>
      <c r="B32" s="28"/>
      <c r="C32" s="28"/>
      <c r="D32" s="28"/>
      <c r="E32" s="29"/>
      <c r="F32" s="29"/>
      <c r="G32" s="29"/>
      <c r="H32" s="29"/>
      <c r="I32" s="29"/>
      <c r="J32" s="29"/>
      <c r="K32" s="29"/>
      <c r="L32" s="30">
        <f t="shared" si="0"/>
        <v>0</v>
      </c>
    </row>
    <row r="33" spans="1:12" ht="12.75" x14ac:dyDescent="0.2">
      <c r="A33" s="28"/>
      <c r="B33" s="28"/>
      <c r="C33" s="28"/>
      <c r="D33" s="28"/>
      <c r="E33" s="29"/>
      <c r="F33" s="29"/>
      <c r="G33" s="29"/>
      <c r="H33" s="29"/>
      <c r="I33" s="29"/>
      <c r="J33" s="29"/>
      <c r="K33" s="29"/>
      <c r="L33" s="30">
        <f t="shared" si="0"/>
        <v>0</v>
      </c>
    </row>
    <row r="34" spans="1:12" ht="12.75" x14ac:dyDescent="0.2">
      <c r="A34" s="28"/>
      <c r="B34" s="28"/>
      <c r="C34" s="28"/>
      <c r="D34" s="28"/>
      <c r="E34" s="29"/>
      <c r="F34" s="29"/>
      <c r="G34" s="29"/>
      <c r="H34" s="29"/>
      <c r="I34" s="29"/>
      <c r="J34" s="29"/>
      <c r="K34" s="29"/>
      <c r="L34" s="30">
        <f t="shared" si="0"/>
        <v>0</v>
      </c>
    </row>
    <row r="35" spans="1:12" ht="12.75" x14ac:dyDescent="0.2">
      <c r="A35" s="28"/>
      <c r="B35" s="28"/>
      <c r="C35" s="28"/>
      <c r="D35" s="28"/>
      <c r="E35" s="29"/>
      <c r="F35" s="29"/>
      <c r="G35" s="29"/>
      <c r="H35" s="29"/>
      <c r="I35" s="29"/>
      <c r="J35" s="29"/>
      <c r="K35" s="29"/>
      <c r="L35" s="30">
        <f t="shared" si="0"/>
        <v>0</v>
      </c>
    </row>
    <row r="36" spans="1:12" ht="12.75" x14ac:dyDescent="0.2">
      <c r="A36" s="28"/>
      <c r="B36" s="28"/>
      <c r="C36" s="28"/>
      <c r="D36" s="28"/>
      <c r="E36" s="29"/>
      <c r="F36" s="29"/>
      <c r="G36" s="29"/>
      <c r="H36" s="29"/>
      <c r="I36" s="29"/>
      <c r="J36" s="29"/>
      <c r="K36" s="29"/>
      <c r="L36" s="30">
        <f t="shared" si="0"/>
        <v>0</v>
      </c>
    </row>
    <row r="37" spans="1:12" ht="12.75" x14ac:dyDescent="0.2">
      <c r="A37" s="28"/>
      <c r="B37" s="28"/>
      <c r="C37" s="28"/>
      <c r="D37" s="28"/>
      <c r="E37" s="29"/>
      <c r="F37" s="29"/>
      <c r="G37" s="29"/>
      <c r="H37" s="29"/>
      <c r="I37" s="29"/>
      <c r="J37" s="29"/>
      <c r="K37" s="29"/>
      <c r="L37" s="30">
        <f t="shared" si="0"/>
        <v>0</v>
      </c>
    </row>
    <row r="38" spans="1:12" ht="12.75" x14ac:dyDescent="0.2">
      <c r="A38" s="28"/>
      <c r="B38" s="28"/>
      <c r="C38" s="28"/>
      <c r="D38" s="28"/>
      <c r="E38" s="29"/>
      <c r="F38" s="29"/>
      <c r="G38" s="29"/>
      <c r="H38" s="29"/>
      <c r="I38" s="29"/>
      <c r="J38" s="29"/>
      <c r="K38" s="29"/>
      <c r="L38" s="30">
        <f t="shared" si="0"/>
        <v>0</v>
      </c>
    </row>
    <row r="39" spans="1:12" ht="12.75" x14ac:dyDescent="0.2">
      <c r="A39" s="28"/>
      <c r="B39" s="28"/>
      <c r="C39" s="28"/>
      <c r="D39" s="28"/>
      <c r="E39" s="29"/>
      <c r="F39" s="29"/>
      <c r="G39" s="29"/>
      <c r="H39" s="29"/>
      <c r="I39" s="29"/>
      <c r="J39" s="29"/>
      <c r="K39" s="29"/>
      <c r="L39" s="30">
        <f t="shared" si="0"/>
        <v>0</v>
      </c>
    </row>
    <row r="40" spans="1:12" ht="12.75" x14ac:dyDescent="0.2">
      <c r="A40" s="28"/>
      <c r="B40" s="28"/>
      <c r="C40" s="28"/>
      <c r="D40" s="28"/>
      <c r="E40" s="29"/>
      <c r="F40" s="29"/>
      <c r="G40" s="29"/>
      <c r="H40" s="29"/>
      <c r="I40" s="29"/>
      <c r="J40" s="29"/>
      <c r="K40" s="29"/>
      <c r="L40" s="30">
        <f t="shared" si="0"/>
        <v>0</v>
      </c>
    </row>
    <row r="41" spans="1:12" ht="12.75" x14ac:dyDescent="0.2">
      <c r="A41" s="28"/>
      <c r="B41" s="28"/>
      <c r="C41" s="28"/>
      <c r="D41" s="28"/>
      <c r="E41" s="29"/>
      <c r="F41" s="29"/>
      <c r="G41" s="29"/>
      <c r="H41" s="29"/>
      <c r="I41" s="29"/>
      <c r="J41" s="29"/>
      <c r="K41" s="29"/>
      <c r="L41" s="30">
        <f t="shared" si="0"/>
        <v>0</v>
      </c>
    </row>
    <row r="42" spans="1:12" ht="12.75" x14ac:dyDescent="0.2">
      <c r="A42" s="28"/>
      <c r="B42" s="28"/>
      <c r="C42" s="28"/>
      <c r="D42" s="28"/>
      <c r="E42" s="29"/>
      <c r="F42" s="29"/>
      <c r="G42" s="29"/>
      <c r="H42" s="29"/>
      <c r="I42" s="29"/>
      <c r="J42" s="29"/>
      <c r="K42" s="29"/>
      <c r="L42" s="30">
        <f t="shared" si="0"/>
        <v>0</v>
      </c>
    </row>
    <row r="43" spans="1:12" ht="12.75" x14ac:dyDescent="0.2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29"/>
      <c r="L43" s="30">
        <f t="shared" si="0"/>
        <v>0</v>
      </c>
    </row>
    <row r="44" spans="1:12" ht="12.75" x14ac:dyDescent="0.2">
      <c r="A44" s="28"/>
      <c r="B44" s="28"/>
      <c r="C44" s="28"/>
      <c r="D44" s="28"/>
      <c r="E44" s="29"/>
      <c r="F44" s="29"/>
      <c r="G44" s="29"/>
      <c r="H44" s="29"/>
      <c r="I44" s="29"/>
      <c r="J44" s="29"/>
      <c r="K44" s="29"/>
      <c r="L44" s="30">
        <f t="shared" si="0"/>
        <v>0</v>
      </c>
    </row>
    <row r="45" spans="1:12" ht="12.75" x14ac:dyDescent="0.2">
      <c r="A45" s="28"/>
      <c r="B45" s="28"/>
      <c r="C45" s="28"/>
      <c r="D45" s="28"/>
      <c r="E45" s="29"/>
      <c r="F45" s="29"/>
      <c r="G45" s="29"/>
      <c r="H45" s="29"/>
      <c r="I45" s="29"/>
      <c r="J45" s="29"/>
      <c r="K45" s="29"/>
      <c r="L45" s="30">
        <f t="shared" si="0"/>
        <v>0</v>
      </c>
    </row>
    <row r="46" spans="1:12" ht="12.75" x14ac:dyDescent="0.2">
      <c r="A46" s="28"/>
      <c r="B46" s="28"/>
      <c r="C46" s="28"/>
      <c r="D46" s="28"/>
      <c r="E46" s="29"/>
      <c r="F46" s="29"/>
      <c r="G46" s="29"/>
      <c r="H46" s="29"/>
      <c r="I46" s="29"/>
      <c r="J46" s="29"/>
      <c r="K46" s="29"/>
      <c r="L46" s="30">
        <f t="shared" si="0"/>
        <v>0</v>
      </c>
    </row>
    <row r="47" spans="1:12" ht="12.75" x14ac:dyDescent="0.2">
      <c r="A47" s="28"/>
      <c r="B47" s="28"/>
      <c r="C47" s="28"/>
      <c r="D47" s="28"/>
      <c r="E47" s="29"/>
      <c r="F47" s="29"/>
      <c r="G47" s="29"/>
      <c r="H47" s="29"/>
      <c r="I47" s="29"/>
      <c r="J47" s="29"/>
      <c r="K47" s="29"/>
      <c r="L47" s="30">
        <f t="shared" si="0"/>
        <v>0</v>
      </c>
    </row>
    <row r="48" spans="1:12" ht="12.75" x14ac:dyDescent="0.2">
      <c r="A48" s="28"/>
      <c r="B48" s="28"/>
      <c r="C48" s="28"/>
      <c r="D48" s="28"/>
      <c r="E48" s="29"/>
      <c r="F48" s="29"/>
      <c r="G48" s="29"/>
      <c r="H48" s="29"/>
      <c r="I48" s="29"/>
      <c r="J48" s="29"/>
      <c r="K48" s="29"/>
      <c r="L48" s="30">
        <f t="shared" si="0"/>
        <v>0</v>
      </c>
    </row>
    <row r="49" spans="1:12" ht="12.75" x14ac:dyDescent="0.2">
      <c r="A49" s="28"/>
      <c r="B49" s="28"/>
      <c r="C49" s="28"/>
      <c r="D49" s="28"/>
      <c r="E49" s="29"/>
      <c r="F49" s="29"/>
      <c r="G49" s="29"/>
      <c r="H49" s="29"/>
      <c r="I49" s="29"/>
      <c r="J49" s="29"/>
      <c r="K49" s="29"/>
      <c r="L49" s="30">
        <f t="shared" si="0"/>
        <v>0</v>
      </c>
    </row>
    <row r="50" spans="1:12" ht="12.75" x14ac:dyDescent="0.2">
      <c r="A50" s="28"/>
      <c r="B50" s="28"/>
      <c r="C50" s="28"/>
      <c r="D50" s="28"/>
      <c r="E50" s="29"/>
      <c r="F50" s="29"/>
      <c r="G50" s="29"/>
      <c r="H50" s="29"/>
      <c r="I50" s="29"/>
      <c r="J50" s="29"/>
      <c r="K50" s="29"/>
      <c r="L50" s="30">
        <f t="shared" si="0"/>
        <v>0</v>
      </c>
    </row>
    <row r="51" spans="1:12" ht="12.75" x14ac:dyDescent="0.2">
      <c r="A51" s="28"/>
      <c r="B51" s="28"/>
      <c r="C51" s="28"/>
      <c r="D51" s="28"/>
      <c r="E51" s="29"/>
      <c r="F51" s="29"/>
      <c r="G51" s="29"/>
      <c r="H51" s="29"/>
      <c r="I51" s="29"/>
      <c r="J51" s="29"/>
      <c r="K51" s="29"/>
      <c r="L51" s="30">
        <f t="shared" si="0"/>
        <v>0</v>
      </c>
    </row>
    <row r="52" spans="1:12" ht="12.75" x14ac:dyDescent="0.2">
      <c r="A52" s="28"/>
      <c r="B52" s="28"/>
      <c r="C52" s="28"/>
      <c r="D52" s="28"/>
      <c r="E52" s="29"/>
      <c r="F52" s="29"/>
      <c r="G52" s="29"/>
      <c r="H52" s="29"/>
      <c r="I52" s="29"/>
      <c r="J52" s="29"/>
      <c r="K52" s="29"/>
      <c r="L52" s="30">
        <f t="shared" si="0"/>
        <v>0</v>
      </c>
    </row>
    <row r="53" spans="1:12" ht="12.75" x14ac:dyDescent="0.2">
      <c r="A53" s="28"/>
      <c r="B53" s="28"/>
      <c r="C53" s="28"/>
      <c r="D53" s="28"/>
      <c r="E53" s="29"/>
      <c r="F53" s="29"/>
      <c r="G53" s="29"/>
      <c r="H53" s="29"/>
      <c r="I53" s="29"/>
      <c r="J53" s="29"/>
      <c r="K53" s="29"/>
      <c r="L53" s="30">
        <f t="shared" si="0"/>
        <v>0</v>
      </c>
    </row>
    <row r="54" spans="1:12" ht="12.75" x14ac:dyDescent="0.2">
      <c r="A54" s="28"/>
      <c r="B54" s="28"/>
      <c r="C54" s="28"/>
      <c r="D54" s="28"/>
      <c r="E54" s="29"/>
      <c r="F54" s="29"/>
      <c r="G54" s="29"/>
      <c r="H54" s="29"/>
      <c r="I54" s="29"/>
      <c r="J54" s="29"/>
      <c r="K54" s="29"/>
      <c r="L54" s="30">
        <f t="shared" si="0"/>
        <v>0</v>
      </c>
    </row>
    <row r="55" spans="1:12" ht="12.75" x14ac:dyDescent="0.2">
      <c r="A55" s="28"/>
      <c r="B55" s="28"/>
      <c r="C55" s="28"/>
      <c r="D55" s="28"/>
      <c r="E55" s="29"/>
      <c r="F55" s="29"/>
      <c r="G55" s="29"/>
      <c r="H55" s="29"/>
      <c r="I55" s="29"/>
      <c r="J55" s="29"/>
      <c r="K55" s="29"/>
      <c r="L55" s="30">
        <f t="shared" si="0"/>
        <v>0</v>
      </c>
    </row>
    <row r="56" spans="1:12" ht="12.75" x14ac:dyDescent="0.2">
      <c r="A56" s="28"/>
      <c r="B56" s="28"/>
      <c r="C56" s="28"/>
      <c r="D56" s="28"/>
      <c r="E56" s="29"/>
      <c r="F56" s="29"/>
      <c r="G56" s="29"/>
      <c r="H56" s="29"/>
      <c r="I56" s="29"/>
      <c r="J56" s="29"/>
      <c r="K56" s="29"/>
      <c r="L56" s="30">
        <f t="shared" si="0"/>
        <v>0</v>
      </c>
    </row>
    <row r="57" spans="1:12" ht="12.75" x14ac:dyDescent="0.2">
      <c r="A57" s="28"/>
      <c r="B57" s="28"/>
      <c r="C57" s="28"/>
      <c r="D57" s="28"/>
      <c r="E57" s="29"/>
      <c r="F57" s="29"/>
      <c r="G57" s="29"/>
      <c r="H57" s="29"/>
      <c r="I57" s="29"/>
      <c r="J57" s="29"/>
      <c r="K57" s="29"/>
      <c r="L57" s="30">
        <f t="shared" si="0"/>
        <v>0</v>
      </c>
    </row>
    <row r="58" spans="1:12" ht="12.75" x14ac:dyDescent="0.2">
      <c r="A58" s="28"/>
      <c r="B58" s="28"/>
      <c r="C58" s="28"/>
      <c r="D58" s="28"/>
      <c r="E58" s="29"/>
      <c r="F58" s="29"/>
      <c r="G58" s="29"/>
      <c r="H58" s="29"/>
      <c r="I58" s="29"/>
      <c r="J58" s="29"/>
      <c r="K58" s="29"/>
      <c r="L58" s="30">
        <f t="shared" si="0"/>
        <v>0</v>
      </c>
    </row>
    <row r="59" spans="1:12" ht="12.75" x14ac:dyDescent="0.2">
      <c r="A59" s="28"/>
      <c r="B59" s="28"/>
      <c r="C59" s="28"/>
      <c r="D59" s="28"/>
      <c r="E59" s="29"/>
      <c r="F59" s="29"/>
      <c r="G59" s="29"/>
      <c r="H59" s="29"/>
      <c r="I59" s="29"/>
      <c r="J59" s="29"/>
      <c r="K59" s="29"/>
      <c r="L59" s="30">
        <f t="shared" si="0"/>
        <v>0</v>
      </c>
    </row>
    <row r="60" spans="1:12" ht="12.75" x14ac:dyDescent="0.2">
      <c r="A60" s="28"/>
      <c r="B60" s="28"/>
      <c r="C60" s="28"/>
      <c r="D60" s="28"/>
      <c r="E60" s="29"/>
      <c r="F60" s="29"/>
      <c r="G60" s="29"/>
      <c r="H60" s="29"/>
      <c r="I60" s="29"/>
      <c r="J60" s="29"/>
      <c r="K60" s="29"/>
      <c r="L60" s="30">
        <f t="shared" si="0"/>
        <v>0</v>
      </c>
    </row>
    <row r="61" spans="1:12" ht="12.75" x14ac:dyDescent="0.2">
      <c r="A61" s="28"/>
      <c r="B61" s="28"/>
      <c r="C61" s="28"/>
      <c r="D61" s="28"/>
      <c r="E61" s="29"/>
      <c r="F61" s="29"/>
      <c r="G61" s="29"/>
      <c r="H61" s="29"/>
      <c r="I61" s="29"/>
      <c r="J61" s="29"/>
      <c r="K61" s="29"/>
      <c r="L61" s="30">
        <f t="shared" ref="L61:L62" si="1">I61</f>
        <v>0</v>
      </c>
    </row>
    <row r="62" spans="1:12" ht="12.75" x14ac:dyDescent="0.2">
      <c r="A62" s="28"/>
      <c r="B62" s="28"/>
      <c r="C62" s="28"/>
      <c r="D62" s="28"/>
      <c r="E62" s="29"/>
      <c r="F62" s="29"/>
      <c r="G62" s="29"/>
      <c r="H62" s="29"/>
      <c r="I62" s="29"/>
      <c r="J62" s="29"/>
      <c r="K62" s="29"/>
      <c r="L62" s="30">
        <f t="shared" si="1"/>
        <v>0</v>
      </c>
    </row>
    <row r="63" spans="1:12" ht="12.75" x14ac:dyDescent="0.2"/>
    <row r="64" spans="1:12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</sheetData>
  <mergeCells count="2">
    <mergeCell ref="A1:L1"/>
    <mergeCell ref="A2:L2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93"/>
  <sheetViews>
    <sheetView workbookViewId="0">
      <selection activeCell="K13" sqref="K13"/>
    </sheetView>
  </sheetViews>
  <sheetFormatPr baseColWidth="10" defaultColWidth="14.42578125" defaultRowHeight="15.75" customHeight="1" x14ac:dyDescent="0.2"/>
  <cols>
    <col min="1" max="1" width="19.85546875" customWidth="1"/>
    <col min="2" max="2" width="19.28515625" customWidth="1"/>
    <col min="3" max="3" width="12.28515625" customWidth="1"/>
    <col min="4" max="4" width="12.85546875" customWidth="1"/>
    <col min="5" max="5" width="11.5703125" customWidth="1"/>
    <col min="6" max="6" width="10.42578125" customWidth="1"/>
    <col min="7" max="7" width="17.85546875" customWidth="1"/>
    <col min="8" max="8" width="18.42578125" customWidth="1"/>
    <col min="9" max="9" width="16.42578125" customWidth="1"/>
    <col min="10" max="10" width="17.140625" customWidth="1"/>
    <col min="11" max="11" width="23.42578125" customWidth="1"/>
  </cols>
  <sheetData>
    <row r="1" spans="1:11" ht="59.25" customHeight="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48.75" customHeight="1" x14ac:dyDescent="0.2">
      <c r="A2" s="40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38.25" x14ac:dyDescent="0.2">
      <c r="A3" s="1" t="s">
        <v>14</v>
      </c>
      <c r="B3" s="2" t="s">
        <v>15</v>
      </c>
      <c r="C3" s="1" t="s">
        <v>16</v>
      </c>
      <c r="D3" s="1" t="s">
        <v>17</v>
      </c>
      <c r="E3" s="1" t="s">
        <v>18</v>
      </c>
      <c r="F3" s="2" t="s">
        <v>19</v>
      </c>
      <c r="G3" s="1" t="s">
        <v>20</v>
      </c>
      <c r="H3" s="1" t="s">
        <v>21</v>
      </c>
      <c r="I3" s="1" t="s">
        <v>10</v>
      </c>
      <c r="J3" s="1" t="s">
        <v>22</v>
      </c>
      <c r="K3" s="1" t="s">
        <v>23</v>
      </c>
    </row>
    <row r="4" spans="1:11" ht="12.75" x14ac:dyDescent="0.2">
      <c r="A4" s="34"/>
      <c r="B4" s="34"/>
      <c r="C4" s="34"/>
      <c r="D4" s="34"/>
      <c r="E4" s="35"/>
      <c r="F4" s="35"/>
      <c r="G4" s="35"/>
      <c r="H4" s="35"/>
      <c r="I4" s="35"/>
      <c r="J4" s="35"/>
      <c r="K4" s="30">
        <f t="shared" ref="K4:K60" si="0">H4</f>
        <v>0</v>
      </c>
    </row>
    <row r="5" spans="1:11" ht="12.75" x14ac:dyDescent="0.2">
      <c r="A5" s="34"/>
      <c r="B5" s="34"/>
      <c r="C5" s="34"/>
      <c r="D5" s="34"/>
      <c r="E5" s="35"/>
      <c r="F5" s="35"/>
      <c r="G5" s="35"/>
      <c r="H5" s="35"/>
      <c r="I5" s="35"/>
      <c r="J5" s="35"/>
      <c r="K5" s="30">
        <f t="shared" si="0"/>
        <v>0</v>
      </c>
    </row>
    <row r="6" spans="1:11" ht="12.75" x14ac:dyDescent="0.2">
      <c r="A6" s="34"/>
      <c r="B6" s="34"/>
      <c r="C6" s="34"/>
      <c r="D6" s="34"/>
      <c r="E6" s="35"/>
      <c r="F6" s="35"/>
      <c r="G6" s="35"/>
      <c r="H6" s="35"/>
      <c r="I6" s="35"/>
      <c r="J6" s="35"/>
      <c r="K6" s="30">
        <f t="shared" si="0"/>
        <v>0</v>
      </c>
    </row>
    <row r="7" spans="1:11" ht="12.75" x14ac:dyDescent="0.2">
      <c r="A7" s="34"/>
      <c r="B7" s="34"/>
      <c r="C7" s="34"/>
      <c r="D7" s="34"/>
      <c r="E7" s="35"/>
      <c r="F7" s="35"/>
      <c r="G7" s="35"/>
      <c r="H7" s="35"/>
      <c r="I7" s="35"/>
      <c r="J7" s="35"/>
      <c r="K7" s="30">
        <f t="shared" si="0"/>
        <v>0</v>
      </c>
    </row>
    <row r="8" spans="1:11" ht="12.75" x14ac:dyDescent="0.2">
      <c r="A8" s="34"/>
      <c r="B8" s="34"/>
      <c r="C8" s="34"/>
      <c r="D8" s="34"/>
      <c r="E8" s="35"/>
      <c r="F8" s="35"/>
      <c r="G8" s="35"/>
      <c r="H8" s="35"/>
      <c r="I8" s="35"/>
      <c r="J8" s="35"/>
      <c r="K8" s="30">
        <f t="shared" si="0"/>
        <v>0</v>
      </c>
    </row>
    <row r="9" spans="1:11" ht="12.75" x14ac:dyDescent="0.2">
      <c r="A9" s="34"/>
      <c r="B9" s="34"/>
      <c r="C9" s="34"/>
      <c r="D9" s="34"/>
      <c r="E9" s="35"/>
      <c r="F9" s="35"/>
      <c r="G9" s="35"/>
      <c r="H9" s="35"/>
      <c r="I9" s="35"/>
      <c r="J9" s="35"/>
      <c r="K9" s="30">
        <f t="shared" si="0"/>
        <v>0</v>
      </c>
    </row>
    <row r="10" spans="1:11" ht="12.75" x14ac:dyDescent="0.2">
      <c r="A10" s="34"/>
      <c r="B10" s="34"/>
      <c r="C10" s="34"/>
      <c r="D10" s="34"/>
      <c r="E10" s="35"/>
      <c r="F10" s="35"/>
      <c r="G10" s="35"/>
      <c r="H10" s="35"/>
      <c r="I10" s="35"/>
      <c r="J10" s="35"/>
      <c r="K10" s="30">
        <f t="shared" si="0"/>
        <v>0</v>
      </c>
    </row>
    <row r="11" spans="1:11" ht="12.75" x14ac:dyDescent="0.2">
      <c r="A11" s="34"/>
      <c r="B11" s="34"/>
      <c r="C11" s="34"/>
      <c r="D11" s="34"/>
      <c r="E11" s="35"/>
      <c r="F11" s="35"/>
      <c r="G11" s="35"/>
      <c r="H11" s="35"/>
      <c r="I11" s="35"/>
      <c r="J11" s="35"/>
      <c r="K11" s="30">
        <f t="shared" si="0"/>
        <v>0</v>
      </c>
    </row>
    <row r="12" spans="1:11" ht="12.75" x14ac:dyDescent="0.2">
      <c r="A12" s="34"/>
      <c r="B12" s="34"/>
      <c r="C12" s="34"/>
      <c r="D12" s="34"/>
      <c r="E12" s="35"/>
      <c r="F12" s="35"/>
      <c r="G12" s="35"/>
      <c r="H12" s="35"/>
      <c r="I12" s="35"/>
      <c r="J12" s="35"/>
      <c r="K12" s="30">
        <f t="shared" si="0"/>
        <v>0</v>
      </c>
    </row>
    <row r="13" spans="1:11" ht="12.75" x14ac:dyDescent="0.2">
      <c r="A13" s="34"/>
      <c r="B13" s="34"/>
      <c r="C13" s="34"/>
      <c r="D13" s="34"/>
      <c r="E13" s="35"/>
      <c r="F13" s="35"/>
      <c r="G13" s="35"/>
      <c r="H13" s="35"/>
      <c r="I13" s="35"/>
      <c r="J13" s="35"/>
      <c r="K13" s="30">
        <f t="shared" si="0"/>
        <v>0</v>
      </c>
    </row>
    <row r="14" spans="1:11" ht="12.75" x14ac:dyDescent="0.2">
      <c r="A14" s="34"/>
      <c r="B14" s="34"/>
      <c r="C14" s="34"/>
      <c r="D14" s="34"/>
      <c r="E14" s="35"/>
      <c r="F14" s="35"/>
      <c r="G14" s="35"/>
      <c r="H14" s="35"/>
      <c r="I14" s="35"/>
      <c r="J14" s="35"/>
      <c r="K14" s="30">
        <f t="shared" si="0"/>
        <v>0</v>
      </c>
    </row>
    <row r="15" spans="1:11" ht="12.75" x14ac:dyDescent="0.2">
      <c r="A15" s="34"/>
      <c r="B15" s="34"/>
      <c r="C15" s="34"/>
      <c r="D15" s="34"/>
      <c r="E15" s="35"/>
      <c r="F15" s="35"/>
      <c r="G15" s="35"/>
      <c r="H15" s="35"/>
      <c r="I15" s="35"/>
      <c r="J15" s="35"/>
      <c r="K15" s="30">
        <f t="shared" si="0"/>
        <v>0</v>
      </c>
    </row>
    <row r="16" spans="1:11" ht="12.75" x14ac:dyDescent="0.2">
      <c r="A16" s="34"/>
      <c r="B16" s="34"/>
      <c r="C16" s="34"/>
      <c r="D16" s="34"/>
      <c r="E16" s="35"/>
      <c r="F16" s="35"/>
      <c r="G16" s="35"/>
      <c r="H16" s="35"/>
      <c r="I16" s="35"/>
      <c r="J16" s="35"/>
      <c r="K16" s="30">
        <f t="shared" si="0"/>
        <v>0</v>
      </c>
    </row>
    <row r="17" spans="1:11" ht="12.75" x14ac:dyDescent="0.2">
      <c r="A17" s="34"/>
      <c r="B17" s="34"/>
      <c r="C17" s="34"/>
      <c r="D17" s="34"/>
      <c r="E17" s="35"/>
      <c r="F17" s="35"/>
      <c r="G17" s="35"/>
      <c r="H17" s="35"/>
      <c r="I17" s="35"/>
      <c r="J17" s="35"/>
      <c r="K17" s="30">
        <f t="shared" si="0"/>
        <v>0</v>
      </c>
    </row>
    <row r="18" spans="1:11" ht="12.75" x14ac:dyDescent="0.2">
      <c r="A18" s="34"/>
      <c r="B18" s="34"/>
      <c r="C18" s="34"/>
      <c r="D18" s="34"/>
      <c r="E18" s="35"/>
      <c r="F18" s="35"/>
      <c r="G18" s="35"/>
      <c r="H18" s="35"/>
      <c r="I18" s="35"/>
      <c r="J18" s="35"/>
      <c r="K18" s="30">
        <f t="shared" si="0"/>
        <v>0</v>
      </c>
    </row>
    <row r="19" spans="1:11" ht="12.75" x14ac:dyDescent="0.2">
      <c r="A19" s="34"/>
      <c r="B19" s="34"/>
      <c r="C19" s="34"/>
      <c r="D19" s="34"/>
      <c r="E19" s="35"/>
      <c r="F19" s="35"/>
      <c r="G19" s="35"/>
      <c r="H19" s="35"/>
      <c r="I19" s="35"/>
      <c r="J19" s="35"/>
      <c r="K19" s="30">
        <f t="shared" si="0"/>
        <v>0</v>
      </c>
    </row>
    <row r="20" spans="1:11" ht="12.75" x14ac:dyDescent="0.2">
      <c r="A20" s="34"/>
      <c r="B20" s="34"/>
      <c r="C20" s="34"/>
      <c r="D20" s="34"/>
      <c r="E20" s="35"/>
      <c r="F20" s="35"/>
      <c r="G20" s="35"/>
      <c r="H20" s="35"/>
      <c r="I20" s="35"/>
      <c r="J20" s="35"/>
      <c r="K20" s="30">
        <f t="shared" si="0"/>
        <v>0</v>
      </c>
    </row>
    <row r="21" spans="1:11" ht="12.75" x14ac:dyDescent="0.2">
      <c r="A21" s="34"/>
      <c r="B21" s="34"/>
      <c r="C21" s="34"/>
      <c r="D21" s="34"/>
      <c r="E21" s="35"/>
      <c r="F21" s="35"/>
      <c r="G21" s="35"/>
      <c r="H21" s="35"/>
      <c r="I21" s="35"/>
      <c r="J21" s="35"/>
      <c r="K21" s="30">
        <f t="shared" si="0"/>
        <v>0</v>
      </c>
    </row>
    <row r="22" spans="1:11" ht="12.75" x14ac:dyDescent="0.2">
      <c r="A22" s="34"/>
      <c r="B22" s="34"/>
      <c r="C22" s="34"/>
      <c r="D22" s="34"/>
      <c r="E22" s="35"/>
      <c r="F22" s="35"/>
      <c r="G22" s="35"/>
      <c r="H22" s="35"/>
      <c r="I22" s="35"/>
      <c r="J22" s="35"/>
      <c r="K22" s="30">
        <f t="shared" si="0"/>
        <v>0</v>
      </c>
    </row>
    <row r="23" spans="1:11" ht="12.75" x14ac:dyDescent="0.2">
      <c r="A23" s="34"/>
      <c r="B23" s="34"/>
      <c r="C23" s="34"/>
      <c r="D23" s="34"/>
      <c r="E23" s="35"/>
      <c r="F23" s="35"/>
      <c r="G23" s="35"/>
      <c r="H23" s="35"/>
      <c r="I23" s="35"/>
      <c r="J23" s="35"/>
      <c r="K23" s="30">
        <f t="shared" si="0"/>
        <v>0</v>
      </c>
    </row>
    <row r="24" spans="1:11" ht="12.75" x14ac:dyDescent="0.2">
      <c r="A24" s="34"/>
      <c r="B24" s="34"/>
      <c r="C24" s="34"/>
      <c r="D24" s="34"/>
      <c r="E24" s="35"/>
      <c r="F24" s="35"/>
      <c r="G24" s="35"/>
      <c r="H24" s="35"/>
      <c r="I24" s="35"/>
      <c r="J24" s="35"/>
      <c r="K24" s="30">
        <f t="shared" si="0"/>
        <v>0</v>
      </c>
    </row>
    <row r="25" spans="1:11" ht="12.75" x14ac:dyDescent="0.2">
      <c r="A25" s="34"/>
      <c r="B25" s="34"/>
      <c r="C25" s="34"/>
      <c r="D25" s="34"/>
      <c r="E25" s="35"/>
      <c r="F25" s="35"/>
      <c r="G25" s="35"/>
      <c r="H25" s="35"/>
      <c r="I25" s="35"/>
      <c r="J25" s="35"/>
      <c r="K25" s="30">
        <f t="shared" si="0"/>
        <v>0</v>
      </c>
    </row>
    <row r="26" spans="1:11" ht="12.75" x14ac:dyDescent="0.2">
      <c r="A26" s="34"/>
      <c r="B26" s="34"/>
      <c r="C26" s="34"/>
      <c r="D26" s="34"/>
      <c r="E26" s="35"/>
      <c r="F26" s="35"/>
      <c r="G26" s="35"/>
      <c r="H26" s="35"/>
      <c r="I26" s="35"/>
      <c r="J26" s="35"/>
      <c r="K26" s="30">
        <f t="shared" si="0"/>
        <v>0</v>
      </c>
    </row>
    <row r="27" spans="1:11" ht="12.75" x14ac:dyDescent="0.2">
      <c r="A27" s="34"/>
      <c r="B27" s="34"/>
      <c r="C27" s="34"/>
      <c r="D27" s="34"/>
      <c r="E27" s="35"/>
      <c r="F27" s="35"/>
      <c r="G27" s="35"/>
      <c r="H27" s="35"/>
      <c r="I27" s="35"/>
      <c r="J27" s="35"/>
      <c r="K27" s="30">
        <f t="shared" si="0"/>
        <v>0</v>
      </c>
    </row>
    <row r="28" spans="1:11" ht="12.75" x14ac:dyDescent="0.2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0">
        <f t="shared" si="0"/>
        <v>0</v>
      </c>
    </row>
    <row r="29" spans="1:11" ht="12.75" x14ac:dyDescent="0.2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0">
        <f t="shared" si="0"/>
        <v>0</v>
      </c>
    </row>
    <row r="30" spans="1:11" ht="12.75" x14ac:dyDescent="0.2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0">
        <f t="shared" si="0"/>
        <v>0</v>
      </c>
    </row>
    <row r="31" spans="1:11" ht="12.75" x14ac:dyDescent="0.2">
      <c r="A31" s="34"/>
      <c r="B31" s="34"/>
      <c r="C31" s="34"/>
      <c r="D31" s="34"/>
      <c r="E31" s="35"/>
      <c r="F31" s="35"/>
      <c r="G31" s="35"/>
      <c r="H31" s="35"/>
      <c r="I31" s="35"/>
      <c r="J31" s="35"/>
      <c r="K31" s="30">
        <f t="shared" si="0"/>
        <v>0</v>
      </c>
    </row>
    <row r="32" spans="1:11" ht="12.75" x14ac:dyDescent="0.2">
      <c r="A32" s="34"/>
      <c r="B32" s="34"/>
      <c r="C32" s="34"/>
      <c r="D32" s="34"/>
      <c r="E32" s="35"/>
      <c r="F32" s="35"/>
      <c r="G32" s="35"/>
      <c r="H32" s="35"/>
      <c r="I32" s="35"/>
      <c r="J32" s="35"/>
      <c r="K32" s="30">
        <f t="shared" si="0"/>
        <v>0</v>
      </c>
    </row>
    <row r="33" spans="1:11" ht="12.75" x14ac:dyDescent="0.2">
      <c r="A33" s="34"/>
      <c r="B33" s="34"/>
      <c r="C33" s="34"/>
      <c r="D33" s="34"/>
      <c r="E33" s="35"/>
      <c r="F33" s="35"/>
      <c r="G33" s="35"/>
      <c r="H33" s="35"/>
      <c r="I33" s="35"/>
      <c r="J33" s="35"/>
      <c r="K33" s="30">
        <f t="shared" si="0"/>
        <v>0</v>
      </c>
    </row>
    <row r="34" spans="1:11" ht="12.75" x14ac:dyDescent="0.2">
      <c r="A34" s="34"/>
      <c r="B34" s="34"/>
      <c r="C34" s="34"/>
      <c r="D34" s="34"/>
      <c r="E34" s="35"/>
      <c r="F34" s="35"/>
      <c r="G34" s="35"/>
      <c r="H34" s="35"/>
      <c r="I34" s="35"/>
      <c r="J34" s="35"/>
      <c r="K34" s="30">
        <f t="shared" si="0"/>
        <v>0</v>
      </c>
    </row>
    <row r="35" spans="1:11" ht="12.75" x14ac:dyDescent="0.2">
      <c r="A35" s="34"/>
      <c r="B35" s="34"/>
      <c r="C35" s="34"/>
      <c r="D35" s="34"/>
      <c r="E35" s="35"/>
      <c r="F35" s="35"/>
      <c r="G35" s="35"/>
      <c r="H35" s="35"/>
      <c r="I35" s="35"/>
      <c r="J35" s="35"/>
      <c r="K35" s="30">
        <f t="shared" si="0"/>
        <v>0</v>
      </c>
    </row>
    <row r="36" spans="1:11" ht="12.75" x14ac:dyDescent="0.2">
      <c r="A36" s="34"/>
      <c r="B36" s="34"/>
      <c r="C36" s="34"/>
      <c r="D36" s="34"/>
      <c r="E36" s="35"/>
      <c r="F36" s="35"/>
      <c r="G36" s="35"/>
      <c r="H36" s="35"/>
      <c r="I36" s="35"/>
      <c r="J36" s="35"/>
      <c r="K36" s="30">
        <f t="shared" si="0"/>
        <v>0</v>
      </c>
    </row>
    <row r="37" spans="1:11" ht="12.75" x14ac:dyDescent="0.2">
      <c r="A37" s="34"/>
      <c r="B37" s="34"/>
      <c r="C37" s="34"/>
      <c r="D37" s="34"/>
      <c r="E37" s="35"/>
      <c r="F37" s="35"/>
      <c r="G37" s="35"/>
      <c r="H37" s="35"/>
      <c r="I37" s="35"/>
      <c r="J37" s="35"/>
      <c r="K37" s="30">
        <f t="shared" si="0"/>
        <v>0</v>
      </c>
    </row>
    <row r="38" spans="1:11" ht="12.75" x14ac:dyDescent="0.2">
      <c r="A38" s="34"/>
      <c r="B38" s="34"/>
      <c r="C38" s="34"/>
      <c r="D38" s="34"/>
      <c r="E38" s="35"/>
      <c r="F38" s="35"/>
      <c r="G38" s="35"/>
      <c r="H38" s="35"/>
      <c r="I38" s="35"/>
      <c r="J38" s="35"/>
      <c r="K38" s="30">
        <f t="shared" si="0"/>
        <v>0</v>
      </c>
    </row>
    <row r="39" spans="1:11" ht="12.75" x14ac:dyDescent="0.2">
      <c r="A39" s="34"/>
      <c r="B39" s="34"/>
      <c r="C39" s="34"/>
      <c r="D39" s="34"/>
      <c r="E39" s="35"/>
      <c r="F39" s="35"/>
      <c r="G39" s="35"/>
      <c r="H39" s="35"/>
      <c r="I39" s="35"/>
      <c r="J39" s="35"/>
      <c r="K39" s="30">
        <f t="shared" si="0"/>
        <v>0</v>
      </c>
    </row>
    <row r="40" spans="1:11" ht="12.75" x14ac:dyDescent="0.2">
      <c r="A40" s="34"/>
      <c r="B40" s="34"/>
      <c r="C40" s="34"/>
      <c r="D40" s="34"/>
      <c r="E40" s="35"/>
      <c r="F40" s="35"/>
      <c r="G40" s="35"/>
      <c r="H40" s="35"/>
      <c r="I40" s="35"/>
      <c r="J40" s="35"/>
      <c r="K40" s="30">
        <f t="shared" si="0"/>
        <v>0</v>
      </c>
    </row>
    <row r="41" spans="1:11" ht="12.75" x14ac:dyDescent="0.2">
      <c r="A41" s="34"/>
      <c r="B41" s="34"/>
      <c r="C41" s="34"/>
      <c r="D41" s="34"/>
      <c r="E41" s="35"/>
      <c r="F41" s="35"/>
      <c r="G41" s="35"/>
      <c r="H41" s="35"/>
      <c r="I41" s="35"/>
      <c r="J41" s="35"/>
      <c r="K41" s="30">
        <f t="shared" si="0"/>
        <v>0</v>
      </c>
    </row>
    <row r="42" spans="1:11" ht="12.75" x14ac:dyDescent="0.2">
      <c r="A42" s="34"/>
      <c r="B42" s="34"/>
      <c r="C42" s="34"/>
      <c r="D42" s="34"/>
      <c r="E42" s="35"/>
      <c r="F42" s="35"/>
      <c r="G42" s="35"/>
      <c r="H42" s="35"/>
      <c r="I42" s="35"/>
      <c r="J42" s="35"/>
      <c r="K42" s="30">
        <f t="shared" si="0"/>
        <v>0</v>
      </c>
    </row>
    <row r="43" spans="1:11" ht="12.75" x14ac:dyDescent="0.2">
      <c r="A43" s="34"/>
      <c r="B43" s="34"/>
      <c r="C43" s="34"/>
      <c r="D43" s="34"/>
      <c r="E43" s="35"/>
      <c r="F43" s="35"/>
      <c r="G43" s="35"/>
      <c r="H43" s="35"/>
      <c r="I43" s="35"/>
      <c r="J43" s="35"/>
      <c r="K43" s="30">
        <f t="shared" si="0"/>
        <v>0</v>
      </c>
    </row>
    <row r="44" spans="1:11" ht="12.75" x14ac:dyDescent="0.2">
      <c r="A44" s="34"/>
      <c r="B44" s="34"/>
      <c r="C44" s="34"/>
      <c r="D44" s="34"/>
      <c r="E44" s="35"/>
      <c r="F44" s="35"/>
      <c r="G44" s="35"/>
      <c r="H44" s="35"/>
      <c r="I44" s="35"/>
      <c r="J44" s="35"/>
      <c r="K44" s="30">
        <f t="shared" si="0"/>
        <v>0</v>
      </c>
    </row>
    <row r="45" spans="1:11" ht="12.75" x14ac:dyDescent="0.2">
      <c r="A45" s="34"/>
      <c r="B45" s="34"/>
      <c r="C45" s="34"/>
      <c r="D45" s="34"/>
      <c r="E45" s="35"/>
      <c r="F45" s="35"/>
      <c r="G45" s="35"/>
      <c r="H45" s="35"/>
      <c r="I45" s="35"/>
      <c r="J45" s="35"/>
      <c r="K45" s="30">
        <f t="shared" si="0"/>
        <v>0</v>
      </c>
    </row>
    <row r="46" spans="1:11" ht="12.75" x14ac:dyDescent="0.2">
      <c r="A46" s="34"/>
      <c r="B46" s="34"/>
      <c r="C46" s="34"/>
      <c r="D46" s="34"/>
      <c r="E46" s="35"/>
      <c r="F46" s="35"/>
      <c r="G46" s="35"/>
      <c r="H46" s="35"/>
      <c r="I46" s="35"/>
      <c r="J46" s="35"/>
      <c r="K46" s="30">
        <f t="shared" si="0"/>
        <v>0</v>
      </c>
    </row>
    <row r="47" spans="1:11" ht="12.75" x14ac:dyDescent="0.2">
      <c r="A47" s="34"/>
      <c r="B47" s="34"/>
      <c r="C47" s="34"/>
      <c r="D47" s="34"/>
      <c r="E47" s="35"/>
      <c r="F47" s="35"/>
      <c r="G47" s="35"/>
      <c r="H47" s="35"/>
      <c r="I47" s="35"/>
      <c r="J47" s="35"/>
      <c r="K47" s="30">
        <f t="shared" si="0"/>
        <v>0</v>
      </c>
    </row>
    <row r="48" spans="1:11" ht="12.75" x14ac:dyDescent="0.2">
      <c r="A48" s="34"/>
      <c r="B48" s="34"/>
      <c r="C48" s="34"/>
      <c r="D48" s="34"/>
      <c r="E48" s="35"/>
      <c r="F48" s="35"/>
      <c r="G48" s="35"/>
      <c r="H48" s="35"/>
      <c r="I48" s="35"/>
      <c r="J48" s="35"/>
      <c r="K48" s="30">
        <f t="shared" si="0"/>
        <v>0</v>
      </c>
    </row>
    <row r="49" spans="1:11" ht="12.75" x14ac:dyDescent="0.2">
      <c r="A49" s="34"/>
      <c r="B49" s="34"/>
      <c r="C49" s="34"/>
      <c r="D49" s="34"/>
      <c r="E49" s="35"/>
      <c r="F49" s="35"/>
      <c r="G49" s="35"/>
      <c r="H49" s="35"/>
      <c r="I49" s="35"/>
      <c r="J49" s="35"/>
      <c r="K49" s="30">
        <f t="shared" si="0"/>
        <v>0</v>
      </c>
    </row>
    <row r="50" spans="1:11" ht="12.75" x14ac:dyDescent="0.2">
      <c r="A50" s="34"/>
      <c r="B50" s="34"/>
      <c r="C50" s="34"/>
      <c r="D50" s="34"/>
      <c r="E50" s="35"/>
      <c r="F50" s="35"/>
      <c r="G50" s="35"/>
      <c r="H50" s="35"/>
      <c r="I50" s="35"/>
      <c r="J50" s="35"/>
      <c r="K50" s="30">
        <f t="shared" si="0"/>
        <v>0</v>
      </c>
    </row>
    <row r="51" spans="1:11" ht="12.75" x14ac:dyDescent="0.2">
      <c r="A51" s="34"/>
      <c r="B51" s="34"/>
      <c r="C51" s="34"/>
      <c r="D51" s="34"/>
      <c r="E51" s="35"/>
      <c r="F51" s="35"/>
      <c r="G51" s="35"/>
      <c r="H51" s="35"/>
      <c r="I51" s="35"/>
      <c r="J51" s="35"/>
      <c r="K51" s="30">
        <f t="shared" si="0"/>
        <v>0</v>
      </c>
    </row>
    <row r="52" spans="1:11" ht="12.75" x14ac:dyDescent="0.2">
      <c r="A52" s="34"/>
      <c r="B52" s="34"/>
      <c r="C52" s="34"/>
      <c r="D52" s="34"/>
      <c r="E52" s="35"/>
      <c r="F52" s="35"/>
      <c r="G52" s="35"/>
      <c r="H52" s="35"/>
      <c r="I52" s="35"/>
      <c r="J52" s="35"/>
      <c r="K52" s="30">
        <f t="shared" si="0"/>
        <v>0</v>
      </c>
    </row>
    <row r="53" spans="1:11" ht="12.75" x14ac:dyDescent="0.2">
      <c r="A53" s="34"/>
      <c r="B53" s="34"/>
      <c r="C53" s="34"/>
      <c r="D53" s="34"/>
      <c r="E53" s="35"/>
      <c r="F53" s="35"/>
      <c r="G53" s="35"/>
      <c r="H53" s="35"/>
      <c r="I53" s="35"/>
      <c r="J53" s="35"/>
      <c r="K53" s="30">
        <f t="shared" si="0"/>
        <v>0</v>
      </c>
    </row>
    <row r="54" spans="1:11" ht="12.75" x14ac:dyDescent="0.2">
      <c r="A54" s="34"/>
      <c r="B54" s="34"/>
      <c r="C54" s="34"/>
      <c r="D54" s="34"/>
      <c r="E54" s="35"/>
      <c r="F54" s="35"/>
      <c r="G54" s="35"/>
      <c r="H54" s="35"/>
      <c r="I54" s="35"/>
      <c r="J54" s="35"/>
      <c r="K54" s="30">
        <f t="shared" si="0"/>
        <v>0</v>
      </c>
    </row>
    <row r="55" spans="1:11" ht="12.75" x14ac:dyDescent="0.2">
      <c r="A55" s="34"/>
      <c r="B55" s="34"/>
      <c r="C55" s="34"/>
      <c r="D55" s="34"/>
      <c r="E55" s="35"/>
      <c r="F55" s="35"/>
      <c r="G55" s="35"/>
      <c r="H55" s="35"/>
      <c r="I55" s="35"/>
      <c r="J55" s="35"/>
      <c r="K55" s="30">
        <f t="shared" si="0"/>
        <v>0</v>
      </c>
    </row>
    <row r="56" spans="1:11" ht="12.75" x14ac:dyDescent="0.2">
      <c r="A56" s="34"/>
      <c r="B56" s="34"/>
      <c r="C56" s="34"/>
      <c r="D56" s="34"/>
      <c r="E56" s="35"/>
      <c r="F56" s="35"/>
      <c r="G56" s="35"/>
      <c r="H56" s="35"/>
      <c r="I56" s="35"/>
      <c r="J56" s="35"/>
      <c r="K56" s="30">
        <f t="shared" si="0"/>
        <v>0</v>
      </c>
    </row>
    <row r="57" spans="1:11" ht="12.75" x14ac:dyDescent="0.2">
      <c r="A57" s="34"/>
      <c r="B57" s="34"/>
      <c r="C57" s="34"/>
      <c r="D57" s="34"/>
      <c r="E57" s="35"/>
      <c r="F57" s="35"/>
      <c r="G57" s="35"/>
      <c r="H57" s="35"/>
      <c r="I57" s="35"/>
      <c r="J57" s="35"/>
      <c r="K57" s="30">
        <f t="shared" si="0"/>
        <v>0</v>
      </c>
    </row>
    <row r="58" spans="1:11" ht="12.75" x14ac:dyDescent="0.2">
      <c r="A58" s="34"/>
      <c r="B58" s="34"/>
      <c r="C58" s="34"/>
      <c r="D58" s="34"/>
      <c r="E58" s="35"/>
      <c r="F58" s="35"/>
      <c r="G58" s="35"/>
      <c r="H58" s="35"/>
      <c r="I58" s="35"/>
      <c r="J58" s="35"/>
      <c r="K58" s="30">
        <f t="shared" si="0"/>
        <v>0</v>
      </c>
    </row>
    <row r="59" spans="1:11" ht="12.75" x14ac:dyDescent="0.2">
      <c r="A59" s="34"/>
      <c r="B59" s="34"/>
      <c r="C59" s="34"/>
      <c r="D59" s="34"/>
      <c r="E59" s="35"/>
      <c r="F59" s="35"/>
      <c r="G59" s="35"/>
      <c r="H59" s="35"/>
      <c r="I59" s="35"/>
      <c r="J59" s="35"/>
      <c r="K59" s="30">
        <f t="shared" si="0"/>
        <v>0</v>
      </c>
    </row>
    <row r="60" spans="1:11" ht="12.75" x14ac:dyDescent="0.2">
      <c r="A60" s="34"/>
      <c r="B60" s="34"/>
      <c r="C60" s="34"/>
      <c r="D60" s="34"/>
      <c r="E60" s="35"/>
      <c r="F60" s="35"/>
      <c r="G60" s="35"/>
      <c r="H60" s="35"/>
      <c r="I60" s="35"/>
      <c r="J60" s="35"/>
      <c r="K60" s="30">
        <f t="shared" si="0"/>
        <v>0</v>
      </c>
    </row>
    <row r="61" spans="1:11" ht="12.75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x14ac:dyDescent="0.2"/>
    <row r="80" spans="1:11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</sheetData>
  <mergeCells count="2">
    <mergeCell ref="A1:K1"/>
    <mergeCell ref="A2:K2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184"/>
  <sheetViews>
    <sheetView tabSelected="1" topLeftCell="D1" workbookViewId="0">
      <selection activeCell="M14" sqref="M14"/>
    </sheetView>
  </sheetViews>
  <sheetFormatPr baseColWidth="10" defaultColWidth="14.42578125" defaultRowHeight="15.75" customHeight="1" x14ac:dyDescent="0.2"/>
  <cols>
    <col min="1" max="1" width="17.42578125" customWidth="1"/>
    <col min="2" max="2" width="22.85546875" customWidth="1"/>
    <col min="3" max="3" width="12.28515625" customWidth="1"/>
    <col min="4" max="4" width="12.85546875" customWidth="1"/>
    <col min="5" max="5" width="11.5703125" customWidth="1"/>
    <col min="6" max="6" width="14.85546875" customWidth="1"/>
    <col min="7" max="7" width="16.42578125" customWidth="1"/>
    <col min="8" max="8" width="14.85546875" customWidth="1"/>
    <col min="9" max="9" width="15.7109375" customWidth="1"/>
    <col min="10" max="10" width="15.42578125" customWidth="1"/>
    <col min="11" max="11" width="15.5703125" customWidth="1"/>
    <col min="12" max="12" width="21" customWidth="1"/>
    <col min="13" max="13" width="30.28515625" customWidth="1"/>
    <col min="14" max="14" width="21" customWidth="1"/>
  </cols>
  <sheetData>
    <row r="1" spans="1:14" ht="59.25" customHeight="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47.25" customHeight="1" x14ac:dyDescent="0.2">
      <c r="A2" s="40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4"/>
    </row>
    <row r="3" spans="1:14" ht="29.25" customHeight="1" x14ac:dyDescent="0.2">
      <c r="A3" s="48" t="s">
        <v>25</v>
      </c>
      <c r="B3" s="48" t="s">
        <v>26</v>
      </c>
      <c r="C3" s="48" t="s">
        <v>27</v>
      </c>
      <c r="D3" s="48" t="s">
        <v>28</v>
      </c>
      <c r="E3" s="43" t="s">
        <v>29</v>
      </c>
      <c r="F3" s="50"/>
      <c r="G3" s="43" t="s">
        <v>30</v>
      </c>
      <c r="H3" s="44"/>
      <c r="I3" s="45" t="s">
        <v>516</v>
      </c>
      <c r="J3" s="45" t="s">
        <v>517</v>
      </c>
      <c r="K3" s="45" t="s">
        <v>518</v>
      </c>
      <c r="L3" s="48" t="s">
        <v>31</v>
      </c>
      <c r="M3" s="4" t="s">
        <v>32</v>
      </c>
      <c r="N3" s="5">
        <f>SUM(L5:L958)</f>
        <v>0</v>
      </c>
    </row>
    <row r="4" spans="1:14" ht="25.5" x14ac:dyDescent="0.2">
      <c r="A4" s="49"/>
      <c r="B4" s="49"/>
      <c r="C4" s="49"/>
      <c r="D4" s="49"/>
      <c r="E4" s="4" t="s">
        <v>33</v>
      </c>
      <c r="F4" s="6" t="s">
        <v>34</v>
      </c>
      <c r="G4" s="4" t="s">
        <v>33</v>
      </c>
      <c r="H4" s="3" t="s">
        <v>34</v>
      </c>
      <c r="I4" s="46"/>
      <c r="J4" s="46"/>
      <c r="K4" s="46"/>
      <c r="L4" s="51"/>
      <c r="M4" s="4" t="s">
        <v>35</v>
      </c>
      <c r="N4" s="5">
        <f>COUNTA(B5:B957)</f>
        <v>0</v>
      </c>
    </row>
    <row r="5" spans="1:14" ht="12.75" x14ac:dyDescent="0.2">
      <c r="A5" s="7"/>
      <c r="B5" s="8"/>
      <c r="C5" s="7"/>
      <c r="D5" s="7"/>
      <c r="E5" s="9">
        <f t="shared" ref="E5:E60" si="0">D5/3</f>
        <v>0</v>
      </c>
      <c r="F5" s="9">
        <f t="shared" ref="F5:F60" si="1">IF(C5=0,0,D5/C5)</f>
        <v>0</v>
      </c>
      <c r="G5" s="10">
        <f t="shared" ref="G5:G60" si="2">1/3</f>
        <v>0.33333333333333331</v>
      </c>
      <c r="H5" s="11">
        <f t="shared" ref="H5:H60" si="3">IF(C5=0,0,1/C5)</f>
        <v>0</v>
      </c>
      <c r="I5" s="9">
        <f>(E5-F5)*0.3</f>
        <v>0</v>
      </c>
      <c r="J5" s="5">
        <f t="shared" ref="J5:J60" si="4">(E5-F5)*0.25</f>
        <v>0</v>
      </c>
      <c r="K5" s="5">
        <f t="shared" ref="K5:K60" si="5">(E5-F5)*0.25</f>
        <v>0</v>
      </c>
      <c r="L5" s="5">
        <f t="shared" ref="L5:L60" si="6">SUM(I5:K5)</f>
        <v>0</v>
      </c>
      <c r="M5" s="12"/>
      <c r="N5" s="12"/>
    </row>
    <row r="6" spans="1:14" ht="12.75" x14ac:dyDescent="0.2">
      <c r="A6" s="7"/>
      <c r="B6" s="7"/>
      <c r="C6" s="7"/>
      <c r="D6" s="7"/>
      <c r="E6" s="9">
        <f t="shared" si="0"/>
        <v>0</v>
      </c>
      <c r="F6" s="9">
        <f t="shared" si="1"/>
        <v>0</v>
      </c>
      <c r="G6" s="10">
        <f t="shared" si="2"/>
        <v>0.33333333333333331</v>
      </c>
      <c r="H6" s="11">
        <f t="shared" si="3"/>
        <v>0</v>
      </c>
      <c r="I6" s="9">
        <f t="shared" ref="I6:I60" si="7">(E6-F6)*0.3</f>
        <v>0</v>
      </c>
      <c r="J6" s="5">
        <f t="shared" si="4"/>
        <v>0</v>
      </c>
      <c r="K6" s="5">
        <f t="shared" si="5"/>
        <v>0</v>
      </c>
      <c r="L6" s="5">
        <f t="shared" si="6"/>
        <v>0</v>
      </c>
      <c r="M6" s="12"/>
      <c r="N6" s="12"/>
    </row>
    <row r="7" spans="1:14" ht="12.75" x14ac:dyDescent="0.2">
      <c r="A7" s="7"/>
      <c r="B7" s="7"/>
      <c r="C7" s="7"/>
      <c r="D7" s="7"/>
      <c r="E7" s="9">
        <f t="shared" si="0"/>
        <v>0</v>
      </c>
      <c r="F7" s="9">
        <f t="shared" si="1"/>
        <v>0</v>
      </c>
      <c r="G7" s="10">
        <f t="shared" si="2"/>
        <v>0.33333333333333331</v>
      </c>
      <c r="H7" s="11">
        <f t="shared" si="3"/>
        <v>0</v>
      </c>
      <c r="I7" s="9">
        <f t="shared" si="7"/>
        <v>0</v>
      </c>
      <c r="J7" s="5">
        <f t="shared" si="4"/>
        <v>0</v>
      </c>
      <c r="K7" s="5">
        <f t="shared" si="5"/>
        <v>0</v>
      </c>
      <c r="L7" s="5">
        <f t="shared" si="6"/>
        <v>0</v>
      </c>
      <c r="M7" s="12"/>
      <c r="N7" s="12"/>
    </row>
    <row r="8" spans="1:14" ht="12.75" x14ac:dyDescent="0.2">
      <c r="A8" s="7"/>
      <c r="B8" s="7"/>
      <c r="C8" s="7"/>
      <c r="D8" s="7"/>
      <c r="E8" s="9">
        <f t="shared" si="0"/>
        <v>0</v>
      </c>
      <c r="F8" s="9">
        <f t="shared" si="1"/>
        <v>0</v>
      </c>
      <c r="G8" s="10">
        <f t="shared" si="2"/>
        <v>0.33333333333333331</v>
      </c>
      <c r="H8" s="11">
        <f t="shared" si="3"/>
        <v>0</v>
      </c>
      <c r="I8" s="9">
        <f t="shared" si="7"/>
        <v>0</v>
      </c>
      <c r="J8" s="5">
        <f t="shared" si="4"/>
        <v>0</v>
      </c>
      <c r="K8" s="5">
        <f t="shared" si="5"/>
        <v>0</v>
      </c>
      <c r="L8" s="5">
        <f t="shared" si="6"/>
        <v>0</v>
      </c>
      <c r="M8" s="12"/>
      <c r="N8" s="12"/>
    </row>
    <row r="9" spans="1:14" ht="12.75" x14ac:dyDescent="0.2">
      <c r="A9" s="7"/>
      <c r="B9" s="7"/>
      <c r="C9" s="7"/>
      <c r="D9" s="7"/>
      <c r="E9" s="9">
        <f t="shared" si="0"/>
        <v>0</v>
      </c>
      <c r="F9" s="9">
        <f t="shared" si="1"/>
        <v>0</v>
      </c>
      <c r="G9" s="10">
        <f t="shared" si="2"/>
        <v>0.33333333333333331</v>
      </c>
      <c r="H9" s="11">
        <f t="shared" si="3"/>
        <v>0</v>
      </c>
      <c r="I9" s="9">
        <f t="shared" si="7"/>
        <v>0</v>
      </c>
      <c r="J9" s="5">
        <f t="shared" si="4"/>
        <v>0</v>
      </c>
      <c r="K9" s="5">
        <f t="shared" si="5"/>
        <v>0</v>
      </c>
      <c r="L9" s="5">
        <f t="shared" si="6"/>
        <v>0</v>
      </c>
      <c r="M9" s="12"/>
      <c r="N9" s="12"/>
    </row>
    <row r="10" spans="1:14" ht="12.75" x14ac:dyDescent="0.2">
      <c r="A10" s="7"/>
      <c r="B10" s="7"/>
      <c r="C10" s="7"/>
      <c r="D10" s="7"/>
      <c r="E10" s="9">
        <f t="shared" si="0"/>
        <v>0</v>
      </c>
      <c r="F10" s="9">
        <f t="shared" si="1"/>
        <v>0</v>
      </c>
      <c r="G10" s="10">
        <f t="shared" si="2"/>
        <v>0.33333333333333331</v>
      </c>
      <c r="H10" s="11">
        <f t="shared" si="3"/>
        <v>0</v>
      </c>
      <c r="I10" s="9">
        <f t="shared" si="7"/>
        <v>0</v>
      </c>
      <c r="J10" s="5">
        <f t="shared" si="4"/>
        <v>0</v>
      </c>
      <c r="K10" s="5">
        <f t="shared" si="5"/>
        <v>0</v>
      </c>
      <c r="L10" s="5">
        <f t="shared" si="6"/>
        <v>0</v>
      </c>
      <c r="M10" s="12"/>
      <c r="N10" s="12"/>
    </row>
    <row r="11" spans="1:14" ht="12.75" x14ac:dyDescent="0.2">
      <c r="A11" s="7"/>
      <c r="B11" s="7"/>
      <c r="C11" s="7"/>
      <c r="D11" s="7"/>
      <c r="E11" s="9">
        <f t="shared" si="0"/>
        <v>0</v>
      </c>
      <c r="F11" s="9">
        <f t="shared" si="1"/>
        <v>0</v>
      </c>
      <c r="G11" s="10">
        <f t="shared" si="2"/>
        <v>0.33333333333333331</v>
      </c>
      <c r="H11" s="11">
        <f t="shared" si="3"/>
        <v>0</v>
      </c>
      <c r="I11" s="9">
        <f t="shared" si="7"/>
        <v>0</v>
      </c>
      <c r="J11" s="5">
        <f t="shared" si="4"/>
        <v>0</v>
      </c>
      <c r="K11" s="5">
        <f t="shared" si="5"/>
        <v>0</v>
      </c>
      <c r="L11" s="5">
        <f t="shared" si="6"/>
        <v>0</v>
      </c>
      <c r="M11" s="12"/>
      <c r="N11" s="12"/>
    </row>
    <row r="12" spans="1:14" ht="12.75" x14ac:dyDescent="0.2">
      <c r="A12" s="7"/>
      <c r="B12" s="7"/>
      <c r="C12" s="7"/>
      <c r="D12" s="7"/>
      <c r="E12" s="9">
        <f t="shared" si="0"/>
        <v>0</v>
      </c>
      <c r="F12" s="9">
        <f t="shared" si="1"/>
        <v>0</v>
      </c>
      <c r="G12" s="10">
        <f t="shared" si="2"/>
        <v>0.33333333333333331</v>
      </c>
      <c r="H12" s="11">
        <f t="shared" si="3"/>
        <v>0</v>
      </c>
      <c r="I12" s="9">
        <f t="shared" si="7"/>
        <v>0</v>
      </c>
      <c r="J12" s="5">
        <f t="shared" si="4"/>
        <v>0</v>
      </c>
      <c r="K12" s="5">
        <f t="shared" si="5"/>
        <v>0</v>
      </c>
      <c r="L12" s="5">
        <f t="shared" si="6"/>
        <v>0</v>
      </c>
      <c r="M12" s="12"/>
      <c r="N12" s="12"/>
    </row>
    <row r="13" spans="1:14" ht="12.75" x14ac:dyDescent="0.2">
      <c r="A13" s="7"/>
      <c r="B13" s="7"/>
      <c r="C13" s="7"/>
      <c r="D13" s="7"/>
      <c r="E13" s="9">
        <f t="shared" si="0"/>
        <v>0</v>
      </c>
      <c r="F13" s="9">
        <f t="shared" si="1"/>
        <v>0</v>
      </c>
      <c r="G13" s="10">
        <f t="shared" si="2"/>
        <v>0.33333333333333331</v>
      </c>
      <c r="H13" s="11">
        <f t="shared" si="3"/>
        <v>0</v>
      </c>
      <c r="I13" s="9">
        <f t="shared" si="7"/>
        <v>0</v>
      </c>
      <c r="J13" s="5">
        <f t="shared" si="4"/>
        <v>0</v>
      </c>
      <c r="K13" s="5">
        <f t="shared" si="5"/>
        <v>0</v>
      </c>
      <c r="L13" s="5">
        <f t="shared" si="6"/>
        <v>0</v>
      </c>
      <c r="M13" s="12"/>
      <c r="N13" s="12"/>
    </row>
    <row r="14" spans="1:14" ht="12.75" x14ac:dyDescent="0.2">
      <c r="A14" s="7"/>
      <c r="B14" s="7"/>
      <c r="C14" s="7"/>
      <c r="D14" s="7"/>
      <c r="E14" s="9">
        <f t="shared" si="0"/>
        <v>0</v>
      </c>
      <c r="F14" s="9">
        <f t="shared" si="1"/>
        <v>0</v>
      </c>
      <c r="G14" s="10">
        <f t="shared" si="2"/>
        <v>0.33333333333333331</v>
      </c>
      <c r="H14" s="11">
        <f t="shared" si="3"/>
        <v>0</v>
      </c>
      <c r="I14" s="9">
        <f t="shared" si="7"/>
        <v>0</v>
      </c>
      <c r="J14" s="5">
        <f t="shared" si="4"/>
        <v>0</v>
      </c>
      <c r="K14" s="5">
        <f t="shared" si="5"/>
        <v>0</v>
      </c>
      <c r="L14" s="5">
        <f t="shared" si="6"/>
        <v>0</v>
      </c>
      <c r="M14" s="12"/>
      <c r="N14" s="12"/>
    </row>
    <row r="15" spans="1:14" ht="12.75" x14ac:dyDescent="0.2">
      <c r="A15" s="7"/>
      <c r="B15" s="7"/>
      <c r="C15" s="7"/>
      <c r="D15" s="7"/>
      <c r="E15" s="9">
        <f t="shared" si="0"/>
        <v>0</v>
      </c>
      <c r="F15" s="9">
        <f t="shared" si="1"/>
        <v>0</v>
      </c>
      <c r="G15" s="10">
        <f t="shared" si="2"/>
        <v>0.33333333333333331</v>
      </c>
      <c r="H15" s="11">
        <f t="shared" si="3"/>
        <v>0</v>
      </c>
      <c r="I15" s="9">
        <f t="shared" si="7"/>
        <v>0</v>
      </c>
      <c r="J15" s="5">
        <f t="shared" si="4"/>
        <v>0</v>
      </c>
      <c r="K15" s="5">
        <f t="shared" si="5"/>
        <v>0</v>
      </c>
      <c r="L15" s="5">
        <f t="shared" si="6"/>
        <v>0</v>
      </c>
      <c r="M15" s="12"/>
      <c r="N15" s="12"/>
    </row>
    <row r="16" spans="1:14" ht="12.75" x14ac:dyDescent="0.2">
      <c r="A16" s="7"/>
      <c r="B16" s="7"/>
      <c r="C16" s="7"/>
      <c r="D16" s="7"/>
      <c r="E16" s="9">
        <f t="shared" si="0"/>
        <v>0</v>
      </c>
      <c r="F16" s="9">
        <f t="shared" si="1"/>
        <v>0</v>
      </c>
      <c r="G16" s="10">
        <f t="shared" si="2"/>
        <v>0.33333333333333331</v>
      </c>
      <c r="H16" s="11">
        <f t="shared" si="3"/>
        <v>0</v>
      </c>
      <c r="I16" s="9">
        <f t="shared" si="7"/>
        <v>0</v>
      </c>
      <c r="J16" s="5">
        <f t="shared" si="4"/>
        <v>0</v>
      </c>
      <c r="K16" s="5">
        <f t="shared" si="5"/>
        <v>0</v>
      </c>
      <c r="L16" s="5">
        <f t="shared" si="6"/>
        <v>0</v>
      </c>
      <c r="M16" s="12"/>
      <c r="N16" s="12"/>
    </row>
    <row r="17" spans="1:14" ht="12.75" x14ac:dyDescent="0.2">
      <c r="A17" s="7"/>
      <c r="B17" s="7"/>
      <c r="C17" s="7"/>
      <c r="D17" s="7"/>
      <c r="E17" s="9">
        <f t="shared" si="0"/>
        <v>0</v>
      </c>
      <c r="F17" s="9">
        <f t="shared" si="1"/>
        <v>0</v>
      </c>
      <c r="G17" s="10">
        <f t="shared" si="2"/>
        <v>0.33333333333333331</v>
      </c>
      <c r="H17" s="11">
        <f t="shared" si="3"/>
        <v>0</v>
      </c>
      <c r="I17" s="9">
        <f t="shared" si="7"/>
        <v>0</v>
      </c>
      <c r="J17" s="5">
        <f t="shared" si="4"/>
        <v>0</v>
      </c>
      <c r="K17" s="5">
        <f t="shared" si="5"/>
        <v>0</v>
      </c>
      <c r="L17" s="5">
        <f t="shared" si="6"/>
        <v>0</v>
      </c>
      <c r="M17" s="12"/>
      <c r="N17" s="12"/>
    </row>
    <row r="18" spans="1:14" ht="12.75" x14ac:dyDescent="0.2">
      <c r="A18" s="7"/>
      <c r="B18" s="7"/>
      <c r="C18" s="7"/>
      <c r="D18" s="7"/>
      <c r="E18" s="9">
        <f t="shared" si="0"/>
        <v>0</v>
      </c>
      <c r="F18" s="9">
        <f t="shared" si="1"/>
        <v>0</v>
      </c>
      <c r="G18" s="10">
        <f t="shared" si="2"/>
        <v>0.33333333333333331</v>
      </c>
      <c r="H18" s="11">
        <f t="shared" si="3"/>
        <v>0</v>
      </c>
      <c r="I18" s="9">
        <f t="shared" si="7"/>
        <v>0</v>
      </c>
      <c r="J18" s="5">
        <f t="shared" si="4"/>
        <v>0</v>
      </c>
      <c r="K18" s="5">
        <f t="shared" si="5"/>
        <v>0</v>
      </c>
      <c r="L18" s="5">
        <f t="shared" si="6"/>
        <v>0</v>
      </c>
      <c r="M18" s="12"/>
      <c r="N18" s="12"/>
    </row>
    <row r="19" spans="1:14" ht="12.75" x14ac:dyDescent="0.2">
      <c r="A19" s="7"/>
      <c r="B19" s="7"/>
      <c r="C19" s="7"/>
      <c r="D19" s="7"/>
      <c r="E19" s="9">
        <f t="shared" si="0"/>
        <v>0</v>
      </c>
      <c r="F19" s="9">
        <f t="shared" si="1"/>
        <v>0</v>
      </c>
      <c r="G19" s="10">
        <f t="shared" si="2"/>
        <v>0.33333333333333331</v>
      </c>
      <c r="H19" s="11">
        <f t="shared" si="3"/>
        <v>0</v>
      </c>
      <c r="I19" s="9">
        <f t="shared" si="7"/>
        <v>0</v>
      </c>
      <c r="J19" s="5">
        <f t="shared" si="4"/>
        <v>0</v>
      </c>
      <c r="K19" s="5">
        <f t="shared" si="5"/>
        <v>0</v>
      </c>
      <c r="L19" s="5">
        <f t="shared" si="6"/>
        <v>0</v>
      </c>
      <c r="M19" s="12"/>
      <c r="N19" s="12"/>
    </row>
    <row r="20" spans="1:14" ht="12.75" x14ac:dyDescent="0.2">
      <c r="A20" s="7"/>
      <c r="B20" s="7"/>
      <c r="C20" s="7"/>
      <c r="D20" s="7"/>
      <c r="E20" s="9">
        <f t="shared" si="0"/>
        <v>0</v>
      </c>
      <c r="F20" s="9">
        <f t="shared" si="1"/>
        <v>0</v>
      </c>
      <c r="G20" s="10">
        <f t="shared" si="2"/>
        <v>0.33333333333333331</v>
      </c>
      <c r="H20" s="11">
        <f t="shared" si="3"/>
        <v>0</v>
      </c>
      <c r="I20" s="9">
        <f t="shared" si="7"/>
        <v>0</v>
      </c>
      <c r="J20" s="5">
        <f t="shared" si="4"/>
        <v>0</v>
      </c>
      <c r="K20" s="5">
        <f t="shared" si="5"/>
        <v>0</v>
      </c>
      <c r="L20" s="5">
        <f t="shared" si="6"/>
        <v>0</v>
      </c>
      <c r="M20" s="12"/>
      <c r="N20" s="12"/>
    </row>
    <row r="21" spans="1:14" ht="12.75" x14ac:dyDescent="0.2">
      <c r="A21" s="7"/>
      <c r="B21" s="7"/>
      <c r="C21" s="7"/>
      <c r="D21" s="7"/>
      <c r="E21" s="9">
        <f t="shared" si="0"/>
        <v>0</v>
      </c>
      <c r="F21" s="9">
        <f t="shared" si="1"/>
        <v>0</v>
      </c>
      <c r="G21" s="10">
        <f t="shared" si="2"/>
        <v>0.33333333333333331</v>
      </c>
      <c r="H21" s="11">
        <f t="shared" si="3"/>
        <v>0</v>
      </c>
      <c r="I21" s="9">
        <f t="shared" si="7"/>
        <v>0</v>
      </c>
      <c r="J21" s="5">
        <f t="shared" si="4"/>
        <v>0</v>
      </c>
      <c r="K21" s="5">
        <f t="shared" si="5"/>
        <v>0</v>
      </c>
      <c r="L21" s="5">
        <f t="shared" si="6"/>
        <v>0</v>
      </c>
      <c r="M21" s="12"/>
      <c r="N21" s="12"/>
    </row>
    <row r="22" spans="1:14" ht="12.75" x14ac:dyDescent="0.2">
      <c r="A22" s="7"/>
      <c r="B22" s="7"/>
      <c r="C22" s="7"/>
      <c r="D22" s="7"/>
      <c r="E22" s="9">
        <f t="shared" si="0"/>
        <v>0</v>
      </c>
      <c r="F22" s="9">
        <f t="shared" si="1"/>
        <v>0</v>
      </c>
      <c r="G22" s="10">
        <f t="shared" si="2"/>
        <v>0.33333333333333331</v>
      </c>
      <c r="H22" s="11">
        <f t="shared" si="3"/>
        <v>0</v>
      </c>
      <c r="I22" s="9">
        <f t="shared" si="7"/>
        <v>0</v>
      </c>
      <c r="J22" s="5">
        <f t="shared" si="4"/>
        <v>0</v>
      </c>
      <c r="K22" s="5">
        <f t="shared" si="5"/>
        <v>0</v>
      </c>
      <c r="L22" s="5">
        <f t="shared" si="6"/>
        <v>0</v>
      </c>
      <c r="M22" s="12"/>
      <c r="N22" s="12"/>
    </row>
    <row r="23" spans="1:14" ht="12.75" x14ac:dyDescent="0.2">
      <c r="A23" s="7"/>
      <c r="B23" s="7"/>
      <c r="C23" s="7"/>
      <c r="D23" s="7"/>
      <c r="E23" s="9">
        <f t="shared" si="0"/>
        <v>0</v>
      </c>
      <c r="F23" s="9">
        <f t="shared" si="1"/>
        <v>0</v>
      </c>
      <c r="G23" s="10">
        <f t="shared" si="2"/>
        <v>0.33333333333333331</v>
      </c>
      <c r="H23" s="11">
        <f t="shared" si="3"/>
        <v>0</v>
      </c>
      <c r="I23" s="9">
        <f t="shared" si="7"/>
        <v>0</v>
      </c>
      <c r="J23" s="5">
        <f t="shared" si="4"/>
        <v>0</v>
      </c>
      <c r="K23" s="5">
        <f t="shared" si="5"/>
        <v>0</v>
      </c>
      <c r="L23" s="5">
        <f t="shared" si="6"/>
        <v>0</v>
      </c>
      <c r="M23" s="12"/>
      <c r="N23" s="12"/>
    </row>
    <row r="24" spans="1:14" ht="12.75" x14ac:dyDescent="0.2">
      <c r="A24" s="7"/>
      <c r="B24" s="7"/>
      <c r="C24" s="7"/>
      <c r="D24" s="7"/>
      <c r="E24" s="9">
        <f t="shared" si="0"/>
        <v>0</v>
      </c>
      <c r="F24" s="9">
        <f t="shared" si="1"/>
        <v>0</v>
      </c>
      <c r="G24" s="10">
        <f t="shared" si="2"/>
        <v>0.33333333333333331</v>
      </c>
      <c r="H24" s="11">
        <f t="shared" si="3"/>
        <v>0</v>
      </c>
      <c r="I24" s="9">
        <f t="shared" si="7"/>
        <v>0</v>
      </c>
      <c r="J24" s="5">
        <f t="shared" si="4"/>
        <v>0</v>
      </c>
      <c r="K24" s="5">
        <f t="shared" si="5"/>
        <v>0</v>
      </c>
      <c r="L24" s="5">
        <f t="shared" si="6"/>
        <v>0</v>
      </c>
      <c r="M24" s="12"/>
      <c r="N24" s="12"/>
    </row>
    <row r="25" spans="1:14" ht="12.75" x14ac:dyDescent="0.2">
      <c r="A25" s="7"/>
      <c r="B25" s="7"/>
      <c r="C25" s="7"/>
      <c r="D25" s="7"/>
      <c r="E25" s="9">
        <f t="shared" si="0"/>
        <v>0</v>
      </c>
      <c r="F25" s="9">
        <f t="shared" si="1"/>
        <v>0</v>
      </c>
      <c r="G25" s="10">
        <f t="shared" si="2"/>
        <v>0.33333333333333331</v>
      </c>
      <c r="H25" s="11">
        <f t="shared" si="3"/>
        <v>0</v>
      </c>
      <c r="I25" s="9">
        <f t="shared" si="7"/>
        <v>0</v>
      </c>
      <c r="J25" s="5">
        <f t="shared" si="4"/>
        <v>0</v>
      </c>
      <c r="K25" s="5">
        <f t="shared" si="5"/>
        <v>0</v>
      </c>
      <c r="L25" s="5">
        <f t="shared" si="6"/>
        <v>0</v>
      </c>
      <c r="M25" s="12"/>
      <c r="N25" s="12"/>
    </row>
    <row r="26" spans="1:14" ht="12.75" x14ac:dyDescent="0.2">
      <c r="A26" s="7"/>
      <c r="B26" s="7"/>
      <c r="C26" s="7"/>
      <c r="D26" s="7"/>
      <c r="E26" s="9">
        <f t="shared" si="0"/>
        <v>0</v>
      </c>
      <c r="F26" s="9">
        <f t="shared" si="1"/>
        <v>0</v>
      </c>
      <c r="G26" s="10">
        <f t="shared" si="2"/>
        <v>0.33333333333333331</v>
      </c>
      <c r="H26" s="11">
        <f t="shared" si="3"/>
        <v>0</v>
      </c>
      <c r="I26" s="9">
        <f t="shared" si="7"/>
        <v>0</v>
      </c>
      <c r="J26" s="5">
        <f t="shared" si="4"/>
        <v>0</v>
      </c>
      <c r="K26" s="5">
        <f t="shared" si="5"/>
        <v>0</v>
      </c>
      <c r="L26" s="5">
        <f t="shared" si="6"/>
        <v>0</v>
      </c>
      <c r="M26" s="12"/>
      <c r="N26" s="12"/>
    </row>
    <row r="27" spans="1:14" ht="12.75" x14ac:dyDescent="0.2">
      <c r="A27" s="7"/>
      <c r="B27" s="7"/>
      <c r="C27" s="7"/>
      <c r="D27" s="7"/>
      <c r="E27" s="9">
        <f t="shared" si="0"/>
        <v>0</v>
      </c>
      <c r="F27" s="9">
        <f t="shared" si="1"/>
        <v>0</v>
      </c>
      <c r="G27" s="10">
        <f t="shared" si="2"/>
        <v>0.33333333333333331</v>
      </c>
      <c r="H27" s="11">
        <f t="shared" si="3"/>
        <v>0</v>
      </c>
      <c r="I27" s="9">
        <f t="shared" si="7"/>
        <v>0</v>
      </c>
      <c r="J27" s="5">
        <f t="shared" si="4"/>
        <v>0</v>
      </c>
      <c r="K27" s="5">
        <f t="shared" si="5"/>
        <v>0</v>
      </c>
      <c r="L27" s="5">
        <f t="shared" si="6"/>
        <v>0</v>
      </c>
      <c r="M27" s="12"/>
      <c r="N27" s="12"/>
    </row>
    <row r="28" spans="1:14" ht="12.75" x14ac:dyDescent="0.2">
      <c r="A28" s="7"/>
      <c r="B28" s="7"/>
      <c r="C28" s="7"/>
      <c r="D28" s="7"/>
      <c r="E28" s="9">
        <f t="shared" si="0"/>
        <v>0</v>
      </c>
      <c r="F28" s="9">
        <f t="shared" si="1"/>
        <v>0</v>
      </c>
      <c r="G28" s="10">
        <f t="shared" si="2"/>
        <v>0.33333333333333331</v>
      </c>
      <c r="H28" s="11">
        <f t="shared" si="3"/>
        <v>0</v>
      </c>
      <c r="I28" s="9">
        <f t="shared" si="7"/>
        <v>0</v>
      </c>
      <c r="J28" s="5">
        <f t="shared" si="4"/>
        <v>0</v>
      </c>
      <c r="K28" s="5">
        <f t="shared" si="5"/>
        <v>0</v>
      </c>
      <c r="L28" s="5">
        <f t="shared" si="6"/>
        <v>0</v>
      </c>
      <c r="M28" s="12"/>
      <c r="N28" s="12"/>
    </row>
    <row r="29" spans="1:14" ht="12.75" x14ac:dyDescent="0.2">
      <c r="A29" s="7"/>
      <c r="B29" s="7"/>
      <c r="C29" s="7"/>
      <c r="D29" s="7"/>
      <c r="E29" s="9">
        <f t="shared" si="0"/>
        <v>0</v>
      </c>
      <c r="F29" s="9">
        <f t="shared" si="1"/>
        <v>0</v>
      </c>
      <c r="G29" s="10">
        <f t="shared" si="2"/>
        <v>0.33333333333333331</v>
      </c>
      <c r="H29" s="11">
        <f t="shared" si="3"/>
        <v>0</v>
      </c>
      <c r="I29" s="9">
        <f t="shared" si="7"/>
        <v>0</v>
      </c>
      <c r="J29" s="5">
        <f t="shared" si="4"/>
        <v>0</v>
      </c>
      <c r="K29" s="5">
        <f t="shared" si="5"/>
        <v>0</v>
      </c>
      <c r="L29" s="5">
        <f t="shared" si="6"/>
        <v>0</v>
      </c>
      <c r="M29" s="12"/>
      <c r="N29" s="12"/>
    </row>
    <row r="30" spans="1:14" ht="12.75" x14ac:dyDescent="0.2">
      <c r="A30" s="7"/>
      <c r="B30" s="7"/>
      <c r="C30" s="7"/>
      <c r="D30" s="7"/>
      <c r="E30" s="9">
        <f t="shared" si="0"/>
        <v>0</v>
      </c>
      <c r="F30" s="9">
        <f t="shared" si="1"/>
        <v>0</v>
      </c>
      <c r="G30" s="10">
        <f t="shared" si="2"/>
        <v>0.33333333333333331</v>
      </c>
      <c r="H30" s="11">
        <f t="shared" si="3"/>
        <v>0</v>
      </c>
      <c r="I30" s="9">
        <f t="shared" si="7"/>
        <v>0</v>
      </c>
      <c r="J30" s="5">
        <f t="shared" si="4"/>
        <v>0</v>
      </c>
      <c r="K30" s="5">
        <f t="shared" si="5"/>
        <v>0</v>
      </c>
      <c r="L30" s="5">
        <f t="shared" si="6"/>
        <v>0</v>
      </c>
      <c r="M30" s="12"/>
      <c r="N30" s="12"/>
    </row>
    <row r="31" spans="1:14" ht="12.75" x14ac:dyDescent="0.2">
      <c r="A31" s="7"/>
      <c r="B31" s="7"/>
      <c r="C31" s="7"/>
      <c r="D31" s="7"/>
      <c r="E31" s="9">
        <f t="shared" si="0"/>
        <v>0</v>
      </c>
      <c r="F31" s="9">
        <f t="shared" si="1"/>
        <v>0</v>
      </c>
      <c r="G31" s="10">
        <f t="shared" si="2"/>
        <v>0.33333333333333331</v>
      </c>
      <c r="H31" s="11">
        <f t="shared" si="3"/>
        <v>0</v>
      </c>
      <c r="I31" s="9">
        <f t="shared" si="7"/>
        <v>0</v>
      </c>
      <c r="J31" s="5">
        <f t="shared" si="4"/>
        <v>0</v>
      </c>
      <c r="K31" s="5">
        <f t="shared" si="5"/>
        <v>0</v>
      </c>
      <c r="L31" s="5">
        <f t="shared" si="6"/>
        <v>0</v>
      </c>
      <c r="M31" s="12"/>
      <c r="N31" s="12"/>
    </row>
    <row r="32" spans="1:14" ht="12.75" x14ac:dyDescent="0.2">
      <c r="A32" s="7"/>
      <c r="B32" s="7"/>
      <c r="C32" s="7"/>
      <c r="D32" s="7"/>
      <c r="E32" s="9">
        <f t="shared" si="0"/>
        <v>0</v>
      </c>
      <c r="F32" s="9">
        <f t="shared" si="1"/>
        <v>0</v>
      </c>
      <c r="G32" s="10">
        <f t="shared" si="2"/>
        <v>0.33333333333333331</v>
      </c>
      <c r="H32" s="11">
        <f t="shared" si="3"/>
        <v>0</v>
      </c>
      <c r="I32" s="9">
        <f t="shared" si="7"/>
        <v>0</v>
      </c>
      <c r="J32" s="5">
        <f t="shared" si="4"/>
        <v>0</v>
      </c>
      <c r="K32" s="5">
        <f t="shared" si="5"/>
        <v>0</v>
      </c>
      <c r="L32" s="5">
        <f t="shared" si="6"/>
        <v>0</v>
      </c>
      <c r="M32" s="12"/>
      <c r="N32" s="12"/>
    </row>
    <row r="33" spans="1:14" ht="12.75" x14ac:dyDescent="0.2">
      <c r="A33" s="7"/>
      <c r="B33" s="7"/>
      <c r="C33" s="7"/>
      <c r="D33" s="7"/>
      <c r="E33" s="9">
        <f t="shared" si="0"/>
        <v>0</v>
      </c>
      <c r="F33" s="9">
        <f t="shared" si="1"/>
        <v>0</v>
      </c>
      <c r="G33" s="10">
        <f t="shared" si="2"/>
        <v>0.33333333333333331</v>
      </c>
      <c r="H33" s="11">
        <f t="shared" si="3"/>
        <v>0</v>
      </c>
      <c r="I33" s="9">
        <f t="shared" si="7"/>
        <v>0</v>
      </c>
      <c r="J33" s="5">
        <f t="shared" si="4"/>
        <v>0</v>
      </c>
      <c r="K33" s="5">
        <f t="shared" si="5"/>
        <v>0</v>
      </c>
      <c r="L33" s="5">
        <f t="shared" si="6"/>
        <v>0</v>
      </c>
      <c r="M33" s="12"/>
      <c r="N33" s="12"/>
    </row>
    <row r="34" spans="1:14" ht="12.75" x14ac:dyDescent="0.2">
      <c r="A34" s="7"/>
      <c r="B34" s="7"/>
      <c r="C34" s="7"/>
      <c r="D34" s="7"/>
      <c r="E34" s="9">
        <f t="shared" si="0"/>
        <v>0</v>
      </c>
      <c r="F34" s="9">
        <f t="shared" si="1"/>
        <v>0</v>
      </c>
      <c r="G34" s="10">
        <f t="shared" si="2"/>
        <v>0.33333333333333331</v>
      </c>
      <c r="H34" s="11">
        <f t="shared" si="3"/>
        <v>0</v>
      </c>
      <c r="I34" s="9">
        <f t="shared" si="7"/>
        <v>0</v>
      </c>
      <c r="J34" s="5">
        <f t="shared" si="4"/>
        <v>0</v>
      </c>
      <c r="K34" s="5">
        <f t="shared" si="5"/>
        <v>0</v>
      </c>
      <c r="L34" s="5">
        <f t="shared" si="6"/>
        <v>0</v>
      </c>
      <c r="M34" s="12"/>
      <c r="N34" s="12"/>
    </row>
    <row r="35" spans="1:14" ht="12.75" x14ac:dyDescent="0.2">
      <c r="A35" s="7"/>
      <c r="B35" s="7"/>
      <c r="C35" s="7"/>
      <c r="D35" s="7"/>
      <c r="E35" s="9">
        <f t="shared" si="0"/>
        <v>0</v>
      </c>
      <c r="F35" s="9">
        <f t="shared" si="1"/>
        <v>0</v>
      </c>
      <c r="G35" s="10">
        <f t="shared" si="2"/>
        <v>0.33333333333333331</v>
      </c>
      <c r="H35" s="11">
        <f t="shared" si="3"/>
        <v>0</v>
      </c>
      <c r="I35" s="9">
        <f t="shared" si="7"/>
        <v>0</v>
      </c>
      <c r="J35" s="5">
        <f t="shared" si="4"/>
        <v>0</v>
      </c>
      <c r="K35" s="5">
        <f t="shared" si="5"/>
        <v>0</v>
      </c>
      <c r="L35" s="5">
        <f t="shared" si="6"/>
        <v>0</v>
      </c>
      <c r="M35" s="12"/>
      <c r="N35" s="12"/>
    </row>
    <row r="36" spans="1:14" ht="12.75" x14ac:dyDescent="0.2">
      <c r="A36" s="7"/>
      <c r="B36" s="7"/>
      <c r="C36" s="7"/>
      <c r="D36" s="7"/>
      <c r="E36" s="9">
        <f t="shared" si="0"/>
        <v>0</v>
      </c>
      <c r="F36" s="9">
        <f t="shared" si="1"/>
        <v>0</v>
      </c>
      <c r="G36" s="10">
        <f t="shared" si="2"/>
        <v>0.33333333333333331</v>
      </c>
      <c r="H36" s="11">
        <f t="shared" si="3"/>
        <v>0</v>
      </c>
      <c r="I36" s="9">
        <f t="shared" si="7"/>
        <v>0</v>
      </c>
      <c r="J36" s="5">
        <f t="shared" si="4"/>
        <v>0</v>
      </c>
      <c r="K36" s="5">
        <f t="shared" si="5"/>
        <v>0</v>
      </c>
      <c r="L36" s="5">
        <f t="shared" si="6"/>
        <v>0</v>
      </c>
      <c r="M36" s="12"/>
      <c r="N36" s="12"/>
    </row>
    <row r="37" spans="1:14" ht="12.75" x14ac:dyDescent="0.2">
      <c r="A37" s="7"/>
      <c r="B37" s="7"/>
      <c r="C37" s="7"/>
      <c r="D37" s="7"/>
      <c r="E37" s="9">
        <f t="shared" si="0"/>
        <v>0</v>
      </c>
      <c r="F37" s="9">
        <f t="shared" si="1"/>
        <v>0</v>
      </c>
      <c r="G37" s="10">
        <f t="shared" si="2"/>
        <v>0.33333333333333331</v>
      </c>
      <c r="H37" s="11">
        <f t="shared" si="3"/>
        <v>0</v>
      </c>
      <c r="I37" s="9">
        <f t="shared" si="7"/>
        <v>0</v>
      </c>
      <c r="J37" s="5">
        <f t="shared" si="4"/>
        <v>0</v>
      </c>
      <c r="K37" s="5">
        <f t="shared" si="5"/>
        <v>0</v>
      </c>
      <c r="L37" s="5">
        <f t="shared" si="6"/>
        <v>0</v>
      </c>
      <c r="M37" s="12"/>
      <c r="N37" s="12"/>
    </row>
    <row r="38" spans="1:14" ht="12.75" x14ac:dyDescent="0.2">
      <c r="A38" s="7"/>
      <c r="B38" s="7"/>
      <c r="C38" s="7"/>
      <c r="D38" s="7"/>
      <c r="E38" s="9">
        <f t="shared" si="0"/>
        <v>0</v>
      </c>
      <c r="F38" s="9">
        <f t="shared" si="1"/>
        <v>0</v>
      </c>
      <c r="G38" s="10">
        <f t="shared" si="2"/>
        <v>0.33333333333333331</v>
      </c>
      <c r="H38" s="11">
        <f t="shared" si="3"/>
        <v>0</v>
      </c>
      <c r="I38" s="9">
        <f t="shared" si="7"/>
        <v>0</v>
      </c>
      <c r="J38" s="5">
        <f t="shared" si="4"/>
        <v>0</v>
      </c>
      <c r="K38" s="5">
        <f t="shared" si="5"/>
        <v>0</v>
      </c>
      <c r="L38" s="5">
        <f t="shared" si="6"/>
        <v>0</v>
      </c>
      <c r="M38" s="12"/>
      <c r="N38" s="12"/>
    </row>
    <row r="39" spans="1:14" ht="12.75" x14ac:dyDescent="0.2">
      <c r="A39" s="7"/>
      <c r="B39" s="7"/>
      <c r="C39" s="7"/>
      <c r="D39" s="7"/>
      <c r="E39" s="9">
        <f t="shared" si="0"/>
        <v>0</v>
      </c>
      <c r="F39" s="9">
        <f t="shared" si="1"/>
        <v>0</v>
      </c>
      <c r="G39" s="10">
        <f t="shared" si="2"/>
        <v>0.33333333333333331</v>
      </c>
      <c r="H39" s="11">
        <f t="shared" si="3"/>
        <v>0</v>
      </c>
      <c r="I39" s="9">
        <f t="shared" si="7"/>
        <v>0</v>
      </c>
      <c r="J39" s="5">
        <f t="shared" si="4"/>
        <v>0</v>
      </c>
      <c r="K39" s="5">
        <f t="shared" si="5"/>
        <v>0</v>
      </c>
      <c r="L39" s="5">
        <f t="shared" si="6"/>
        <v>0</v>
      </c>
      <c r="M39" s="12"/>
      <c r="N39" s="12"/>
    </row>
    <row r="40" spans="1:14" ht="12.75" x14ac:dyDescent="0.2">
      <c r="A40" s="7"/>
      <c r="B40" s="7"/>
      <c r="C40" s="7"/>
      <c r="D40" s="7"/>
      <c r="E40" s="9">
        <f t="shared" si="0"/>
        <v>0</v>
      </c>
      <c r="F40" s="9">
        <f t="shared" si="1"/>
        <v>0</v>
      </c>
      <c r="G40" s="10">
        <f t="shared" si="2"/>
        <v>0.33333333333333331</v>
      </c>
      <c r="H40" s="11">
        <f t="shared" si="3"/>
        <v>0</v>
      </c>
      <c r="I40" s="9">
        <f t="shared" si="7"/>
        <v>0</v>
      </c>
      <c r="J40" s="5">
        <f t="shared" si="4"/>
        <v>0</v>
      </c>
      <c r="K40" s="5">
        <f t="shared" si="5"/>
        <v>0</v>
      </c>
      <c r="L40" s="5">
        <f t="shared" si="6"/>
        <v>0</v>
      </c>
      <c r="M40" s="12"/>
      <c r="N40" s="12"/>
    </row>
    <row r="41" spans="1:14" ht="12.75" x14ac:dyDescent="0.2">
      <c r="A41" s="7"/>
      <c r="B41" s="7"/>
      <c r="C41" s="7"/>
      <c r="D41" s="7"/>
      <c r="E41" s="9">
        <f t="shared" si="0"/>
        <v>0</v>
      </c>
      <c r="F41" s="9">
        <f t="shared" si="1"/>
        <v>0</v>
      </c>
      <c r="G41" s="10">
        <f t="shared" si="2"/>
        <v>0.33333333333333331</v>
      </c>
      <c r="H41" s="11">
        <f t="shared" si="3"/>
        <v>0</v>
      </c>
      <c r="I41" s="9">
        <f t="shared" si="7"/>
        <v>0</v>
      </c>
      <c r="J41" s="5">
        <f t="shared" si="4"/>
        <v>0</v>
      </c>
      <c r="K41" s="5">
        <f t="shared" si="5"/>
        <v>0</v>
      </c>
      <c r="L41" s="5">
        <f t="shared" si="6"/>
        <v>0</v>
      </c>
      <c r="M41" s="12"/>
      <c r="N41" s="12"/>
    </row>
    <row r="42" spans="1:14" ht="12.75" x14ac:dyDescent="0.2">
      <c r="A42" s="7"/>
      <c r="B42" s="7"/>
      <c r="C42" s="7"/>
      <c r="D42" s="7"/>
      <c r="E42" s="9">
        <f t="shared" si="0"/>
        <v>0</v>
      </c>
      <c r="F42" s="9">
        <f t="shared" si="1"/>
        <v>0</v>
      </c>
      <c r="G42" s="10">
        <f t="shared" si="2"/>
        <v>0.33333333333333331</v>
      </c>
      <c r="H42" s="11">
        <f t="shared" si="3"/>
        <v>0</v>
      </c>
      <c r="I42" s="9">
        <f t="shared" si="7"/>
        <v>0</v>
      </c>
      <c r="J42" s="5">
        <f t="shared" si="4"/>
        <v>0</v>
      </c>
      <c r="K42" s="5">
        <f t="shared" si="5"/>
        <v>0</v>
      </c>
      <c r="L42" s="5">
        <f t="shared" si="6"/>
        <v>0</v>
      </c>
      <c r="M42" s="12"/>
      <c r="N42" s="12"/>
    </row>
    <row r="43" spans="1:14" ht="12.75" x14ac:dyDescent="0.2">
      <c r="A43" s="7"/>
      <c r="B43" s="7"/>
      <c r="C43" s="7"/>
      <c r="D43" s="7"/>
      <c r="E43" s="9">
        <f t="shared" si="0"/>
        <v>0</v>
      </c>
      <c r="F43" s="9">
        <f t="shared" si="1"/>
        <v>0</v>
      </c>
      <c r="G43" s="10">
        <f t="shared" si="2"/>
        <v>0.33333333333333331</v>
      </c>
      <c r="H43" s="11">
        <f t="shared" si="3"/>
        <v>0</v>
      </c>
      <c r="I43" s="9">
        <f t="shared" si="7"/>
        <v>0</v>
      </c>
      <c r="J43" s="5">
        <f t="shared" si="4"/>
        <v>0</v>
      </c>
      <c r="K43" s="5">
        <f t="shared" si="5"/>
        <v>0</v>
      </c>
      <c r="L43" s="5">
        <f t="shared" si="6"/>
        <v>0</v>
      </c>
      <c r="M43" s="12"/>
      <c r="N43" s="12"/>
    </row>
    <row r="44" spans="1:14" ht="12.75" x14ac:dyDescent="0.2">
      <c r="A44" s="7"/>
      <c r="B44" s="7"/>
      <c r="C44" s="7"/>
      <c r="D44" s="7"/>
      <c r="E44" s="9">
        <f t="shared" si="0"/>
        <v>0</v>
      </c>
      <c r="F44" s="9">
        <f t="shared" si="1"/>
        <v>0</v>
      </c>
      <c r="G44" s="10">
        <f t="shared" si="2"/>
        <v>0.33333333333333331</v>
      </c>
      <c r="H44" s="11">
        <f t="shared" si="3"/>
        <v>0</v>
      </c>
      <c r="I44" s="9">
        <f t="shared" si="7"/>
        <v>0</v>
      </c>
      <c r="J44" s="5">
        <f t="shared" si="4"/>
        <v>0</v>
      </c>
      <c r="K44" s="5">
        <f t="shared" si="5"/>
        <v>0</v>
      </c>
      <c r="L44" s="5">
        <f t="shared" si="6"/>
        <v>0</v>
      </c>
      <c r="M44" s="12"/>
      <c r="N44" s="12"/>
    </row>
    <row r="45" spans="1:14" ht="12.75" x14ac:dyDescent="0.2">
      <c r="A45" s="7"/>
      <c r="B45" s="7"/>
      <c r="C45" s="7"/>
      <c r="D45" s="7"/>
      <c r="E45" s="9">
        <f t="shared" si="0"/>
        <v>0</v>
      </c>
      <c r="F45" s="9">
        <f t="shared" si="1"/>
        <v>0</v>
      </c>
      <c r="G45" s="10">
        <f t="shared" si="2"/>
        <v>0.33333333333333331</v>
      </c>
      <c r="H45" s="11">
        <f t="shared" si="3"/>
        <v>0</v>
      </c>
      <c r="I45" s="9">
        <f t="shared" si="7"/>
        <v>0</v>
      </c>
      <c r="J45" s="5">
        <f t="shared" si="4"/>
        <v>0</v>
      </c>
      <c r="K45" s="5">
        <f t="shared" si="5"/>
        <v>0</v>
      </c>
      <c r="L45" s="5">
        <f t="shared" si="6"/>
        <v>0</v>
      </c>
      <c r="M45" s="12"/>
      <c r="N45" s="12"/>
    </row>
    <row r="46" spans="1:14" ht="12.75" x14ac:dyDescent="0.2">
      <c r="A46" s="7"/>
      <c r="B46" s="7"/>
      <c r="C46" s="7"/>
      <c r="D46" s="7"/>
      <c r="E46" s="9">
        <f t="shared" si="0"/>
        <v>0</v>
      </c>
      <c r="F46" s="9">
        <f t="shared" si="1"/>
        <v>0</v>
      </c>
      <c r="G46" s="10">
        <f t="shared" si="2"/>
        <v>0.33333333333333331</v>
      </c>
      <c r="H46" s="11">
        <f t="shared" si="3"/>
        <v>0</v>
      </c>
      <c r="I46" s="9">
        <f t="shared" si="7"/>
        <v>0</v>
      </c>
      <c r="J46" s="5">
        <f t="shared" si="4"/>
        <v>0</v>
      </c>
      <c r="K46" s="5">
        <f t="shared" si="5"/>
        <v>0</v>
      </c>
      <c r="L46" s="5">
        <f t="shared" si="6"/>
        <v>0</v>
      </c>
      <c r="M46" s="12"/>
      <c r="N46" s="12"/>
    </row>
    <row r="47" spans="1:14" ht="12.75" x14ac:dyDescent="0.2">
      <c r="A47" s="7"/>
      <c r="B47" s="7"/>
      <c r="C47" s="7"/>
      <c r="D47" s="7"/>
      <c r="E47" s="9">
        <f t="shared" si="0"/>
        <v>0</v>
      </c>
      <c r="F47" s="9">
        <f t="shared" si="1"/>
        <v>0</v>
      </c>
      <c r="G47" s="10">
        <f t="shared" si="2"/>
        <v>0.33333333333333331</v>
      </c>
      <c r="H47" s="11">
        <f t="shared" si="3"/>
        <v>0</v>
      </c>
      <c r="I47" s="9">
        <f t="shared" si="7"/>
        <v>0</v>
      </c>
      <c r="J47" s="5">
        <f t="shared" si="4"/>
        <v>0</v>
      </c>
      <c r="K47" s="5">
        <f t="shared" si="5"/>
        <v>0</v>
      </c>
      <c r="L47" s="5">
        <f t="shared" si="6"/>
        <v>0</v>
      </c>
      <c r="M47" s="12"/>
      <c r="N47" s="12"/>
    </row>
    <row r="48" spans="1:14" ht="12.75" x14ac:dyDescent="0.2">
      <c r="A48" s="7"/>
      <c r="B48" s="7"/>
      <c r="C48" s="7"/>
      <c r="D48" s="7"/>
      <c r="E48" s="9">
        <f t="shared" si="0"/>
        <v>0</v>
      </c>
      <c r="F48" s="9">
        <f t="shared" si="1"/>
        <v>0</v>
      </c>
      <c r="G48" s="10">
        <f t="shared" si="2"/>
        <v>0.33333333333333331</v>
      </c>
      <c r="H48" s="11">
        <f t="shared" si="3"/>
        <v>0</v>
      </c>
      <c r="I48" s="9">
        <f t="shared" si="7"/>
        <v>0</v>
      </c>
      <c r="J48" s="5">
        <f t="shared" si="4"/>
        <v>0</v>
      </c>
      <c r="K48" s="5">
        <f t="shared" si="5"/>
        <v>0</v>
      </c>
      <c r="L48" s="5">
        <f t="shared" si="6"/>
        <v>0</v>
      </c>
      <c r="M48" s="12"/>
      <c r="N48" s="12"/>
    </row>
    <row r="49" spans="1:14" ht="12.75" x14ac:dyDescent="0.2">
      <c r="A49" s="7"/>
      <c r="B49" s="7"/>
      <c r="C49" s="7"/>
      <c r="D49" s="7"/>
      <c r="E49" s="9">
        <f t="shared" si="0"/>
        <v>0</v>
      </c>
      <c r="F49" s="9">
        <f t="shared" si="1"/>
        <v>0</v>
      </c>
      <c r="G49" s="10">
        <f t="shared" si="2"/>
        <v>0.33333333333333331</v>
      </c>
      <c r="H49" s="11">
        <f t="shared" si="3"/>
        <v>0</v>
      </c>
      <c r="I49" s="9">
        <f t="shared" si="7"/>
        <v>0</v>
      </c>
      <c r="J49" s="5">
        <f t="shared" si="4"/>
        <v>0</v>
      </c>
      <c r="K49" s="5">
        <f t="shared" si="5"/>
        <v>0</v>
      </c>
      <c r="L49" s="5">
        <f t="shared" si="6"/>
        <v>0</v>
      </c>
      <c r="M49" s="12"/>
      <c r="N49" s="12"/>
    </row>
    <row r="50" spans="1:14" ht="12.75" x14ac:dyDescent="0.2">
      <c r="A50" s="7"/>
      <c r="B50" s="7"/>
      <c r="C50" s="7"/>
      <c r="D50" s="7"/>
      <c r="E50" s="9">
        <f t="shared" si="0"/>
        <v>0</v>
      </c>
      <c r="F50" s="9">
        <f t="shared" si="1"/>
        <v>0</v>
      </c>
      <c r="G50" s="10">
        <f t="shared" si="2"/>
        <v>0.33333333333333331</v>
      </c>
      <c r="H50" s="11">
        <f t="shared" si="3"/>
        <v>0</v>
      </c>
      <c r="I50" s="9">
        <f t="shared" si="7"/>
        <v>0</v>
      </c>
      <c r="J50" s="5">
        <f t="shared" si="4"/>
        <v>0</v>
      </c>
      <c r="K50" s="5">
        <f t="shared" si="5"/>
        <v>0</v>
      </c>
      <c r="L50" s="5">
        <f t="shared" si="6"/>
        <v>0</v>
      </c>
      <c r="M50" s="12"/>
      <c r="N50" s="12"/>
    </row>
    <row r="51" spans="1:14" ht="12.75" x14ac:dyDescent="0.2">
      <c r="A51" s="7"/>
      <c r="B51" s="7"/>
      <c r="C51" s="7"/>
      <c r="D51" s="7"/>
      <c r="E51" s="9">
        <f t="shared" si="0"/>
        <v>0</v>
      </c>
      <c r="F51" s="9">
        <f t="shared" si="1"/>
        <v>0</v>
      </c>
      <c r="G51" s="10">
        <f t="shared" si="2"/>
        <v>0.33333333333333331</v>
      </c>
      <c r="H51" s="11">
        <f t="shared" si="3"/>
        <v>0</v>
      </c>
      <c r="I51" s="9">
        <f t="shared" si="7"/>
        <v>0</v>
      </c>
      <c r="J51" s="5">
        <f t="shared" si="4"/>
        <v>0</v>
      </c>
      <c r="K51" s="5">
        <f t="shared" si="5"/>
        <v>0</v>
      </c>
      <c r="L51" s="5">
        <f t="shared" si="6"/>
        <v>0</v>
      </c>
      <c r="M51" s="12"/>
      <c r="N51" s="12"/>
    </row>
    <row r="52" spans="1:14" ht="12.75" x14ac:dyDescent="0.2">
      <c r="A52" s="7"/>
      <c r="B52" s="7"/>
      <c r="C52" s="7"/>
      <c r="D52" s="7"/>
      <c r="E52" s="9">
        <f t="shared" si="0"/>
        <v>0</v>
      </c>
      <c r="F52" s="9">
        <f t="shared" si="1"/>
        <v>0</v>
      </c>
      <c r="G52" s="10">
        <f t="shared" si="2"/>
        <v>0.33333333333333331</v>
      </c>
      <c r="H52" s="11">
        <f t="shared" si="3"/>
        <v>0</v>
      </c>
      <c r="I52" s="9">
        <f t="shared" si="7"/>
        <v>0</v>
      </c>
      <c r="J52" s="5">
        <f t="shared" si="4"/>
        <v>0</v>
      </c>
      <c r="K52" s="5">
        <f t="shared" si="5"/>
        <v>0</v>
      </c>
      <c r="L52" s="5">
        <f t="shared" si="6"/>
        <v>0</v>
      </c>
      <c r="M52" s="12"/>
      <c r="N52" s="12"/>
    </row>
    <row r="53" spans="1:14" ht="12.75" x14ac:dyDescent="0.2">
      <c r="A53" s="7"/>
      <c r="B53" s="7"/>
      <c r="C53" s="7"/>
      <c r="D53" s="7"/>
      <c r="E53" s="9">
        <f t="shared" si="0"/>
        <v>0</v>
      </c>
      <c r="F53" s="9">
        <f t="shared" si="1"/>
        <v>0</v>
      </c>
      <c r="G53" s="10">
        <f t="shared" si="2"/>
        <v>0.33333333333333331</v>
      </c>
      <c r="H53" s="11">
        <f t="shared" si="3"/>
        <v>0</v>
      </c>
      <c r="I53" s="9">
        <f t="shared" si="7"/>
        <v>0</v>
      </c>
      <c r="J53" s="5">
        <f t="shared" si="4"/>
        <v>0</v>
      </c>
      <c r="K53" s="5">
        <f t="shared" si="5"/>
        <v>0</v>
      </c>
      <c r="L53" s="5">
        <f t="shared" si="6"/>
        <v>0</v>
      </c>
      <c r="M53" s="12"/>
      <c r="N53" s="12"/>
    </row>
    <row r="54" spans="1:14" ht="12.75" x14ac:dyDescent="0.2">
      <c r="A54" s="7"/>
      <c r="B54" s="7"/>
      <c r="C54" s="7"/>
      <c r="D54" s="7"/>
      <c r="E54" s="9">
        <f t="shared" si="0"/>
        <v>0</v>
      </c>
      <c r="F54" s="9">
        <f t="shared" si="1"/>
        <v>0</v>
      </c>
      <c r="G54" s="10">
        <f t="shared" si="2"/>
        <v>0.33333333333333331</v>
      </c>
      <c r="H54" s="11">
        <f t="shared" si="3"/>
        <v>0</v>
      </c>
      <c r="I54" s="9">
        <f t="shared" si="7"/>
        <v>0</v>
      </c>
      <c r="J54" s="5">
        <f t="shared" si="4"/>
        <v>0</v>
      </c>
      <c r="K54" s="5">
        <f t="shared" si="5"/>
        <v>0</v>
      </c>
      <c r="L54" s="5">
        <f t="shared" si="6"/>
        <v>0</v>
      </c>
      <c r="M54" s="12"/>
      <c r="N54" s="12"/>
    </row>
    <row r="55" spans="1:14" ht="12.75" x14ac:dyDescent="0.2">
      <c r="A55" s="7"/>
      <c r="B55" s="7"/>
      <c r="C55" s="7"/>
      <c r="D55" s="7"/>
      <c r="E55" s="9">
        <f t="shared" si="0"/>
        <v>0</v>
      </c>
      <c r="F55" s="9">
        <f t="shared" si="1"/>
        <v>0</v>
      </c>
      <c r="G55" s="10">
        <f t="shared" si="2"/>
        <v>0.33333333333333331</v>
      </c>
      <c r="H55" s="11">
        <f t="shared" si="3"/>
        <v>0</v>
      </c>
      <c r="I55" s="9">
        <f t="shared" si="7"/>
        <v>0</v>
      </c>
      <c r="J55" s="5">
        <f t="shared" si="4"/>
        <v>0</v>
      </c>
      <c r="K55" s="5">
        <f t="shared" si="5"/>
        <v>0</v>
      </c>
      <c r="L55" s="5">
        <f t="shared" si="6"/>
        <v>0</v>
      </c>
      <c r="M55" s="12"/>
      <c r="N55" s="12"/>
    </row>
    <row r="56" spans="1:14" ht="12.75" x14ac:dyDescent="0.2">
      <c r="A56" s="7"/>
      <c r="B56" s="7"/>
      <c r="C56" s="7"/>
      <c r="D56" s="7"/>
      <c r="E56" s="9">
        <f t="shared" si="0"/>
        <v>0</v>
      </c>
      <c r="F56" s="9">
        <f t="shared" si="1"/>
        <v>0</v>
      </c>
      <c r="G56" s="10">
        <f t="shared" si="2"/>
        <v>0.33333333333333331</v>
      </c>
      <c r="H56" s="11">
        <f t="shared" si="3"/>
        <v>0</v>
      </c>
      <c r="I56" s="9">
        <f t="shared" si="7"/>
        <v>0</v>
      </c>
      <c r="J56" s="5">
        <f t="shared" si="4"/>
        <v>0</v>
      </c>
      <c r="K56" s="5">
        <f t="shared" si="5"/>
        <v>0</v>
      </c>
      <c r="L56" s="5">
        <f t="shared" si="6"/>
        <v>0</v>
      </c>
      <c r="M56" s="12"/>
      <c r="N56" s="12"/>
    </row>
    <row r="57" spans="1:14" ht="12.75" x14ac:dyDescent="0.2">
      <c r="A57" s="7"/>
      <c r="B57" s="7"/>
      <c r="C57" s="7"/>
      <c r="D57" s="7"/>
      <c r="E57" s="9">
        <f t="shared" si="0"/>
        <v>0</v>
      </c>
      <c r="F57" s="9">
        <f t="shared" si="1"/>
        <v>0</v>
      </c>
      <c r="G57" s="10">
        <f t="shared" si="2"/>
        <v>0.33333333333333331</v>
      </c>
      <c r="H57" s="11">
        <f t="shared" si="3"/>
        <v>0</v>
      </c>
      <c r="I57" s="9">
        <f t="shared" si="7"/>
        <v>0</v>
      </c>
      <c r="J57" s="5">
        <f t="shared" si="4"/>
        <v>0</v>
      </c>
      <c r="K57" s="5">
        <f t="shared" si="5"/>
        <v>0</v>
      </c>
      <c r="L57" s="5">
        <f t="shared" si="6"/>
        <v>0</v>
      </c>
      <c r="M57" s="12"/>
      <c r="N57" s="12"/>
    </row>
    <row r="58" spans="1:14" ht="12.75" x14ac:dyDescent="0.2">
      <c r="A58" s="7"/>
      <c r="B58" s="7"/>
      <c r="C58" s="7"/>
      <c r="D58" s="7"/>
      <c r="E58" s="9">
        <f t="shared" si="0"/>
        <v>0</v>
      </c>
      <c r="F58" s="9">
        <f t="shared" si="1"/>
        <v>0</v>
      </c>
      <c r="G58" s="10">
        <f t="shared" si="2"/>
        <v>0.33333333333333331</v>
      </c>
      <c r="H58" s="11">
        <f t="shared" si="3"/>
        <v>0</v>
      </c>
      <c r="I58" s="9">
        <f t="shared" si="7"/>
        <v>0</v>
      </c>
      <c r="J58" s="5">
        <f t="shared" si="4"/>
        <v>0</v>
      </c>
      <c r="K58" s="5">
        <f t="shared" si="5"/>
        <v>0</v>
      </c>
      <c r="L58" s="5">
        <f t="shared" si="6"/>
        <v>0</v>
      </c>
      <c r="M58" s="12"/>
      <c r="N58" s="12"/>
    </row>
    <row r="59" spans="1:14" ht="12.75" x14ac:dyDescent="0.2">
      <c r="A59" s="7"/>
      <c r="B59" s="7"/>
      <c r="C59" s="7"/>
      <c r="D59" s="7"/>
      <c r="E59" s="9">
        <f t="shared" si="0"/>
        <v>0</v>
      </c>
      <c r="F59" s="9">
        <f t="shared" si="1"/>
        <v>0</v>
      </c>
      <c r="G59" s="10">
        <f t="shared" si="2"/>
        <v>0.33333333333333331</v>
      </c>
      <c r="H59" s="11">
        <f t="shared" si="3"/>
        <v>0</v>
      </c>
      <c r="I59" s="9">
        <f t="shared" si="7"/>
        <v>0</v>
      </c>
      <c r="J59" s="5">
        <f t="shared" si="4"/>
        <v>0</v>
      </c>
      <c r="K59" s="5">
        <f t="shared" si="5"/>
        <v>0</v>
      </c>
      <c r="L59" s="5">
        <f t="shared" si="6"/>
        <v>0</v>
      </c>
      <c r="M59" s="12"/>
      <c r="N59" s="12"/>
    </row>
    <row r="60" spans="1:14" ht="12.75" x14ac:dyDescent="0.2">
      <c r="A60" s="7"/>
      <c r="B60" s="7"/>
      <c r="C60" s="7"/>
      <c r="D60" s="7"/>
      <c r="E60" s="9">
        <f t="shared" si="0"/>
        <v>0</v>
      </c>
      <c r="F60" s="9">
        <f t="shared" si="1"/>
        <v>0</v>
      </c>
      <c r="G60" s="10">
        <f t="shared" si="2"/>
        <v>0.33333333333333331</v>
      </c>
      <c r="H60" s="11">
        <f t="shared" si="3"/>
        <v>0</v>
      </c>
      <c r="I60" s="9">
        <f t="shared" si="7"/>
        <v>0</v>
      </c>
      <c r="J60" s="5">
        <f t="shared" si="4"/>
        <v>0</v>
      </c>
      <c r="K60" s="5">
        <f t="shared" si="5"/>
        <v>0</v>
      </c>
      <c r="L60" s="5">
        <f t="shared" si="6"/>
        <v>0</v>
      </c>
      <c r="M60" s="12"/>
      <c r="N60" s="12"/>
    </row>
    <row r="61" spans="1:14" ht="12.75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12.75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2.75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2.75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2.75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2.75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2.75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2.75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.75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2.75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2.75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2.75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2.75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2.75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2.75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2.75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2.75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2.75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2.75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2.75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2.75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2.75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2.75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2.75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2.75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2.75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2.75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2.75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2.75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2.75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2.75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ht="12.75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12.75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2.75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12.75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2.75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ht="12.75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ht="12.75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ht="12.75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ht="12.75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2.75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2" ht="12.75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2.75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2.75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2.75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2.75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2.75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2.75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2.75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2.75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2.75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2.75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2.75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2.75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2.75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2.75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2.75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2.75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2.75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2.75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2.75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2.75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2.75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2.75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2.75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2.75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2.75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2.75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2.75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2.75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2.75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2.75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2.75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2.75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2.75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2.75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2.75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2.75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2.75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2.75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2.75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2.75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2.75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2.75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2.75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2.75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2.75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2.75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2.75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2.75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2.75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2.75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2.75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2.75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2.75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2.75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2.75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</sheetData>
  <mergeCells count="12">
    <mergeCell ref="G3:H3"/>
    <mergeCell ref="I3:I4"/>
    <mergeCell ref="J3:J4"/>
    <mergeCell ref="K3:K4"/>
    <mergeCell ref="A1:N1"/>
    <mergeCell ref="A2:N2"/>
    <mergeCell ref="A3:A4"/>
    <mergeCell ref="B3:B4"/>
    <mergeCell ref="C3:C4"/>
    <mergeCell ref="D3:D4"/>
    <mergeCell ref="E3:F3"/>
    <mergeCell ref="L3:L4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0"/>
  <sheetViews>
    <sheetView topLeftCell="A2" workbookViewId="0">
      <selection activeCell="L17" sqref="L17"/>
    </sheetView>
  </sheetViews>
  <sheetFormatPr baseColWidth="10" defaultColWidth="14.42578125" defaultRowHeight="15.75" customHeight="1" x14ac:dyDescent="0.2"/>
  <cols>
    <col min="1" max="1" width="18.85546875" customWidth="1"/>
    <col min="2" max="3" width="13.85546875" customWidth="1"/>
    <col min="4" max="4" width="14.5703125" customWidth="1"/>
    <col min="6" max="6" width="16" customWidth="1"/>
    <col min="9" max="9" width="20.7109375" customWidth="1"/>
  </cols>
  <sheetData>
    <row r="1" spans="1:10" ht="48.75" customHeight="1" x14ac:dyDescent="0.2">
      <c r="A1" s="37"/>
      <c r="B1" s="38"/>
      <c r="C1" s="38"/>
      <c r="D1" s="38"/>
      <c r="E1" s="38"/>
      <c r="F1" s="38"/>
      <c r="G1" s="38"/>
      <c r="H1" s="38"/>
      <c r="I1" s="38"/>
      <c r="J1" s="39"/>
    </row>
    <row r="2" spans="1:10" ht="36" customHeight="1" x14ac:dyDescent="0.2">
      <c r="A2" s="40" t="s">
        <v>36</v>
      </c>
      <c r="B2" s="47"/>
      <c r="C2" s="47"/>
      <c r="D2" s="47"/>
      <c r="E2" s="47"/>
      <c r="F2" s="47"/>
      <c r="G2" s="47"/>
      <c r="H2" s="47"/>
      <c r="I2" s="47"/>
      <c r="J2" s="44"/>
    </row>
    <row r="3" spans="1:10" ht="12.75" x14ac:dyDescent="0.2">
      <c r="A3" s="52" t="s">
        <v>37</v>
      </c>
      <c r="B3" s="52" t="s">
        <v>38</v>
      </c>
      <c r="C3" s="52" t="s">
        <v>39</v>
      </c>
      <c r="D3" s="52" t="s">
        <v>40</v>
      </c>
      <c r="E3" s="52" t="s">
        <v>7</v>
      </c>
      <c r="F3" s="52" t="s">
        <v>8</v>
      </c>
      <c r="G3" s="52" t="s">
        <v>41</v>
      </c>
      <c r="H3" s="52" t="s">
        <v>10</v>
      </c>
      <c r="I3" s="52" t="s">
        <v>22</v>
      </c>
      <c r="J3" s="52" t="s">
        <v>12</v>
      </c>
    </row>
    <row r="4" spans="1:10" ht="30.7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0" ht="15" x14ac:dyDescent="0.25">
      <c r="A5" s="13"/>
      <c r="B5" s="14"/>
      <c r="C5" s="14"/>
      <c r="D5" s="14"/>
      <c r="E5" s="14"/>
      <c r="F5" s="14"/>
      <c r="G5" s="14"/>
      <c r="H5" s="14"/>
      <c r="I5" s="14"/>
      <c r="J5" s="15">
        <f t="shared" ref="J5:J20" si="0">G5</f>
        <v>0</v>
      </c>
    </row>
    <row r="6" spans="1:10" ht="15" x14ac:dyDescent="0.25">
      <c r="A6" s="13"/>
      <c r="B6" s="14"/>
      <c r="C6" s="14"/>
      <c r="D6" s="14"/>
      <c r="E6" s="14"/>
      <c r="F6" s="14"/>
      <c r="G6" s="14"/>
      <c r="H6" s="14"/>
      <c r="I6" s="14"/>
      <c r="J6" s="15">
        <f t="shared" si="0"/>
        <v>0</v>
      </c>
    </row>
    <row r="7" spans="1:10" ht="15" x14ac:dyDescent="0.25">
      <c r="A7" s="13"/>
      <c r="B7" s="14"/>
      <c r="C7" s="14"/>
      <c r="D7" s="14"/>
      <c r="E7" s="14"/>
      <c r="F7" s="14"/>
      <c r="G7" s="14"/>
      <c r="H7" s="14"/>
      <c r="I7" s="14"/>
      <c r="J7" s="15">
        <f t="shared" si="0"/>
        <v>0</v>
      </c>
    </row>
    <row r="8" spans="1:10" ht="15" x14ac:dyDescent="0.25">
      <c r="A8" s="13"/>
      <c r="B8" s="14"/>
      <c r="C8" s="14"/>
      <c r="D8" s="14"/>
      <c r="E8" s="14"/>
      <c r="F8" s="14"/>
      <c r="G8" s="14"/>
      <c r="H8" s="14"/>
      <c r="I8" s="14"/>
      <c r="J8" s="15">
        <f t="shared" si="0"/>
        <v>0</v>
      </c>
    </row>
    <row r="9" spans="1:10" ht="15" x14ac:dyDescent="0.25">
      <c r="A9" s="13"/>
      <c r="B9" s="14"/>
      <c r="C9" s="14"/>
      <c r="D9" s="14"/>
      <c r="E9" s="14"/>
      <c r="F9" s="14"/>
      <c r="G9" s="14"/>
      <c r="H9" s="14"/>
      <c r="I9" s="14"/>
      <c r="J9" s="15">
        <f t="shared" si="0"/>
        <v>0</v>
      </c>
    </row>
    <row r="10" spans="1:10" ht="15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7">
        <f t="shared" si="0"/>
        <v>0</v>
      </c>
    </row>
    <row r="11" spans="1:10" ht="15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7">
        <f t="shared" si="0"/>
        <v>0</v>
      </c>
    </row>
    <row r="12" spans="1:10" ht="1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7">
        <f t="shared" si="0"/>
        <v>0</v>
      </c>
    </row>
    <row r="13" spans="1:10" ht="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7">
        <f t="shared" si="0"/>
        <v>0</v>
      </c>
    </row>
    <row r="14" spans="1:10" ht="15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7">
        <f t="shared" si="0"/>
        <v>0</v>
      </c>
    </row>
    <row r="15" spans="1:10" ht="15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7">
        <f t="shared" si="0"/>
        <v>0</v>
      </c>
    </row>
    <row r="16" spans="1:10" ht="15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7">
        <f t="shared" si="0"/>
        <v>0</v>
      </c>
    </row>
    <row r="17" spans="1:10" ht="15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7">
        <f t="shared" si="0"/>
        <v>0</v>
      </c>
    </row>
    <row r="18" spans="1:10" ht="15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7">
        <f t="shared" si="0"/>
        <v>0</v>
      </c>
    </row>
    <row r="19" spans="1:10" ht="15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7">
        <f t="shared" si="0"/>
        <v>0</v>
      </c>
    </row>
    <row r="20" spans="1:10" ht="15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5">
        <f t="shared" si="0"/>
        <v>0</v>
      </c>
    </row>
  </sheetData>
  <mergeCells count="12">
    <mergeCell ref="F3:F4"/>
    <mergeCell ref="G3:G4"/>
    <mergeCell ref="H3:H4"/>
    <mergeCell ref="I3:I4"/>
    <mergeCell ref="A1:J1"/>
    <mergeCell ref="A2:J2"/>
    <mergeCell ref="A3:A4"/>
    <mergeCell ref="B3:B4"/>
    <mergeCell ref="C3:C4"/>
    <mergeCell ref="D3:D4"/>
    <mergeCell ref="E3:E4"/>
    <mergeCell ref="J3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470"/>
  <sheetViews>
    <sheetView workbookViewId="0">
      <selection sqref="A1:D1"/>
    </sheetView>
  </sheetViews>
  <sheetFormatPr baseColWidth="10" defaultColWidth="14.42578125" defaultRowHeight="15.75" customHeight="1" x14ac:dyDescent="0.2"/>
  <cols>
    <col min="1" max="1" width="25.7109375" customWidth="1"/>
    <col min="2" max="2" width="55.140625" customWidth="1"/>
    <col min="4" max="4" width="7.42578125" customWidth="1"/>
  </cols>
  <sheetData>
    <row r="1" spans="1:4" ht="12.75" x14ac:dyDescent="0.2">
      <c r="A1" s="57" t="s">
        <v>42</v>
      </c>
      <c r="B1" s="38"/>
      <c r="C1" s="38"/>
      <c r="D1" s="38"/>
    </row>
    <row r="2" spans="1:4" ht="15.75" customHeight="1" x14ac:dyDescent="0.25">
      <c r="A2" s="19" t="s">
        <v>43</v>
      </c>
      <c r="B2" s="58" t="s">
        <v>44</v>
      </c>
      <c r="C2" s="44"/>
      <c r="D2" s="20" t="s">
        <v>45</v>
      </c>
    </row>
    <row r="3" spans="1:4" ht="12.75" x14ac:dyDescent="0.2">
      <c r="A3" s="21">
        <v>1</v>
      </c>
      <c r="B3" s="53" t="s">
        <v>46</v>
      </c>
      <c r="C3" s="44"/>
      <c r="D3" s="22" t="s">
        <v>47</v>
      </c>
    </row>
    <row r="4" spans="1:4" ht="12.75" x14ac:dyDescent="0.2">
      <c r="A4" s="21">
        <v>2</v>
      </c>
      <c r="B4" s="53" t="s">
        <v>48</v>
      </c>
      <c r="C4" s="44"/>
      <c r="D4" s="22" t="s">
        <v>47</v>
      </c>
    </row>
    <row r="5" spans="1:4" ht="12.75" x14ac:dyDescent="0.2">
      <c r="A5" s="21">
        <v>3</v>
      </c>
      <c r="B5" s="53" t="s">
        <v>49</v>
      </c>
      <c r="C5" s="44"/>
      <c r="D5" s="22" t="s">
        <v>50</v>
      </c>
    </row>
    <row r="6" spans="1:4" ht="12.75" x14ac:dyDescent="0.2">
      <c r="A6" s="21">
        <v>4</v>
      </c>
      <c r="B6" s="53" t="s">
        <v>51</v>
      </c>
      <c r="C6" s="44"/>
      <c r="D6" s="22" t="s">
        <v>47</v>
      </c>
    </row>
    <row r="7" spans="1:4" ht="12.75" x14ac:dyDescent="0.2">
      <c r="A7" s="21">
        <v>5</v>
      </c>
      <c r="B7" s="53" t="s">
        <v>52</v>
      </c>
      <c r="C7" s="44"/>
      <c r="D7" s="22" t="s">
        <v>47</v>
      </c>
    </row>
    <row r="8" spans="1:4" ht="12.75" x14ac:dyDescent="0.2">
      <c r="A8" s="21">
        <v>37</v>
      </c>
      <c r="B8" s="53" t="s">
        <v>53</v>
      </c>
      <c r="C8" s="44"/>
      <c r="D8" s="22" t="s">
        <v>47</v>
      </c>
    </row>
    <row r="9" spans="1:4" ht="12.75" x14ac:dyDescent="0.2">
      <c r="A9" s="21">
        <v>38</v>
      </c>
      <c r="B9" s="53" t="s">
        <v>54</v>
      </c>
      <c r="C9" s="44"/>
      <c r="D9" s="22" t="s">
        <v>50</v>
      </c>
    </row>
    <row r="10" spans="1:4" ht="12.75" x14ac:dyDescent="0.2">
      <c r="A10" s="21">
        <v>39</v>
      </c>
      <c r="B10" s="53" t="s">
        <v>55</v>
      </c>
      <c r="C10" s="44"/>
      <c r="D10" s="22" t="s">
        <v>47</v>
      </c>
    </row>
    <row r="11" spans="1:4" ht="12.75" x14ac:dyDescent="0.2">
      <c r="A11" s="21">
        <v>50</v>
      </c>
      <c r="B11" s="53" t="s">
        <v>56</v>
      </c>
      <c r="C11" s="44"/>
      <c r="D11" s="22" t="s">
        <v>47</v>
      </c>
    </row>
    <row r="12" spans="1:4" ht="12.75" x14ac:dyDescent="0.2">
      <c r="A12" s="21">
        <v>51</v>
      </c>
      <c r="B12" s="53" t="s">
        <v>57</v>
      </c>
      <c r="C12" s="44"/>
      <c r="D12" s="22" t="s">
        <v>47</v>
      </c>
    </row>
    <row r="13" spans="1:4" ht="12.75" x14ac:dyDescent="0.2">
      <c r="A13" s="21">
        <v>52</v>
      </c>
      <c r="B13" s="53" t="s">
        <v>58</v>
      </c>
      <c r="C13" s="44"/>
      <c r="D13" s="22" t="s">
        <v>47</v>
      </c>
    </row>
    <row r="14" spans="1:4" ht="12.75" x14ac:dyDescent="0.2">
      <c r="A14" s="21">
        <v>53</v>
      </c>
      <c r="B14" s="53" t="s">
        <v>59</v>
      </c>
      <c r="C14" s="44"/>
      <c r="D14" s="22" t="s">
        <v>50</v>
      </c>
    </row>
    <row r="15" spans="1:4" ht="12.75" x14ac:dyDescent="0.2">
      <c r="A15" s="21">
        <v>54</v>
      </c>
      <c r="B15" s="53" t="s">
        <v>60</v>
      </c>
      <c r="C15" s="44"/>
      <c r="D15" s="22" t="s">
        <v>47</v>
      </c>
    </row>
    <row r="16" spans="1:4" ht="12.75" x14ac:dyDescent="0.2">
      <c r="A16" s="21">
        <v>55</v>
      </c>
      <c r="B16" s="53" t="s">
        <v>61</v>
      </c>
      <c r="C16" s="44"/>
      <c r="D16" s="22" t="s">
        <v>47</v>
      </c>
    </row>
    <row r="17" spans="1:4" ht="12.75" x14ac:dyDescent="0.2">
      <c r="A17" s="21">
        <v>57</v>
      </c>
      <c r="B17" s="53" t="s">
        <v>62</v>
      </c>
      <c r="C17" s="44"/>
      <c r="D17" s="22" t="s">
        <v>47</v>
      </c>
    </row>
    <row r="18" spans="1:4" ht="12.75" x14ac:dyDescent="0.2">
      <c r="A18" s="21">
        <v>70</v>
      </c>
      <c r="B18" s="53" t="s">
        <v>63</v>
      </c>
      <c r="C18" s="44"/>
      <c r="D18" s="22" t="s">
        <v>47</v>
      </c>
    </row>
    <row r="19" spans="1:4" ht="12.75" x14ac:dyDescent="0.2">
      <c r="A19" s="21">
        <v>81</v>
      </c>
      <c r="B19" s="53" t="s">
        <v>64</v>
      </c>
      <c r="C19" s="44"/>
      <c r="D19" s="22" t="s">
        <v>47</v>
      </c>
    </row>
    <row r="20" spans="1:4" ht="12.75" x14ac:dyDescent="0.2">
      <c r="A20" s="21">
        <v>90</v>
      </c>
      <c r="B20" s="53" t="s">
        <v>65</v>
      </c>
      <c r="C20" s="44"/>
      <c r="D20" s="22" t="s">
        <v>50</v>
      </c>
    </row>
    <row r="21" spans="1:4" ht="12.75" x14ac:dyDescent="0.2">
      <c r="A21" s="21">
        <v>99</v>
      </c>
      <c r="B21" s="53" t="s">
        <v>66</v>
      </c>
      <c r="C21" s="44"/>
      <c r="D21" s="22" t="s">
        <v>47</v>
      </c>
    </row>
    <row r="22" spans="1:4" ht="12.75" x14ac:dyDescent="0.2">
      <c r="A22" s="21">
        <v>112</v>
      </c>
      <c r="B22" s="53" t="s">
        <v>67</v>
      </c>
      <c r="C22" s="44"/>
      <c r="D22" s="22" t="s">
        <v>50</v>
      </c>
    </row>
    <row r="23" spans="1:4" ht="12.75" x14ac:dyDescent="0.2">
      <c r="A23" s="21">
        <v>115</v>
      </c>
      <c r="B23" s="53" t="s">
        <v>68</v>
      </c>
      <c r="C23" s="44"/>
      <c r="D23" s="22" t="s">
        <v>47</v>
      </c>
    </row>
    <row r="24" spans="1:4" ht="12.75" x14ac:dyDescent="0.2">
      <c r="A24" s="21">
        <v>118</v>
      </c>
      <c r="B24" s="53" t="s">
        <v>69</v>
      </c>
      <c r="C24" s="44"/>
      <c r="D24" s="22" t="s">
        <v>47</v>
      </c>
    </row>
    <row r="25" spans="1:4" ht="12.75" x14ac:dyDescent="0.2">
      <c r="A25" s="21">
        <v>119</v>
      </c>
      <c r="B25" s="53" t="s">
        <v>70</v>
      </c>
      <c r="C25" s="44"/>
      <c r="D25" s="22" t="s">
        <v>50</v>
      </c>
    </row>
    <row r="26" spans="1:4" ht="12.75" x14ac:dyDescent="0.2">
      <c r="A26" s="21">
        <v>120</v>
      </c>
      <c r="B26" s="53" t="s">
        <v>71</v>
      </c>
      <c r="C26" s="44"/>
      <c r="D26" s="22" t="s">
        <v>47</v>
      </c>
    </row>
    <row r="27" spans="1:4" ht="12.75" x14ac:dyDescent="0.2">
      <c r="A27" s="21">
        <v>201</v>
      </c>
      <c r="B27" s="54" t="s">
        <v>72</v>
      </c>
      <c r="C27" s="44"/>
      <c r="D27" s="22" t="s">
        <v>47</v>
      </c>
    </row>
    <row r="28" spans="1:4" ht="12.75" x14ac:dyDescent="0.2">
      <c r="A28" s="21">
        <v>202</v>
      </c>
      <c r="B28" s="54" t="s">
        <v>73</v>
      </c>
      <c r="C28" s="44"/>
      <c r="D28" s="22" t="s">
        <v>47</v>
      </c>
    </row>
    <row r="29" spans="1:4" ht="12.75" x14ac:dyDescent="0.2">
      <c r="A29" s="21">
        <v>203</v>
      </c>
      <c r="B29" s="54" t="s">
        <v>74</v>
      </c>
      <c r="C29" s="44"/>
      <c r="D29" s="22" t="s">
        <v>50</v>
      </c>
    </row>
    <row r="30" spans="1:4" ht="15" x14ac:dyDescent="0.25">
      <c r="A30" s="23"/>
      <c r="B30" s="23"/>
      <c r="C30" s="23"/>
      <c r="D30" s="24"/>
    </row>
    <row r="31" spans="1:4" ht="15" x14ac:dyDescent="0.25">
      <c r="A31" s="55" t="s">
        <v>75</v>
      </c>
      <c r="B31" s="47"/>
      <c r="C31" s="44"/>
      <c r="D31" s="24"/>
    </row>
    <row r="32" spans="1:4" x14ac:dyDescent="0.25">
      <c r="A32" s="25" t="s">
        <v>76</v>
      </c>
      <c r="B32" s="56" t="s">
        <v>77</v>
      </c>
      <c r="C32" s="44"/>
      <c r="D32" s="24"/>
    </row>
    <row r="33" spans="1:4" ht="15" x14ac:dyDescent="0.25">
      <c r="A33" s="26">
        <v>50000000016</v>
      </c>
      <c r="B33" s="27" t="s">
        <v>78</v>
      </c>
      <c r="C33" s="23"/>
      <c r="D33" s="24"/>
    </row>
    <row r="34" spans="1:4" ht="15" x14ac:dyDescent="0.25">
      <c r="A34" s="26">
        <v>50000000024</v>
      </c>
      <c r="B34" s="27" t="s">
        <v>79</v>
      </c>
      <c r="C34" s="23"/>
      <c r="D34" s="24"/>
    </row>
    <row r="35" spans="1:4" ht="15" x14ac:dyDescent="0.25">
      <c r="A35" s="26">
        <v>50000000032</v>
      </c>
      <c r="B35" s="27" t="s">
        <v>80</v>
      </c>
      <c r="C35" s="23"/>
      <c r="D35" s="24"/>
    </row>
    <row r="36" spans="1:4" ht="15" x14ac:dyDescent="0.25">
      <c r="A36" s="26">
        <v>50000000040</v>
      </c>
      <c r="B36" s="27" t="s">
        <v>81</v>
      </c>
      <c r="C36" s="23"/>
      <c r="D36" s="24"/>
    </row>
    <row r="37" spans="1:4" ht="15" x14ac:dyDescent="0.25">
      <c r="A37" s="26">
        <v>50000000059</v>
      </c>
      <c r="B37" s="27" t="s">
        <v>82</v>
      </c>
      <c r="C37" s="23"/>
      <c r="D37" s="24"/>
    </row>
    <row r="38" spans="1:4" ht="15" x14ac:dyDescent="0.25">
      <c r="A38" s="26">
        <v>50000001012</v>
      </c>
      <c r="B38" s="27" t="s">
        <v>83</v>
      </c>
      <c r="C38" s="23"/>
      <c r="D38" s="24"/>
    </row>
    <row r="39" spans="1:4" ht="15" x14ac:dyDescent="0.25">
      <c r="A39" s="26">
        <v>50000001020</v>
      </c>
      <c r="B39" s="27" t="s">
        <v>84</v>
      </c>
      <c r="C39" s="23"/>
      <c r="D39" s="24"/>
    </row>
    <row r="40" spans="1:4" ht="15" x14ac:dyDescent="0.25">
      <c r="A40" s="26">
        <v>50000001039</v>
      </c>
      <c r="B40" s="27" t="s">
        <v>85</v>
      </c>
      <c r="C40" s="23"/>
      <c r="D40" s="24"/>
    </row>
    <row r="41" spans="1:4" ht="15" x14ac:dyDescent="0.25">
      <c r="A41" s="26">
        <v>50000001047</v>
      </c>
      <c r="B41" s="27" t="s">
        <v>86</v>
      </c>
      <c r="C41" s="23"/>
      <c r="D41" s="24"/>
    </row>
    <row r="42" spans="1:4" ht="15" x14ac:dyDescent="0.25">
      <c r="A42" s="26">
        <v>50000001055</v>
      </c>
      <c r="B42" s="27" t="s">
        <v>87</v>
      </c>
      <c r="C42" s="23"/>
      <c r="D42" s="24"/>
    </row>
    <row r="43" spans="1:4" ht="15" x14ac:dyDescent="0.25">
      <c r="A43" s="26">
        <v>50000001071</v>
      </c>
      <c r="B43" s="27" t="s">
        <v>88</v>
      </c>
      <c r="C43" s="23"/>
      <c r="D43" s="24"/>
    </row>
    <row r="44" spans="1:4" ht="15" x14ac:dyDescent="0.25">
      <c r="A44" s="26">
        <v>50000001101</v>
      </c>
      <c r="B44" s="27" t="s">
        <v>89</v>
      </c>
      <c r="C44" s="23"/>
      <c r="D44" s="24"/>
    </row>
    <row r="45" spans="1:4" ht="15" x14ac:dyDescent="0.25">
      <c r="A45" s="26">
        <v>50000001136</v>
      </c>
      <c r="B45" s="27" t="s">
        <v>90</v>
      </c>
      <c r="C45" s="23"/>
      <c r="D45" s="24"/>
    </row>
    <row r="46" spans="1:4" ht="15" x14ac:dyDescent="0.25">
      <c r="A46" s="26">
        <v>50000001144</v>
      </c>
      <c r="B46" s="27" t="s">
        <v>91</v>
      </c>
      <c r="C46" s="23"/>
      <c r="D46" s="24"/>
    </row>
    <row r="47" spans="1:4" ht="15" x14ac:dyDescent="0.25">
      <c r="A47" s="26">
        <v>50000001152</v>
      </c>
      <c r="B47" s="27" t="s">
        <v>92</v>
      </c>
      <c r="C47" s="23"/>
      <c r="D47" s="24"/>
    </row>
    <row r="48" spans="1:4" ht="15" x14ac:dyDescent="0.25">
      <c r="A48" s="26">
        <v>50000001160</v>
      </c>
      <c r="B48" s="27" t="s">
        <v>93</v>
      </c>
      <c r="C48" s="23"/>
      <c r="D48" s="24"/>
    </row>
    <row r="49" spans="1:4" ht="15" x14ac:dyDescent="0.25">
      <c r="A49" s="26">
        <v>50000001179</v>
      </c>
      <c r="B49" s="27" t="s">
        <v>94</v>
      </c>
      <c r="C49" s="23"/>
      <c r="D49" s="24"/>
    </row>
    <row r="50" spans="1:4" ht="15" x14ac:dyDescent="0.25">
      <c r="A50" s="26">
        <v>50000001187</v>
      </c>
      <c r="B50" s="27" t="s">
        <v>95</v>
      </c>
      <c r="C50" s="23"/>
      <c r="D50" s="24"/>
    </row>
    <row r="51" spans="1:4" ht="15" x14ac:dyDescent="0.25">
      <c r="A51" s="26">
        <v>50000001195</v>
      </c>
      <c r="B51" s="27" t="s">
        <v>96</v>
      </c>
      <c r="C51" s="23"/>
      <c r="D51" s="24"/>
    </row>
    <row r="52" spans="1:4" ht="15" x14ac:dyDescent="0.25">
      <c r="A52" s="26">
        <v>50000001209</v>
      </c>
      <c r="B52" s="27" t="s">
        <v>97</v>
      </c>
      <c r="C52" s="23"/>
      <c r="D52" s="24"/>
    </row>
    <row r="53" spans="1:4" ht="15" x14ac:dyDescent="0.25">
      <c r="A53" s="26">
        <v>50000001217</v>
      </c>
      <c r="B53" s="27" t="s">
        <v>98</v>
      </c>
      <c r="C53" s="23"/>
      <c r="D53" s="24"/>
    </row>
    <row r="54" spans="1:4" ht="15" x14ac:dyDescent="0.25">
      <c r="A54" s="26">
        <v>50000001225</v>
      </c>
      <c r="B54" s="27" t="s">
        <v>99</v>
      </c>
      <c r="C54" s="23"/>
      <c r="D54" s="24"/>
    </row>
    <row r="55" spans="1:4" ht="15" x14ac:dyDescent="0.25">
      <c r="A55" s="26">
        <v>50000001233</v>
      </c>
      <c r="B55" s="27" t="s">
        <v>100</v>
      </c>
      <c r="C55" s="23"/>
      <c r="D55" s="24"/>
    </row>
    <row r="56" spans="1:4" ht="15" x14ac:dyDescent="0.25">
      <c r="A56" s="26">
        <v>50000001241</v>
      </c>
      <c r="B56" s="27" t="s">
        <v>101</v>
      </c>
      <c r="C56" s="23"/>
      <c r="D56" s="24"/>
    </row>
    <row r="57" spans="1:4" ht="15" x14ac:dyDescent="0.25">
      <c r="A57" s="26">
        <v>50000001276</v>
      </c>
      <c r="B57" s="27" t="s">
        <v>102</v>
      </c>
      <c r="C57" s="23"/>
      <c r="D57" s="24"/>
    </row>
    <row r="58" spans="1:4" ht="15" x14ac:dyDescent="0.25">
      <c r="A58" s="26">
        <v>50000001284</v>
      </c>
      <c r="B58" s="27" t="s">
        <v>103</v>
      </c>
      <c r="C58" s="23"/>
      <c r="D58" s="24"/>
    </row>
    <row r="59" spans="1:4" ht="15" x14ac:dyDescent="0.25">
      <c r="A59" s="26">
        <v>50000001292</v>
      </c>
      <c r="B59" s="27" t="s">
        <v>104</v>
      </c>
      <c r="C59" s="23"/>
      <c r="D59" s="24"/>
    </row>
    <row r="60" spans="1:4" ht="15" x14ac:dyDescent="0.25">
      <c r="A60" s="26">
        <v>50000001306</v>
      </c>
      <c r="B60" s="27" t="s">
        <v>105</v>
      </c>
      <c r="C60" s="23"/>
      <c r="D60" s="24"/>
    </row>
    <row r="61" spans="1:4" ht="15" x14ac:dyDescent="0.25">
      <c r="A61" s="26">
        <v>50000001314</v>
      </c>
      <c r="B61" s="27" t="s">
        <v>106</v>
      </c>
      <c r="C61" s="23"/>
      <c r="D61" s="24"/>
    </row>
    <row r="62" spans="1:4" ht="15" x14ac:dyDescent="0.25">
      <c r="A62" s="26">
        <v>50000001322</v>
      </c>
      <c r="B62" s="27" t="s">
        <v>107</v>
      </c>
      <c r="C62" s="23"/>
      <c r="D62" s="24"/>
    </row>
    <row r="63" spans="1:4" ht="15" x14ac:dyDescent="0.25">
      <c r="A63" s="26">
        <v>50000001330</v>
      </c>
      <c r="B63" s="27" t="s">
        <v>108</v>
      </c>
      <c r="C63" s="23"/>
      <c r="D63" s="24"/>
    </row>
    <row r="64" spans="1:4" ht="15" x14ac:dyDescent="0.25">
      <c r="A64" s="26">
        <v>50000001349</v>
      </c>
      <c r="B64" s="27" t="s">
        <v>109</v>
      </c>
      <c r="C64" s="23"/>
      <c r="D64" s="24"/>
    </row>
    <row r="65" spans="1:4" ht="15" x14ac:dyDescent="0.25">
      <c r="A65" s="26">
        <v>50000001357</v>
      </c>
      <c r="B65" s="27" t="s">
        <v>110</v>
      </c>
      <c r="C65" s="23"/>
      <c r="D65" s="24"/>
    </row>
    <row r="66" spans="1:4" ht="15" x14ac:dyDescent="0.25">
      <c r="A66" s="26">
        <v>50000001365</v>
      </c>
      <c r="B66" s="27" t="s">
        <v>111</v>
      </c>
      <c r="C66" s="23"/>
      <c r="D66" s="24"/>
    </row>
    <row r="67" spans="1:4" ht="15" x14ac:dyDescent="0.25">
      <c r="A67" s="26">
        <v>50000001373</v>
      </c>
      <c r="B67" s="27" t="s">
        <v>112</v>
      </c>
      <c r="C67" s="23"/>
      <c r="D67" s="24"/>
    </row>
    <row r="68" spans="1:4" ht="15" x14ac:dyDescent="0.25">
      <c r="A68" s="26">
        <v>50000001381</v>
      </c>
      <c r="B68" s="27" t="s">
        <v>113</v>
      </c>
      <c r="C68" s="23"/>
      <c r="D68" s="24"/>
    </row>
    <row r="69" spans="1:4" ht="15" x14ac:dyDescent="0.25">
      <c r="A69" s="26">
        <v>50000001403</v>
      </c>
      <c r="B69" s="27" t="s">
        <v>114</v>
      </c>
      <c r="C69" s="23"/>
      <c r="D69" s="24"/>
    </row>
    <row r="70" spans="1:4" ht="15" x14ac:dyDescent="0.25">
      <c r="A70" s="26">
        <v>50000001411</v>
      </c>
      <c r="B70" s="27" t="s">
        <v>115</v>
      </c>
      <c r="C70" s="23"/>
      <c r="D70" s="24"/>
    </row>
    <row r="71" spans="1:4" ht="15" x14ac:dyDescent="0.25">
      <c r="A71" s="26">
        <v>50000001446</v>
      </c>
      <c r="B71" s="27" t="s">
        <v>116</v>
      </c>
      <c r="C71" s="23"/>
      <c r="D71" s="24"/>
    </row>
    <row r="72" spans="1:4" ht="15" x14ac:dyDescent="0.25">
      <c r="A72" s="26">
        <v>50000001454</v>
      </c>
      <c r="B72" s="27" t="s">
        <v>117</v>
      </c>
      <c r="C72" s="23"/>
      <c r="D72" s="24"/>
    </row>
    <row r="73" spans="1:4" ht="15" x14ac:dyDescent="0.25">
      <c r="A73" s="26">
        <v>50000001462</v>
      </c>
      <c r="B73" s="27" t="s">
        <v>118</v>
      </c>
      <c r="C73" s="23"/>
      <c r="D73" s="24"/>
    </row>
    <row r="74" spans="1:4" ht="15" x14ac:dyDescent="0.25">
      <c r="A74" s="26">
        <v>50000001470</v>
      </c>
      <c r="B74" s="27" t="s">
        <v>119</v>
      </c>
      <c r="C74" s="23"/>
      <c r="D74" s="24"/>
    </row>
    <row r="75" spans="1:4" ht="15" x14ac:dyDescent="0.25">
      <c r="A75" s="26">
        <v>50000001489</v>
      </c>
      <c r="B75" s="27" t="s">
        <v>120</v>
      </c>
      <c r="C75" s="23"/>
      <c r="D75" s="24"/>
    </row>
    <row r="76" spans="1:4" ht="15" x14ac:dyDescent="0.25">
      <c r="A76" s="26">
        <v>50000001497</v>
      </c>
      <c r="B76" s="27" t="s">
        <v>121</v>
      </c>
      <c r="C76" s="23"/>
      <c r="D76" s="24"/>
    </row>
    <row r="77" spans="1:4" ht="15" x14ac:dyDescent="0.25">
      <c r="A77" s="26">
        <v>50000001500</v>
      </c>
      <c r="B77" s="27" t="s">
        <v>122</v>
      </c>
      <c r="C77" s="23"/>
      <c r="D77" s="24"/>
    </row>
    <row r="78" spans="1:4" ht="15" x14ac:dyDescent="0.25">
      <c r="A78" s="26">
        <v>50000001519</v>
      </c>
      <c r="B78" s="27" t="s">
        <v>123</v>
      </c>
      <c r="C78" s="23"/>
      <c r="D78" s="24"/>
    </row>
    <row r="79" spans="1:4" ht="15" x14ac:dyDescent="0.25">
      <c r="A79" s="26">
        <v>50000001527</v>
      </c>
      <c r="B79" s="27" t="s">
        <v>124</v>
      </c>
      <c r="C79" s="23"/>
      <c r="D79" s="24"/>
    </row>
    <row r="80" spans="1:4" ht="15" x14ac:dyDescent="0.25">
      <c r="A80" s="26">
        <v>50000001535</v>
      </c>
      <c r="B80" s="27" t="s">
        <v>125</v>
      </c>
      <c r="C80" s="23"/>
      <c r="D80" s="24"/>
    </row>
    <row r="81" spans="1:4" ht="15" x14ac:dyDescent="0.25">
      <c r="A81" s="26">
        <v>50000001543</v>
      </c>
      <c r="B81" s="27" t="s">
        <v>126</v>
      </c>
      <c r="C81" s="23"/>
      <c r="D81" s="24"/>
    </row>
    <row r="82" spans="1:4" ht="15" x14ac:dyDescent="0.25">
      <c r="A82" s="26">
        <v>50000001551</v>
      </c>
      <c r="B82" s="27" t="s">
        <v>127</v>
      </c>
      <c r="C82" s="23"/>
      <c r="D82" s="24"/>
    </row>
    <row r="83" spans="1:4" ht="15" x14ac:dyDescent="0.25">
      <c r="A83" s="26">
        <v>50000001586</v>
      </c>
      <c r="B83" s="27" t="s">
        <v>128</v>
      </c>
      <c r="C83" s="23"/>
      <c r="D83" s="24"/>
    </row>
    <row r="84" spans="1:4" ht="15" x14ac:dyDescent="0.25">
      <c r="A84" s="26">
        <v>50000001616</v>
      </c>
      <c r="B84" s="27" t="s">
        <v>129</v>
      </c>
      <c r="C84" s="23"/>
      <c r="D84" s="24"/>
    </row>
    <row r="85" spans="1:4" ht="15" x14ac:dyDescent="0.25">
      <c r="A85" s="26">
        <v>50000001624</v>
      </c>
      <c r="B85" s="27" t="s">
        <v>130</v>
      </c>
      <c r="C85" s="23"/>
      <c r="D85" s="24"/>
    </row>
    <row r="86" spans="1:4" ht="15" x14ac:dyDescent="0.25">
      <c r="A86" s="26">
        <v>50000001632</v>
      </c>
      <c r="B86" s="27" t="s">
        <v>131</v>
      </c>
      <c r="C86" s="23"/>
      <c r="D86" s="24"/>
    </row>
    <row r="87" spans="1:4" ht="15" x14ac:dyDescent="0.25">
      <c r="A87" s="26">
        <v>50000001705</v>
      </c>
      <c r="B87" s="27" t="s">
        <v>132</v>
      </c>
      <c r="C87" s="23"/>
      <c r="D87" s="24"/>
    </row>
    <row r="88" spans="1:4" ht="15" x14ac:dyDescent="0.25">
      <c r="A88" s="26">
        <v>50000001713</v>
      </c>
      <c r="B88" s="27" t="s">
        <v>133</v>
      </c>
      <c r="C88" s="23"/>
      <c r="D88" s="24"/>
    </row>
    <row r="89" spans="1:4" ht="15" x14ac:dyDescent="0.25">
      <c r="A89" s="26">
        <v>50000001810</v>
      </c>
      <c r="B89" s="27" t="s">
        <v>134</v>
      </c>
      <c r="C89" s="23"/>
      <c r="D89" s="24"/>
    </row>
    <row r="90" spans="1:4" ht="15" x14ac:dyDescent="0.25">
      <c r="A90" s="26">
        <v>50000001829</v>
      </c>
      <c r="B90" s="27" t="s">
        <v>135</v>
      </c>
      <c r="C90" s="23"/>
      <c r="D90" s="24"/>
    </row>
    <row r="91" spans="1:4" ht="15" x14ac:dyDescent="0.25">
      <c r="A91" s="26">
        <v>50000001837</v>
      </c>
      <c r="B91" s="27" t="s">
        <v>136</v>
      </c>
      <c r="C91" s="23"/>
      <c r="D91" s="24"/>
    </row>
    <row r="92" spans="1:4" ht="15" x14ac:dyDescent="0.25">
      <c r="A92" s="26">
        <v>50000001845</v>
      </c>
      <c r="B92" s="27" t="s">
        <v>137</v>
      </c>
      <c r="C92" s="23"/>
      <c r="D92" s="24"/>
    </row>
    <row r="93" spans="1:4" ht="15" x14ac:dyDescent="0.25">
      <c r="A93" s="26">
        <v>50000001853</v>
      </c>
      <c r="B93" s="27" t="s">
        <v>138</v>
      </c>
      <c r="C93" s="23"/>
      <c r="D93" s="24"/>
    </row>
    <row r="94" spans="1:4" ht="15" x14ac:dyDescent="0.25">
      <c r="A94" s="26">
        <v>50000001861</v>
      </c>
      <c r="B94" s="27" t="s">
        <v>139</v>
      </c>
      <c r="C94" s="23"/>
      <c r="D94" s="24"/>
    </row>
    <row r="95" spans="1:4" ht="15" x14ac:dyDescent="0.25">
      <c r="A95" s="26">
        <v>50000001896</v>
      </c>
      <c r="B95" s="27" t="s">
        <v>140</v>
      </c>
      <c r="C95" s="23"/>
      <c r="D95" s="24"/>
    </row>
    <row r="96" spans="1:4" ht="15" x14ac:dyDescent="0.25">
      <c r="A96" s="26">
        <v>50000001985</v>
      </c>
      <c r="B96" s="27" t="s">
        <v>141</v>
      </c>
      <c r="C96" s="23"/>
      <c r="D96" s="24"/>
    </row>
    <row r="97" spans="1:4" ht="15" x14ac:dyDescent="0.25">
      <c r="A97" s="26">
        <v>50000002019</v>
      </c>
      <c r="B97" s="27" t="s">
        <v>142</v>
      </c>
      <c r="C97" s="23"/>
      <c r="D97" s="24"/>
    </row>
    <row r="98" spans="1:4" ht="15" x14ac:dyDescent="0.25">
      <c r="A98" s="26">
        <v>50000002043</v>
      </c>
      <c r="B98" s="27" t="s">
        <v>143</v>
      </c>
      <c r="C98" s="23"/>
      <c r="D98" s="24"/>
    </row>
    <row r="99" spans="1:4" ht="15" x14ac:dyDescent="0.25">
      <c r="A99" s="26">
        <v>50000002051</v>
      </c>
      <c r="B99" s="27" t="s">
        <v>144</v>
      </c>
      <c r="C99" s="23"/>
      <c r="D99" s="24"/>
    </row>
    <row r="100" spans="1:4" ht="15" x14ac:dyDescent="0.25">
      <c r="A100" s="26">
        <v>50000002094</v>
      </c>
      <c r="B100" s="27" t="s">
        <v>145</v>
      </c>
      <c r="C100" s="23"/>
      <c r="D100" s="24"/>
    </row>
    <row r="101" spans="1:4" ht="15" x14ac:dyDescent="0.25">
      <c r="A101" s="26">
        <v>50000002116</v>
      </c>
      <c r="B101" s="27" t="s">
        <v>146</v>
      </c>
      <c r="C101" s="23"/>
      <c r="D101" s="24"/>
    </row>
    <row r="102" spans="1:4" ht="15" x14ac:dyDescent="0.25">
      <c r="A102" s="26">
        <v>50000002124</v>
      </c>
      <c r="B102" s="27" t="s">
        <v>147</v>
      </c>
      <c r="C102" s="23"/>
      <c r="D102" s="24"/>
    </row>
    <row r="103" spans="1:4" ht="15" x14ac:dyDescent="0.25">
      <c r="A103" s="26">
        <v>50000002132</v>
      </c>
      <c r="B103" s="27" t="s">
        <v>148</v>
      </c>
      <c r="C103" s="23"/>
      <c r="D103" s="24"/>
    </row>
    <row r="104" spans="1:4" ht="15" x14ac:dyDescent="0.25">
      <c r="A104" s="26">
        <v>50000002140</v>
      </c>
      <c r="B104" s="27" t="s">
        <v>149</v>
      </c>
      <c r="C104" s="23"/>
      <c r="D104" s="24"/>
    </row>
    <row r="105" spans="1:4" ht="15" x14ac:dyDescent="0.25">
      <c r="A105" s="26">
        <v>50000002159</v>
      </c>
      <c r="B105" s="27" t="s">
        <v>150</v>
      </c>
      <c r="C105" s="23"/>
      <c r="D105" s="24"/>
    </row>
    <row r="106" spans="1:4" ht="15" x14ac:dyDescent="0.25">
      <c r="A106" s="26">
        <v>50000002167</v>
      </c>
      <c r="B106" s="27" t="s">
        <v>151</v>
      </c>
      <c r="C106" s="23"/>
      <c r="D106" s="24"/>
    </row>
    <row r="107" spans="1:4" ht="15" x14ac:dyDescent="0.25">
      <c r="A107" s="26">
        <v>50000002175</v>
      </c>
      <c r="B107" s="27" t="s">
        <v>152</v>
      </c>
      <c r="C107" s="23"/>
      <c r="D107" s="24"/>
    </row>
    <row r="108" spans="1:4" ht="15" x14ac:dyDescent="0.25">
      <c r="A108" s="26">
        <v>50000002183</v>
      </c>
      <c r="B108" s="27" t="s">
        <v>153</v>
      </c>
      <c r="C108" s="23"/>
      <c r="D108" s="24"/>
    </row>
    <row r="109" spans="1:4" ht="15" x14ac:dyDescent="0.25">
      <c r="A109" s="26">
        <v>50000002191</v>
      </c>
      <c r="B109" s="27" t="s">
        <v>154</v>
      </c>
      <c r="C109" s="23"/>
      <c r="D109" s="24"/>
    </row>
    <row r="110" spans="1:4" ht="15" x14ac:dyDescent="0.25">
      <c r="A110" s="26">
        <v>50000002205</v>
      </c>
      <c r="B110" s="27" t="s">
        <v>155</v>
      </c>
      <c r="C110" s="23"/>
      <c r="D110" s="24"/>
    </row>
    <row r="111" spans="1:4" ht="15" x14ac:dyDescent="0.25">
      <c r="A111" s="26">
        <v>50000002213</v>
      </c>
      <c r="B111" s="27" t="s">
        <v>156</v>
      </c>
      <c r="C111" s="23"/>
      <c r="D111" s="24"/>
    </row>
    <row r="112" spans="1:4" ht="15" x14ac:dyDescent="0.25">
      <c r="A112" s="26">
        <v>50000002221</v>
      </c>
      <c r="B112" s="27" t="s">
        <v>157</v>
      </c>
      <c r="C112" s="23"/>
      <c r="D112" s="24"/>
    </row>
    <row r="113" spans="1:4" ht="15" x14ac:dyDescent="0.25">
      <c r="A113" s="26">
        <v>50000002256</v>
      </c>
      <c r="B113" s="27" t="s">
        <v>158</v>
      </c>
      <c r="C113" s="23"/>
      <c r="D113" s="24"/>
    </row>
    <row r="114" spans="1:4" ht="15" x14ac:dyDescent="0.25">
      <c r="A114" s="26">
        <v>50000002264</v>
      </c>
      <c r="B114" s="27" t="s">
        <v>159</v>
      </c>
      <c r="C114" s="23"/>
      <c r="D114" s="24"/>
    </row>
    <row r="115" spans="1:4" ht="15" x14ac:dyDescent="0.25">
      <c r="A115" s="26">
        <v>50000002272</v>
      </c>
      <c r="B115" s="27" t="s">
        <v>160</v>
      </c>
      <c r="C115" s="23"/>
      <c r="D115" s="24"/>
    </row>
    <row r="116" spans="1:4" ht="15" x14ac:dyDescent="0.25">
      <c r="A116" s="26">
        <v>50000002280</v>
      </c>
      <c r="B116" s="27" t="s">
        <v>161</v>
      </c>
      <c r="C116" s="23"/>
      <c r="D116" s="24"/>
    </row>
    <row r="117" spans="1:4" ht="15" x14ac:dyDescent="0.25">
      <c r="A117" s="26">
        <v>50000002299</v>
      </c>
      <c r="B117" s="27" t="s">
        <v>162</v>
      </c>
      <c r="C117" s="23"/>
      <c r="D117" s="24"/>
    </row>
    <row r="118" spans="1:4" ht="15" x14ac:dyDescent="0.25">
      <c r="A118" s="26">
        <v>50000002302</v>
      </c>
      <c r="B118" s="27" t="s">
        <v>163</v>
      </c>
      <c r="C118" s="23"/>
      <c r="D118" s="24"/>
    </row>
    <row r="119" spans="1:4" ht="15" x14ac:dyDescent="0.25">
      <c r="A119" s="26">
        <v>50000002310</v>
      </c>
      <c r="B119" s="27" t="s">
        <v>164</v>
      </c>
      <c r="C119" s="23"/>
      <c r="D119" s="24"/>
    </row>
    <row r="120" spans="1:4" ht="15" x14ac:dyDescent="0.25">
      <c r="A120" s="26">
        <v>50000002329</v>
      </c>
      <c r="B120" s="27" t="s">
        <v>165</v>
      </c>
      <c r="C120" s="23"/>
      <c r="D120" s="24"/>
    </row>
    <row r="121" spans="1:4" ht="15" x14ac:dyDescent="0.25">
      <c r="A121" s="26">
        <v>50000002337</v>
      </c>
      <c r="B121" s="27" t="s">
        <v>166</v>
      </c>
      <c r="C121" s="23"/>
      <c r="D121" s="24"/>
    </row>
    <row r="122" spans="1:4" ht="15" x14ac:dyDescent="0.25">
      <c r="A122" s="26">
        <v>50000002345</v>
      </c>
      <c r="B122" s="27" t="s">
        <v>167</v>
      </c>
      <c r="C122" s="23"/>
      <c r="D122" s="24"/>
    </row>
    <row r="123" spans="1:4" ht="15" x14ac:dyDescent="0.25">
      <c r="A123" s="26">
        <v>50000002353</v>
      </c>
      <c r="B123" s="27" t="s">
        <v>168</v>
      </c>
      <c r="C123" s="23"/>
      <c r="D123" s="24"/>
    </row>
    <row r="124" spans="1:4" ht="15" x14ac:dyDescent="0.25">
      <c r="A124" s="26">
        <v>50000002361</v>
      </c>
      <c r="B124" s="27" t="s">
        <v>169</v>
      </c>
      <c r="C124" s="23"/>
      <c r="D124" s="24"/>
    </row>
    <row r="125" spans="1:4" ht="15" x14ac:dyDescent="0.25">
      <c r="A125" s="26">
        <v>50000002396</v>
      </c>
      <c r="B125" s="27" t="s">
        <v>170</v>
      </c>
      <c r="C125" s="23"/>
      <c r="D125" s="24"/>
    </row>
    <row r="126" spans="1:4" ht="15" x14ac:dyDescent="0.25">
      <c r="A126" s="26">
        <v>50000002426</v>
      </c>
      <c r="B126" s="27" t="s">
        <v>171</v>
      </c>
      <c r="C126" s="23"/>
      <c r="D126" s="24"/>
    </row>
    <row r="127" spans="1:4" ht="15" x14ac:dyDescent="0.25">
      <c r="A127" s="26">
        <v>50000002434</v>
      </c>
      <c r="B127" s="27" t="s">
        <v>172</v>
      </c>
      <c r="C127" s="23"/>
      <c r="D127" s="24"/>
    </row>
    <row r="128" spans="1:4" ht="15" x14ac:dyDescent="0.25">
      <c r="A128" s="26">
        <v>50000002825</v>
      </c>
      <c r="B128" s="27" t="s">
        <v>173</v>
      </c>
      <c r="C128" s="23"/>
      <c r="D128" s="24"/>
    </row>
    <row r="129" spans="1:4" ht="15" x14ac:dyDescent="0.25">
      <c r="A129" s="26">
        <v>50000002841</v>
      </c>
      <c r="B129" s="27" t="s">
        <v>174</v>
      </c>
      <c r="C129" s="23"/>
      <c r="D129" s="24"/>
    </row>
    <row r="130" spans="1:4" ht="15" x14ac:dyDescent="0.25">
      <c r="A130" s="26">
        <v>50000002876</v>
      </c>
      <c r="B130" s="27" t="s">
        <v>175</v>
      </c>
      <c r="C130" s="23"/>
      <c r="D130" s="24"/>
    </row>
    <row r="131" spans="1:4" ht="15" x14ac:dyDescent="0.25">
      <c r="A131" s="26">
        <v>50000002882</v>
      </c>
      <c r="B131" s="27" t="s">
        <v>176</v>
      </c>
      <c r="C131" s="23"/>
      <c r="D131" s="24"/>
    </row>
    <row r="132" spans="1:4" ht="15" x14ac:dyDescent="0.25">
      <c r="A132" s="26">
        <v>50000002892</v>
      </c>
      <c r="B132" s="27" t="s">
        <v>177</v>
      </c>
      <c r="C132" s="23"/>
      <c r="D132" s="24"/>
    </row>
    <row r="133" spans="1:4" ht="15" x14ac:dyDescent="0.25">
      <c r="A133" s="26">
        <v>50000002906</v>
      </c>
      <c r="B133" s="27" t="s">
        <v>178</v>
      </c>
      <c r="C133" s="23"/>
      <c r="D133" s="24"/>
    </row>
    <row r="134" spans="1:4" ht="15" x14ac:dyDescent="0.25">
      <c r="A134" s="26">
        <v>50000002914</v>
      </c>
      <c r="B134" s="27" t="s">
        <v>179</v>
      </c>
      <c r="C134" s="23"/>
      <c r="D134" s="24"/>
    </row>
    <row r="135" spans="1:4" ht="15" x14ac:dyDescent="0.25">
      <c r="A135" s="26">
        <v>50000002922</v>
      </c>
      <c r="B135" s="27" t="s">
        <v>180</v>
      </c>
      <c r="C135" s="23"/>
      <c r="D135" s="24"/>
    </row>
    <row r="136" spans="1:4" ht="15" x14ac:dyDescent="0.25">
      <c r="A136" s="26">
        <v>50000002930</v>
      </c>
      <c r="B136" s="27" t="s">
        <v>181</v>
      </c>
      <c r="C136" s="23"/>
      <c r="D136" s="24"/>
    </row>
    <row r="137" spans="1:4" ht="15" x14ac:dyDescent="0.25">
      <c r="A137" s="26">
        <v>50000002981</v>
      </c>
      <c r="B137" s="27" t="s">
        <v>182</v>
      </c>
      <c r="C137" s="23"/>
      <c r="D137" s="24"/>
    </row>
    <row r="138" spans="1:4" ht="15" x14ac:dyDescent="0.25">
      <c r="A138" s="26">
        <v>50000003007</v>
      </c>
      <c r="B138" s="27" t="s">
        <v>183</v>
      </c>
      <c r="C138" s="23"/>
      <c r="D138" s="24"/>
    </row>
    <row r="139" spans="1:4" ht="15" x14ac:dyDescent="0.25">
      <c r="A139" s="26">
        <v>50000003015</v>
      </c>
      <c r="B139" s="27" t="s">
        <v>184</v>
      </c>
      <c r="C139" s="23"/>
      <c r="D139" s="24"/>
    </row>
    <row r="140" spans="1:4" ht="15" x14ac:dyDescent="0.25">
      <c r="A140" s="26">
        <v>50000003023</v>
      </c>
      <c r="B140" s="27" t="s">
        <v>185</v>
      </c>
      <c r="C140" s="23"/>
      <c r="D140" s="24"/>
    </row>
    <row r="141" spans="1:4" ht="15" x14ac:dyDescent="0.25">
      <c r="A141" s="26">
        <v>50000003031</v>
      </c>
      <c r="B141" s="27" t="s">
        <v>186</v>
      </c>
      <c r="C141" s="23"/>
      <c r="D141" s="24"/>
    </row>
    <row r="142" spans="1:4" ht="15" x14ac:dyDescent="0.25">
      <c r="A142" s="26">
        <v>50000003066</v>
      </c>
      <c r="B142" s="27" t="s">
        <v>187</v>
      </c>
      <c r="C142" s="23"/>
      <c r="D142" s="24"/>
    </row>
    <row r="143" spans="1:4" ht="15" x14ac:dyDescent="0.25">
      <c r="A143" s="26">
        <v>50000003074</v>
      </c>
      <c r="B143" s="27" t="s">
        <v>188</v>
      </c>
      <c r="C143" s="23"/>
      <c r="D143" s="24"/>
    </row>
    <row r="144" spans="1:4" ht="15" x14ac:dyDescent="0.25">
      <c r="A144" s="26">
        <v>50000003082</v>
      </c>
      <c r="B144" s="27" t="s">
        <v>189</v>
      </c>
      <c r="C144" s="23"/>
      <c r="D144" s="24"/>
    </row>
    <row r="145" spans="1:4" ht="15" x14ac:dyDescent="0.25">
      <c r="A145" s="26">
        <v>50000003090</v>
      </c>
      <c r="B145" s="27" t="s">
        <v>190</v>
      </c>
      <c r="C145" s="23"/>
      <c r="D145" s="24"/>
    </row>
    <row r="146" spans="1:4" ht="15" x14ac:dyDescent="0.25">
      <c r="A146" s="26">
        <v>50000003104</v>
      </c>
      <c r="B146" s="27" t="s">
        <v>191</v>
      </c>
      <c r="C146" s="23"/>
      <c r="D146" s="24"/>
    </row>
    <row r="147" spans="1:4" ht="15" x14ac:dyDescent="0.25">
      <c r="A147" s="26">
        <v>50000003112</v>
      </c>
      <c r="B147" s="27" t="s">
        <v>192</v>
      </c>
      <c r="C147" s="23"/>
      <c r="D147" s="24"/>
    </row>
    <row r="148" spans="1:4" ht="15" x14ac:dyDescent="0.25">
      <c r="A148" s="26">
        <v>50000003120</v>
      </c>
      <c r="B148" s="27" t="s">
        <v>193</v>
      </c>
      <c r="C148" s="23"/>
      <c r="D148" s="24"/>
    </row>
    <row r="149" spans="1:4" ht="15" x14ac:dyDescent="0.25">
      <c r="A149" s="26">
        <v>50000003139</v>
      </c>
      <c r="B149" s="27" t="s">
        <v>194</v>
      </c>
      <c r="C149" s="23"/>
      <c r="D149" s="24"/>
    </row>
    <row r="150" spans="1:4" ht="15" x14ac:dyDescent="0.25">
      <c r="A150" s="26">
        <v>50000003147</v>
      </c>
      <c r="B150" s="27" t="s">
        <v>195</v>
      </c>
      <c r="C150" s="23"/>
      <c r="D150" s="24"/>
    </row>
    <row r="151" spans="1:4" ht="15" x14ac:dyDescent="0.25">
      <c r="A151" s="26">
        <v>50000003155</v>
      </c>
      <c r="B151" s="27" t="s">
        <v>196</v>
      </c>
      <c r="C151" s="23"/>
      <c r="D151" s="24"/>
    </row>
    <row r="152" spans="1:4" ht="15" x14ac:dyDescent="0.25">
      <c r="A152" s="26">
        <v>50000003163</v>
      </c>
      <c r="B152" s="27" t="s">
        <v>197</v>
      </c>
      <c r="C152" s="23"/>
      <c r="D152" s="24"/>
    </row>
    <row r="153" spans="1:4" ht="15" x14ac:dyDescent="0.25">
      <c r="A153" s="26">
        <v>50000003171</v>
      </c>
      <c r="B153" s="27" t="s">
        <v>198</v>
      </c>
      <c r="C153" s="23"/>
      <c r="D153" s="24"/>
    </row>
    <row r="154" spans="1:4" ht="15" x14ac:dyDescent="0.25">
      <c r="A154" s="26">
        <v>50000003201</v>
      </c>
      <c r="B154" s="27" t="s">
        <v>199</v>
      </c>
      <c r="C154" s="23"/>
      <c r="D154" s="24"/>
    </row>
    <row r="155" spans="1:4" ht="15" x14ac:dyDescent="0.25">
      <c r="A155" s="26">
        <v>50000003236</v>
      </c>
      <c r="B155" s="27" t="s">
        <v>200</v>
      </c>
      <c r="C155" s="23"/>
      <c r="D155" s="24"/>
    </row>
    <row r="156" spans="1:4" ht="15" x14ac:dyDescent="0.25">
      <c r="A156" s="26">
        <v>50000003244</v>
      </c>
      <c r="B156" s="27" t="s">
        <v>201</v>
      </c>
      <c r="C156" s="23"/>
      <c r="D156" s="24"/>
    </row>
    <row r="157" spans="1:4" ht="15" x14ac:dyDescent="0.25">
      <c r="A157" s="26">
        <v>50000003252</v>
      </c>
      <c r="B157" s="27" t="s">
        <v>202</v>
      </c>
      <c r="C157" s="23"/>
      <c r="D157" s="24"/>
    </row>
    <row r="158" spans="1:4" ht="15" x14ac:dyDescent="0.25">
      <c r="A158" s="26">
        <v>50000003260</v>
      </c>
      <c r="B158" s="27" t="s">
        <v>203</v>
      </c>
      <c r="C158" s="23"/>
      <c r="D158" s="24"/>
    </row>
    <row r="159" spans="1:4" ht="15" x14ac:dyDescent="0.25">
      <c r="A159" s="26">
        <v>50000003279</v>
      </c>
      <c r="B159" s="27" t="s">
        <v>204</v>
      </c>
      <c r="C159" s="23"/>
      <c r="D159" s="24"/>
    </row>
    <row r="160" spans="1:4" ht="15" x14ac:dyDescent="0.25">
      <c r="A160" s="26">
        <v>50000003287</v>
      </c>
      <c r="B160" s="27" t="s">
        <v>205</v>
      </c>
      <c r="C160" s="23"/>
      <c r="D160" s="24"/>
    </row>
    <row r="161" spans="1:4" ht="15" x14ac:dyDescent="0.25">
      <c r="A161" s="26">
        <v>50000003295</v>
      </c>
      <c r="B161" s="27" t="s">
        <v>206</v>
      </c>
      <c r="C161" s="23"/>
      <c r="D161" s="24"/>
    </row>
    <row r="162" spans="1:4" ht="15" x14ac:dyDescent="0.25">
      <c r="A162" s="26">
        <v>50000003309</v>
      </c>
      <c r="B162" s="27" t="s">
        <v>207</v>
      </c>
      <c r="C162" s="23"/>
      <c r="D162" s="24"/>
    </row>
    <row r="163" spans="1:4" ht="15" x14ac:dyDescent="0.25">
      <c r="A163" s="26">
        <v>50000003317</v>
      </c>
      <c r="B163" s="27" t="s">
        <v>208</v>
      </c>
      <c r="C163" s="23"/>
      <c r="D163" s="24"/>
    </row>
    <row r="164" spans="1:4" ht="15" x14ac:dyDescent="0.25">
      <c r="A164" s="26">
        <v>50000003325</v>
      </c>
      <c r="B164" s="27" t="s">
        <v>209</v>
      </c>
      <c r="C164" s="23"/>
      <c r="D164" s="24"/>
    </row>
    <row r="165" spans="1:4" ht="15" x14ac:dyDescent="0.25">
      <c r="A165" s="26">
        <v>50000003333</v>
      </c>
      <c r="B165" s="27" t="s">
        <v>210</v>
      </c>
      <c r="C165" s="23"/>
      <c r="D165" s="24"/>
    </row>
    <row r="166" spans="1:4" ht="15" x14ac:dyDescent="0.25">
      <c r="A166" s="26">
        <v>50000003341</v>
      </c>
      <c r="B166" s="27" t="s">
        <v>211</v>
      </c>
      <c r="C166" s="23"/>
      <c r="D166" s="24"/>
    </row>
    <row r="167" spans="1:4" ht="15" x14ac:dyDescent="0.25">
      <c r="A167" s="26">
        <v>50000003376</v>
      </c>
      <c r="B167" s="27" t="s">
        <v>212</v>
      </c>
      <c r="C167" s="23"/>
      <c r="D167" s="24"/>
    </row>
    <row r="168" spans="1:4" ht="15" x14ac:dyDescent="0.25">
      <c r="A168" s="26">
        <v>50000003392</v>
      </c>
      <c r="B168" s="27" t="s">
        <v>213</v>
      </c>
      <c r="C168" s="23"/>
      <c r="D168" s="24"/>
    </row>
    <row r="169" spans="1:4" ht="15" x14ac:dyDescent="0.25">
      <c r="A169" s="26">
        <v>50000003414</v>
      </c>
      <c r="B169" s="27" t="s">
        <v>214</v>
      </c>
      <c r="C169" s="23"/>
      <c r="D169" s="24"/>
    </row>
    <row r="170" spans="1:4" ht="15" x14ac:dyDescent="0.25">
      <c r="A170" s="26">
        <v>50000003422</v>
      </c>
      <c r="B170" s="27" t="s">
        <v>215</v>
      </c>
      <c r="C170" s="23"/>
      <c r="D170" s="24"/>
    </row>
    <row r="171" spans="1:4" ht="15" x14ac:dyDescent="0.25">
      <c r="A171" s="26">
        <v>50000003449</v>
      </c>
      <c r="B171" s="27" t="s">
        <v>216</v>
      </c>
      <c r="C171" s="23"/>
      <c r="D171" s="24"/>
    </row>
    <row r="172" spans="1:4" ht="15" x14ac:dyDescent="0.25">
      <c r="A172" s="26">
        <v>50000003457</v>
      </c>
      <c r="B172" s="27" t="s">
        <v>217</v>
      </c>
      <c r="C172" s="23"/>
      <c r="D172" s="24"/>
    </row>
    <row r="173" spans="1:4" ht="15" x14ac:dyDescent="0.25">
      <c r="A173" s="26">
        <v>50000003503</v>
      </c>
      <c r="B173" s="27" t="s">
        <v>218</v>
      </c>
      <c r="C173" s="23"/>
      <c r="D173" s="24"/>
    </row>
    <row r="174" spans="1:4" ht="15" x14ac:dyDescent="0.25">
      <c r="A174" s="26">
        <v>50000003546</v>
      </c>
      <c r="B174" s="27" t="s">
        <v>219</v>
      </c>
      <c r="C174" s="23"/>
      <c r="D174" s="24"/>
    </row>
    <row r="175" spans="1:4" ht="15" x14ac:dyDescent="0.25">
      <c r="A175" s="26">
        <v>50000003554</v>
      </c>
      <c r="B175" s="27" t="s">
        <v>220</v>
      </c>
      <c r="C175" s="23"/>
      <c r="D175" s="24"/>
    </row>
    <row r="176" spans="1:4" ht="15" x14ac:dyDescent="0.25">
      <c r="A176" s="26">
        <v>50000003562</v>
      </c>
      <c r="B176" s="27" t="s">
        <v>221</v>
      </c>
      <c r="C176" s="23"/>
      <c r="D176" s="24"/>
    </row>
    <row r="177" spans="1:4" ht="15" x14ac:dyDescent="0.25">
      <c r="A177" s="26">
        <v>50000003813</v>
      </c>
      <c r="B177" s="27" t="s">
        <v>222</v>
      </c>
      <c r="C177" s="23"/>
      <c r="D177" s="24"/>
    </row>
    <row r="178" spans="1:4" ht="15" x14ac:dyDescent="0.25">
      <c r="A178" s="26">
        <v>50000003880</v>
      </c>
      <c r="B178" s="27" t="s">
        <v>223</v>
      </c>
      <c r="C178" s="23"/>
      <c r="D178" s="24"/>
    </row>
    <row r="179" spans="1:4" ht="15" x14ac:dyDescent="0.25">
      <c r="A179" s="26">
        <v>50000003899</v>
      </c>
      <c r="B179" s="27" t="s">
        <v>224</v>
      </c>
      <c r="C179" s="23"/>
      <c r="D179" s="24"/>
    </row>
    <row r="180" spans="1:4" ht="15" x14ac:dyDescent="0.25">
      <c r="A180" s="26">
        <v>50000003902</v>
      </c>
      <c r="B180" s="27" t="s">
        <v>225</v>
      </c>
      <c r="C180" s="23"/>
      <c r="D180" s="24"/>
    </row>
    <row r="181" spans="1:4" ht="15" x14ac:dyDescent="0.25">
      <c r="A181" s="26">
        <v>50000003910</v>
      </c>
      <c r="B181" s="27" t="s">
        <v>226</v>
      </c>
      <c r="C181" s="23"/>
      <c r="D181" s="24"/>
    </row>
    <row r="182" spans="1:4" ht="15" x14ac:dyDescent="0.25">
      <c r="A182" s="26">
        <v>50000003929</v>
      </c>
      <c r="B182" s="27" t="s">
        <v>227</v>
      </c>
      <c r="C182" s="23"/>
      <c r="D182" s="24"/>
    </row>
    <row r="183" spans="1:4" ht="15" x14ac:dyDescent="0.25">
      <c r="A183" s="26">
        <v>50000003937</v>
      </c>
      <c r="B183" s="27" t="s">
        <v>228</v>
      </c>
      <c r="C183" s="23"/>
      <c r="D183" s="24"/>
    </row>
    <row r="184" spans="1:4" ht="15" x14ac:dyDescent="0.25">
      <c r="A184" s="26">
        <v>50000003961</v>
      </c>
      <c r="B184" s="27" t="s">
        <v>229</v>
      </c>
      <c r="C184" s="23"/>
      <c r="D184" s="24"/>
    </row>
    <row r="185" spans="1:4" ht="15" x14ac:dyDescent="0.25">
      <c r="A185" s="26">
        <v>50000004011</v>
      </c>
      <c r="B185" s="27" t="s">
        <v>230</v>
      </c>
      <c r="C185" s="23"/>
      <c r="D185" s="24"/>
    </row>
    <row r="186" spans="1:4" ht="15" x14ac:dyDescent="0.25">
      <c r="A186" s="26">
        <v>50000004046</v>
      </c>
      <c r="B186" s="27" t="s">
        <v>231</v>
      </c>
      <c r="C186" s="23"/>
      <c r="D186" s="24"/>
    </row>
    <row r="187" spans="1:4" ht="15" x14ac:dyDescent="0.25">
      <c r="A187" s="26">
        <v>50000004054</v>
      </c>
      <c r="B187" s="27" t="s">
        <v>232</v>
      </c>
      <c r="C187" s="23"/>
      <c r="D187" s="24"/>
    </row>
    <row r="188" spans="1:4" ht="15" x14ac:dyDescent="0.25">
      <c r="A188" s="26">
        <v>50000004062</v>
      </c>
      <c r="B188" s="27" t="s">
        <v>233</v>
      </c>
      <c r="C188" s="23"/>
      <c r="D188" s="24"/>
    </row>
    <row r="189" spans="1:4" ht="15" x14ac:dyDescent="0.25">
      <c r="A189" s="26">
        <v>50000004070</v>
      </c>
      <c r="B189" s="27" t="s">
        <v>234</v>
      </c>
      <c r="C189" s="23"/>
      <c r="D189" s="24"/>
    </row>
    <row r="190" spans="1:4" ht="15" x14ac:dyDescent="0.25">
      <c r="A190" s="26">
        <v>50000004097</v>
      </c>
      <c r="B190" s="27" t="s">
        <v>235</v>
      </c>
      <c r="C190" s="23"/>
      <c r="D190" s="24"/>
    </row>
    <row r="191" spans="1:4" ht="15" x14ac:dyDescent="0.25">
      <c r="A191" s="26">
        <v>50000004100</v>
      </c>
      <c r="B191" s="27" t="s">
        <v>236</v>
      </c>
      <c r="C191" s="23"/>
      <c r="D191" s="24"/>
    </row>
    <row r="192" spans="1:4" ht="15" x14ac:dyDescent="0.25">
      <c r="A192" s="26">
        <v>50000004119</v>
      </c>
      <c r="B192" s="27" t="s">
        <v>237</v>
      </c>
      <c r="C192" s="23"/>
      <c r="D192" s="24"/>
    </row>
    <row r="193" spans="1:4" ht="15" x14ac:dyDescent="0.25">
      <c r="A193" s="26">
        <v>50000004127</v>
      </c>
      <c r="B193" s="27" t="s">
        <v>238</v>
      </c>
      <c r="C193" s="23"/>
      <c r="D193" s="24"/>
    </row>
    <row r="194" spans="1:4" ht="15" x14ac:dyDescent="0.25">
      <c r="A194" s="26">
        <v>50000004135</v>
      </c>
      <c r="B194" s="27" t="s">
        <v>239</v>
      </c>
      <c r="C194" s="23"/>
      <c r="D194" s="24"/>
    </row>
    <row r="195" spans="1:4" ht="15" x14ac:dyDescent="0.25">
      <c r="A195" s="26">
        <v>50000004143</v>
      </c>
      <c r="B195" s="27" t="s">
        <v>240</v>
      </c>
      <c r="C195" s="23"/>
      <c r="D195" s="24"/>
    </row>
    <row r="196" spans="1:4" ht="15" x14ac:dyDescent="0.25">
      <c r="A196" s="26">
        <v>50000004151</v>
      </c>
      <c r="B196" s="27" t="s">
        <v>241</v>
      </c>
      <c r="C196" s="23"/>
      <c r="D196" s="24"/>
    </row>
    <row r="197" spans="1:4" ht="15" x14ac:dyDescent="0.25">
      <c r="A197" s="26">
        <v>50000004186</v>
      </c>
      <c r="B197" s="27" t="s">
        <v>242</v>
      </c>
      <c r="C197" s="23"/>
      <c r="D197" s="24"/>
    </row>
    <row r="198" spans="1:4" ht="15" x14ac:dyDescent="0.25">
      <c r="A198" s="26">
        <v>50000004194</v>
      </c>
      <c r="B198" s="27" t="s">
        <v>243</v>
      </c>
      <c r="C198" s="23"/>
      <c r="D198" s="24"/>
    </row>
    <row r="199" spans="1:4" ht="15" x14ac:dyDescent="0.25">
      <c r="A199" s="26">
        <v>50000004216</v>
      </c>
      <c r="B199" s="27" t="s">
        <v>244</v>
      </c>
      <c r="C199" s="23"/>
      <c r="D199" s="24"/>
    </row>
    <row r="200" spans="1:4" ht="15" x14ac:dyDescent="0.25">
      <c r="A200" s="26">
        <v>50000004224</v>
      </c>
      <c r="B200" s="27" t="s">
        <v>245</v>
      </c>
      <c r="C200" s="23"/>
      <c r="D200" s="24"/>
    </row>
    <row r="201" spans="1:4" ht="15" x14ac:dyDescent="0.25">
      <c r="A201" s="26">
        <v>50000004232</v>
      </c>
      <c r="B201" s="27" t="s">
        <v>246</v>
      </c>
      <c r="C201" s="23"/>
      <c r="D201" s="24"/>
    </row>
    <row r="202" spans="1:4" ht="15" x14ac:dyDescent="0.25">
      <c r="A202" s="26">
        <v>50000004240</v>
      </c>
      <c r="B202" s="27" t="s">
        <v>247</v>
      </c>
      <c r="C202" s="23"/>
      <c r="D202" s="24"/>
    </row>
    <row r="203" spans="1:4" ht="15" x14ac:dyDescent="0.25">
      <c r="A203" s="26">
        <v>50000004259</v>
      </c>
      <c r="B203" s="27" t="s">
        <v>248</v>
      </c>
      <c r="C203" s="23"/>
      <c r="D203" s="24"/>
    </row>
    <row r="204" spans="1:4" ht="15" x14ac:dyDescent="0.25">
      <c r="A204" s="26">
        <v>50000004267</v>
      </c>
      <c r="B204" s="27" t="s">
        <v>249</v>
      </c>
      <c r="C204" s="23"/>
      <c r="D204" s="24"/>
    </row>
    <row r="205" spans="1:4" ht="15" x14ac:dyDescent="0.25">
      <c r="A205" s="26">
        <v>50000004275</v>
      </c>
      <c r="B205" s="27" t="s">
        <v>250</v>
      </c>
      <c r="C205" s="23"/>
      <c r="D205" s="24"/>
    </row>
    <row r="206" spans="1:4" ht="15" x14ac:dyDescent="0.25">
      <c r="A206" s="26">
        <v>50000004283</v>
      </c>
      <c r="B206" s="27" t="s">
        <v>251</v>
      </c>
      <c r="C206" s="23"/>
      <c r="D206" s="24"/>
    </row>
    <row r="207" spans="1:4" ht="15" x14ac:dyDescent="0.25">
      <c r="A207" s="26">
        <v>50000004291</v>
      </c>
      <c r="B207" s="27" t="s">
        <v>252</v>
      </c>
      <c r="C207" s="23"/>
      <c r="D207" s="24"/>
    </row>
    <row r="208" spans="1:4" ht="15" x14ac:dyDescent="0.25">
      <c r="A208" s="26">
        <v>50000004305</v>
      </c>
      <c r="B208" s="27" t="s">
        <v>253</v>
      </c>
      <c r="C208" s="23"/>
      <c r="D208" s="24"/>
    </row>
    <row r="209" spans="1:4" ht="15" x14ac:dyDescent="0.25">
      <c r="A209" s="26">
        <v>50000004313</v>
      </c>
      <c r="B209" s="27" t="s">
        <v>254</v>
      </c>
      <c r="C209" s="23"/>
      <c r="D209" s="24"/>
    </row>
    <row r="210" spans="1:4" ht="15" x14ac:dyDescent="0.25">
      <c r="A210" s="26">
        <v>50000004321</v>
      </c>
      <c r="B210" s="27" t="s">
        <v>255</v>
      </c>
      <c r="C210" s="23"/>
      <c r="D210" s="24"/>
    </row>
    <row r="211" spans="1:4" ht="15" x14ac:dyDescent="0.25">
      <c r="A211" s="26">
        <v>50000004364</v>
      </c>
      <c r="B211" s="27" t="s">
        <v>256</v>
      </c>
      <c r="C211" s="23"/>
      <c r="D211" s="24"/>
    </row>
    <row r="212" spans="1:4" ht="15" x14ac:dyDescent="0.25">
      <c r="A212" s="26">
        <v>50000004380</v>
      </c>
      <c r="B212" s="27" t="s">
        <v>257</v>
      </c>
      <c r="C212" s="23"/>
      <c r="D212" s="24"/>
    </row>
    <row r="213" spans="1:4" ht="15" x14ac:dyDescent="0.25">
      <c r="A213" s="26">
        <v>50000004399</v>
      </c>
      <c r="B213" s="27" t="s">
        <v>258</v>
      </c>
      <c r="C213" s="23"/>
      <c r="D213" s="24"/>
    </row>
    <row r="214" spans="1:4" ht="15" x14ac:dyDescent="0.25">
      <c r="A214" s="26">
        <v>50000004402</v>
      </c>
      <c r="B214" s="27" t="s">
        <v>259</v>
      </c>
      <c r="C214" s="23"/>
      <c r="D214" s="24"/>
    </row>
    <row r="215" spans="1:4" ht="15" x14ac:dyDescent="0.25">
      <c r="A215" s="26">
        <v>50000004410</v>
      </c>
      <c r="B215" s="27" t="s">
        <v>260</v>
      </c>
      <c r="C215" s="23"/>
      <c r="D215" s="24"/>
    </row>
    <row r="216" spans="1:4" ht="15" x14ac:dyDescent="0.25">
      <c r="A216" s="26">
        <v>50000004429</v>
      </c>
      <c r="B216" s="27" t="s">
        <v>261</v>
      </c>
      <c r="C216" s="23"/>
      <c r="D216" s="24"/>
    </row>
    <row r="217" spans="1:4" ht="15" x14ac:dyDescent="0.25">
      <c r="A217" s="26">
        <v>50000004437</v>
      </c>
      <c r="B217" s="27" t="s">
        <v>262</v>
      </c>
      <c r="C217" s="23"/>
      <c r="D217" s="24"/>
    </row>
    <row r="218" spans="1:4" ht="15" x14ac:dyDescent="0.25">
      <c r="A218" s="26">
        <v>50000004461</v>
      </c>
      <c r="B218" s="27" t="s">
        <v>263</v>
      </c>
      <c r="C218" s="23"/>
      <c r="D218" s="24"/>
    </row>
    <row r="219" spans="1:4" ht="15" x14ac:dyDescent="0.25">
      <c r="A219" s="26">
        <v>50000004496</v>
      </c>
      <c r="B219" s="27" t="s">
        <v>264</v>
      </c>
      <c r="C219" s="23"/>
      <c r="D219" s="24"/>
    </row>
    <row r="220" spans="1:4" ht="15" x14ac:dyDescent="0.25">
      <c r="A220" s="26">
        <v>50000004909</v>
      </c>
      <c r="B220" s="27" t="s">
        <v>265</v>
      </c>
      <c r="C220" s="23"/>
      <c r="D220" s="24"/>
    </row>
    <row r="221" spans="1:4" ht="15" x14ac:dyDescent="0.25">
      <c r="A221" s="26">
        <v>50000004917</v>
      </c>
      <c r="B221" s="27" t="s">
        <v>266</v>
      </c>
      <c r="C221" s="23"/>
      <c r="D221" s="24"/>
    </row>
    <row r="222" spans="1:4" ht="15" x14ac:dyDescent="0.25">
      <c r="A222" s="26">
        <v>50000004984</v>
      </c>
      <c r="B222" s="27" t="s">
        <v>267</v>
      </c>
      <c r="C222" s="23"/>
      <c r="D222" s="24"/>
    </row>
    <row r="223" spans="1:4" ht="15" x14ac:dyDescent="0.25">
      <c r="A223" s="26">
        <v>50000004992</v>
      </c>
      <c r="B223" s="27" t="s">
        <v>268</v>
      </c>
      <c r="C223" s="23"/>
      <c r="D223" s="24"/>
    </row>
    <row r="224" spans="1:4" ht="15" x14ac:dyDescent="0.25">
      <c r="A224" s="26">
        <v>50000005034</v>
      </c>
      <c r="B224" s="27" t="s">
        <v>269</v>
      </c>
      <c r="C224" s="23"/>
      <c r="D224" s="24"/>
    </row>
    <row r="225" spans="1:4" ht="15" x14ac:dyDescent="0.25">
      <c r="A225" s="26">
        <v>50000005042</v>
      </c>
      <c r="B225" s="27" t="s">
        <v>270</v>
      </c>
      <c r="C225" s="23"/>
      <c r="D225" s="24"/>
    </row>
    <row r="226" spans="1:4" ht="15" x14ac:dyDescent="0.25">
      <c r="A226" s="26">
        <v>50000005050</v>
      </c>
      <c r="B226" s="27" t="s">
        <v>271</v>
      </c>
      <c r="C226" s="23"/>
      <c r="D226" s="24"/>
    </row>
    <row r="227" spans="1:4" ht="15" x14ac:dyDescent="0.25">
      <c r="A227" s="26">
        <v>50000005069</v>
      </c>
      <c r="B227" s="27" t="s">
        <v>272</v>
      </c>
      <c r="C227" s="23"/>
      <c r="D227" s="24"/>
    </row>
    <row r="228" spans="1:4" ht="15" x14ac:dyDescent="0.25">
      <c r="A228" s="26">
        <v>50000005077</v>
      </c>
      <c r="B228" s="27" t="s">
        <v>273</v>
      </c>
      <c r="C228" s="23"/>
      <c r="D228" s="24"/>
    </row>
    <row r="229" spans="1:4" ht="15" x14ac:dyDescent="0.25">
      <c r="A229" s="26">
        <v>50000005085</v>
      </c>
      <c r="B229" s="27" t="s">
        <v>274</v>
      </c>
      <c r="C229" s="23"/>
      <c r="D229" s="24"/>
    </row>
    <row r="230" spans="1:4" ht="15" x14ac:dyDescent="0.25">
      <c r="A230" s="26">
        <v>50000005093</v>
      </c>
      <c r="B230" s="27" t="s">
        <v>275</v>
      </c>
      <c r="C230" s="23"/>
      <c r="D230" s="24"/>
    </row>
    <row r="231" spans="1:4" ht="15" x14ac:dyDescent="0.25">
      <c r="A231" s="26">
        <v>50000005107</v>
      </c>
      <c r="B231" s="27" t="s">
        <v>276</v>
      </c>
      <c r="C231" s="23"/>
      <c r="D231" s="24"/>
    </row>
    <row r="232" spans="1:4" ht="15" x14ac:dyDescent="0.25">
      <c r="A232" s="26">
        <v>50000005115</v>
      </c>
      <c r="B232" s="27" t="s">
        <v>277</v>
      </c>
      <c r="C232" s="23"/>
      <c r="D232" s="24"/>
    </row>
    <row r="233" spans="1:4" ht="15" x14ac:dyDescent="0.25">
      <c r="A233" s="26">
        <v>50000005123</v>
      </c>
      <c r="B233" s="27" t="s">
        <v>278</v>
      </c>
      <c r="C233" s="23"/>
      <c r="D233" s="24"/>
    </row>
    <row r="234" spans="1:4" ht="15" x14ac:dyDescent="0.25">
      <c r="A234" s="26">
        <v>50000005131</v>
      </c>
      <c r="B234" s="27" t="s">
        <v>279</v>
      </c>
      <c r="C234" s="23"/>
      <c r="D234" s="24"/>
    </row>
    <row r="235" spans="1:4" ht="15" x14ac:dyDescent="0.25">
      <c r="A235" s="26">
        <v>50000005166</v>
      </c>
      <c r="B235" s="27" t="s">
        <v>280</v>
      </c>
      <c r="C235" s="23"/>
      <c r="D235" s="24"/>
    </row>
    <row r="236" spans="1:4" ht="15" x14ac:dyDescent="0.25">
      <c r="A236" s="26">
        <v>50000005174</v>
      </c>
      <c r="B236" s="27" t="s">
        <v>281</v>
      </c>
      <c r="C236" s="23"/>
      <c r="D236" s="24"/>
    </row>
    <row r="237" spans="1:4" ht="15" x14ac:dyDescent="0.25">
      <c r="A237" s="26">
        <v>50000005182</v>
      </c>
      <c r="B237" s="27" t="s">
        <v>282</v>
      </c>
      <c r="C237" s="23"/>
      <c r="D237" s="24"/>
    </row>
    <row r="238" spans="1:4" ht="15" x14ac:dyDescent="0.25">
      <c r="A238" s="26">
        <v>50000005190</v>
      </c>
      <c r="B238" s="27" t="s">
        <v>283</v>
      </c>
      <c r="C238" s="23"/>
      <c r="D238" s="24"/>
    </row>
    <row r="239" spans="1:4" ht="15" x14ac:dyDescent="0.25">
      <c r="A239" s="26">
        <v>50000005204</v>
      </c>
      <c r="B239" s="27" t="s">
        <v>284</v>
      </c>
      <c r="C239" s="23"/>
      <c r="D239" s="24"/>
    </row>
    <row r="240" spans="1:4" ht="15" x14ac:dyDescent="0.25">
      <c r="A240" s="26">
        <v>50000005212</v>
      </c>
      <c r="B240" s="27" t="s">
        <v>285</v>
      </c>
      <c r="C240" s="23"/>
      <c r="D240" s="24"/>
    </row>
    <row r="241" spans="1:4" ht="15" x14ac:dyDescent="0.25">
      <c r="A241" s="26">
        <v>50000005905</v>
      </c>
      <c r="B241" s="27" t="s">
        <v>286</v>
      </c>
      <c r="C241" s="23"/>
      <c r="D241" s="24"/>
    </row>
    <row r="242" spans="1:4" ht="15" x14ac:dyDescent="0.25">
      <c r="A242" s="26">
        <v>50000005913</v>
      </c>
      <c r="B242" s="27" t="s">
        <v>287</v>
      </c>
      <c r="C242" s="23"/>
      <c r="D242" s="24"/>
    </row>
    <row r="243" spans="1:4" ht="15" x14ac:dyDescent="0.25">
      <c r="A243" s="26">
        <v>50000005980</v>
      </c>
      <c r="B243" s="27" t="s">
        <v>288</v>
      </c>
      <c r="C243" s="23"/>
      <c r="D243" s="24"/>
    </row>
    <row r="244" spans="1:4" ht="15" x14ac:dyDescent="0.25">
      <c r="A244" s="26">
        <v>50000006014</v>
      </c>
      <c r="B244" s="27" t="s">
        <v>289</v>
      </c>
      <c r="C244" s="23"/>
      <c r="D244" s="24"/>
    </row>
    <row r="245" spans="1:4" ht="15" x14ac:dyDescent="0.25">
      <c r="A245" s="26">
        <v>50000006022</v>
      </c>
      <c r="B245" s="27" t="s">
        <v>290</v>
      </c>
      <c r="C245" s="23"/>
      <c r="D245" s="24"/>
    </row>
    <row r="246" spans="1:4" ht="15" x14ac:dyDescent="0.25">
      <c r="A246" s="26">
        <v>50000006030</v>
      </c>
      <c r="B246" s="27" t="s">
        <v>291</v>
      </c>
      <c r="C246" s="23"/>
      <c r="D246" s="24"/>
    </row>
    <row r="247" spans="1:4" ht="15" x14ac:dyDescent="0.25">
      <c r="A247" s="26">
        <v>50000006049</v>
      </c>
      <c r="B247" s="27" t="s">
        <v>292</v>
      </c>
      <c r="C247" s="23"/>
      <c r="D247" s="24"/>
    </row>
    <row r="248" spans="1:4" ht="15" x14ac:dyDescent="0.25">
      <c r="A248" s="26">
        <v>50000006057</v>
      </c>
      <c r="B248" s="27" t="s">
        <v>293</v>
      </c>
      <c r="C248" s="23"/>
      <c r="D248" s="24"/>
    </row>
    <row r="249" spans="1:4" ht="15" x14ac:dyDescent="0.25">
      <c r="A249" s="26">
        <v>50000006065</v>
      </c>
      <c r="B249" s="27" t="s">
        <v>294</v>
      </c>
      <c r="C249" s="23"/>
      <c r="D249" s="24"/>
    </row>
    <row r="250" spans="1:4" ht="15" x14ac:dyDescent="0.25">
      <c r="A250" s="26">
        <v>50000009986</v>
      </c>
      <c r="B250" s="27" t="s">
        <v>295</v>
      </c>
      <c r="C250" s="23"/>
      <c r="D250" s="24"/>
    </row>
    <row r="251" spans="1:4" ht="15" x14ac:dyDescent="0.25">
      <c r="A251" s="26">
        <v>50000009994</v>
      </c>
      <c r="B251" s="27" t="s">
        <v>296</v>
      </c>
      <c r="C251" s="23"/>
      <c r="D251" s="24"/>
    </row>
    <row r="252" spans="1:4" ht="15" x14ac:dyDescent="0.25">
      <c r="A252" s="26">
        <v>55000000018</v>
      </c>
      <c r="B252" s="27" t="s">
        <v>297</v>
      </c>
      <c r="C252" s="23"/>
      <c r="D252" s="24"/>
    </row>
    <row r="253" spans="1:4" ht="15" x14ac:dyDescent="0.25">
      <c r="A253" s="26">
        <v>55000000026</v>
      </c>
      <c r="B253" s="27" t="s">
        <v>298</v>
      </c>
      <c r="C253" s="23"/>
      <c r="D253" s="24"/>
    </row>
    <row r="254" spans="1:4" ht="15" x14ac:dyDescent="0.25">
      <c r="A254" s="26">
        <v>55000000034</v>
      </c>
      <c r="B254" s="27" t="s">
        <v>299</v>
      </c>
      <c r="C254" s="23"/>
      <c r="D254" s="24"/>
    </row>
    <row r="255" spans="1:4" ht="15" x14ac:dyDescent="0.25">
      <c r="A255" s="26">
        <v>55000000042</v>
      </c>
      <c r="B255" s="27" t="s">
        <v>300</v>
      </c>
      <c r="C255" s="23"/>
      <c r="D255" s="24"/>
    </row>
    <row r="256" spans="1:4" ht="15" x14ac:dyDescent="0.25">
      <c r="A256" s="26">
        <v>55000000050</v>
      </c>
      <c r="B256" s="27" t="s">
        <v>301</v>
      </c>
      <c r="C256" s="23"/>
      <c r="D256" s="24"/>
    </row>
    <row r="257" spans="1:4" ht="15" x14ac:dyDescent="0.25">
      <c r="A257" s="26">
        <v>55000001014</v>
      </c>
      <c r="B257" s="27" t="s">
        <v>302</v>
      </c>
      <c r="C257" s="23"/>
      <c r="D257" s="24"/>
    </row>
    <row r="258" spans="1:4" ht="15" x14ac:dyDescent="0.25">
      <c r="A258" s="26">
        <v>55000001022</v>
      </c>
      <c r="B258" s="27" t="s">
        <v>303</v>
      </c>
      <c r="C258" s="23"/>
      <c r="D258" s="24"/>
    </row>
    <row r="259" spans="1:4" ht="15" x14ac:dyDescent="0.25">
      <c r="A259" s="26">
        <v>55000001030</v>
      </c>
      <c r="B259" s="27" t="s">
        <v>304</v>
      </c>
      <c r="C259" s="23"/>
      <c r="D259" s="24"/>
    </row>
    <row r="260" spans="1:4" ht="15" x14ac:dyDescent="0.25">
      <c r="A260" s="26">
        <v>55000001049</v>
      </c>
      <c r="B260" s="27" t="s">
        <v>305</v>
      </c>
      <c r="C260" s="23"/>
      <c r="D260" s="24"/>
    </row>
    <row r="261" spans="1:4" ht="15" x14ac:dyDescent="0.25">
      <c r="A261" s="26">
        <v>55000001057</v>
      </c>
      <c r="B261" s="27" t="s">
        <v>306</v>
      </c>
      <c r="C261" s="23"/>
      <c r="D261" s="24"/>
    </row>
    <row r="262" spans="1:4" ht="15" x14ac:dyDescent="0.25">
      <c r="A262" s="26">
        <v>55000001073</v>
      </c>
      <c r="B262" s="27" t="s">
        <v>307</v>
      </c>
      <c r="C262" s="23"/>
      <c r="D262" s="24"/>
    </row>
    <row r="263" spans="1:4" ht="15" x14ac:dyDescent="0.25">
      <c r="A263" s="26">
        <v>55000001103</v>
      </c>
      <c r="B263" s="27" t="s">
        <v>308</v>
      </c>
      <c r="C263" s="23"/>
      <c r="D263" s="24"/>
    </row>
    <row r="264" spans="1:4" ht="15" x14ac:dyDescent="0.25">
      <c r="A264" s="26">
        <v>55000001138</v>
      </c>
      <c r="B264" s="27" t="s">
        <v>309</v>
      </c>
      <c r="C264" s="23"/>
      <c r="D264" s="24"/>
    </row>
    <row r="265" spans="1:4" ht="15" x14ac:dyDescent="0.25">
      <c r="A265" s="26">
        <v>55000001146</v>
      </c>
      <c r="B265" s="27" t="s">
        <v>310</v>
      </c>
      <c r="C265" s="23"/>
      <c r="D265" s="24"/>
    </row>
    <row r="266" spans="1:4" ht="15" x14ac:dyDescent="0.25">
      <c r="A266" s="26">
        <v>55000001154</v>
      </c>
      <c r="B266" s="27" t="s">
        <v>311</v>
      </c>
      <c r="C266" s="23"/>
      <c r="D266" s="24"/>
    </row>
    <row r="267" spans="1:4" ht="15" x14ac:dyDescent="0.25">
      <c r="A267" s="26">
        <v>55000001162</v>
      </c>
      <c r="B267" s="27" t="s">
        <v>312</v>
      </c>
      <c r="C267" s="23"/>
      <c r="D267" s="24"/>
    </row>
    <row r="268" spans="1:4" ht="15" x14ac:dyDescent="0.25">
      <c r="A268" s="26">
        <v>55000001170</v>
      </c>
      <c r="B268" s="27" t="s">
        <v>313</v>
      </c>
      <c r="C268" s="23"/>
      <c r="D268" s="24"/>
    </row>
    <row r="269" spans="1:4" ht="15" x14ac:dyDescent="0.25">
      <c r="A269" s="26">
        <v>55000001189</v>
      </c>
      <c r="B269" s="27" t="s">
        <v>314</v>
      </c>
      <c r="C269" s="23"/>
      <c r="D269" s="24"/>
    </row>
    <row r="270" spans="1:4" ht="15" x14ac:dyDescent="0.25">
      <c r="A270" s="26">
        <v>55000001197</v>
      </c>
      <c r="B270" s="27" t="s">
        <v>315</v>
      </c>
      <c r="C270" s="23"/>
      <c r="D270" s="24"/>
    </row>
    <row r="271" spans="1:4" ht="15" x14ac:dyDescent="0.25">
      <c r="A271" s="26">
        <v>55000001200</v>
      </c>
      <c r="B271" s="27" t="s">
        <v>316</v>
      </c>
      <c r="C271" s="23"/>
      <c r="D271" s="24"/>
    </row>
    <row r="272" spans="1:4" ht="15" x14ac:dyDescent="0.25">
      <c r="A272" s="26">
        <v>55000001219</v>
      </c>
      <c r="B272" s="27" t="s">
        <v>317</v>
      </c>
      <c r="C272" s="23"/>
      <c r="D272" s="24"/>
    </row>
    <row r="273" spans="1:4" ht="15" x14ac:dyDescent="0.25">
      <c r="A273" s="26">
        <v>55000001227</v>
      </c>
      <c r="B273" s="27" t="s">
        <v>318</v>
      </c>
      <c r="C273" s="23"/>
      <c r="D273" s="24"/>
    </row>
    <row r="274" spans="1:4" ht="15" x14ac:dyDescent="0.25">
      <c r="A274" s="26">
        <v>55000001235</v>
      </c>
      <c r="B274" s="27" t="s">
        <v>319</v>
      </c>
      <c r="C274" s="23"/>
      <c r="D274" s="24"/>
    </row>
    <row r="275" spans="1:4" ht="15" x14ac:dyDescent="0.25">
      <c r="A275" s="26">
        <v>55000001243</v>
      </c>
      <c r="B275" s="27" t="s">
        <v>320</v>
      </c>
      <c r="C275" s="23"/>
      <c r="D275" s="24"/>
    </row>
    <row r="276" spans="1:4" ht="15" x14ac:dyDescent="0.25">
      <c r="A276" s="26">
        <v>55000001278</v>
      </c>
      <c r="B276" s="27" t="s">
        <v>321</v>
      </c>
      <c r="C276" s="23"/>
      <c r="D276" s="24"/>
    </row>
    <row r="277" spans="1:4" ht="15" x14ac:dyDescent="0.25">
      <c r="A277" s="26">
        <v>55000001286</v>
      </c>
      <c r="B277" s="27" t="s">
        <v>322</v>
      </c>
      <c r="C277" s="23"/>
      <c r="D277" s="24"/>
    </row>
    <row r="278" spans="1:4" ht="15" x14ac:dyDescent="0.25">
      <c r="A278" s="26">
        <v>55000001294</v>
      </c>
      <c r="B278" s="27" t="s">
        <v>323</v>
      </c>
      <c r="C278" s="23"/>
      <c r="D278" s="24"/>
    </row>
    <row r="279" spans="1:4" ht="15" x14ac:dyDescent="0.25">
      <c r="A279" s="26">
        <v>55000001308</v>
      </c>
      <c r="B279" s="27" t="s">
        <v>324</v>
      </c>
      <c r="C279" s="23"/>
      <c r="D279" s="24"/>
    </row>
    <row r="280" spans="1:4" ht="15" x14ac:dyDescent="0.25">
      <c r="A280" s="26">
        <v>55000001316</v>
      </c>
      <c r="B280" s="27" t="s">
        <v>325</v>
      </c>
      <c r="C280" s="23"/>
      <c r="D280" s="24"/>
    </row>
    <row r="281" spans="1:4" ht="15" x14ac:dyDescent="0.25">
      <c r="A281" s="26">
        <v>55000001324</v>
      </c>
      <c r="B281" s="27" t="s">
        <v>326</v>
      </c>
      <c r="C281" s="23"/>
      <c r="D281" s="24"/>
    </row>
    <row r="282" spans="1:4" ht="15" x14ac:dyDescent="0.25">
      <c r="A282" s="26">
        <v>55000001332</v>
      </c>
      <c r="B282" s="27" t="s">
        <v>327</v>
      </c>
      <c r="C282" s="23"/>
      <c r="D282" s="24"/>
    </row>
    <row r="283" spans="1:4" ht="15" x14ac:dyDescent="0.25">
      <c r="A283" s="26">
        <v>55000001340</v>
      </c>
      <c r="B283" s="27" t="s">
        <v>328</v>
      </c>
      <c r="C283" s="23"/>
      <c r="D283" s="24"/>
    </row>
    <row r="284" spans="1:4" ht="15" x14ac:dyDescent="0.25">
      <c r="A284" s="26">
        <v>55000001359</v>
      </c>
      <c r="B284" s="27" t="s">
        <v>329</v>
      </c>
      <c r="C284" s="23"/>
      <c r="D284" s="24"/>
    </row>
    <row r="285" spans="1:4" ht="15" x14ac:dyDescent="0.25">
      <c r="A285" s="26">
        <v>55000001367</v>
      </c>
      <c r="B285" s="27" t="s">
        <v>330</v>
      </c>
      <c r="C285" s="23"/>
      <c r="D285" s="24"/>
    </row>
    <row r="286" spans="1:4" ht="15" x14ac:dyDescent="0.25">
      <c r="A286" s="26">
        <v>55000001375</v>
      </c>
      <c r="B286" s="27" t="s">
        <v>331</v>
      </c>
      <c r="C286" s="23"/>
      <c r="D286" s="24"/>
    </row>
    <row r="287" spans="1:4" ht="15" x14ac:dyDescent="0.25">
      <c r="A287" s="26">
        <v>55000001383</v>
      </c>
      <c r="B287" s="27" t="s">
        <v>332</v>
      </c>
      <c r="C287" s="23"/>
      <c r="D287" s="24"/>
    </row>
    <row r="288" spans="1:4" ht="15" x14ac:dyDescent="0.25">
      <c r="A288" s="26">
        <v>55000001405</v>
      </c>
      <c r="B288" s="27" t="s">
        <v>333</v>
      </c>
      <c r="C288" s="23"/>
      <c r="D288" s="24"/>
    </row>
    <row r="289" spans="1:4" ht="15" x14ac:dyDescent="0.25">
      <c r="A289" s="26">
        <v>55000001413</v>
      </c>
      <c r="B289" s="27" t="s">
        <v>334</v>
      </c>
      <c r="C289" s="23"/>
      <c r="D289" s="24"/>
    </row>
    <row r="290" spans="1:4" ht="15" x14ac:dyDescent="0.25">
      <c r="A290" s="26">
        <v>55000001448</v>
      </c>
      <c r="B290" s="27" t="s">
        <v>335</v>
      </c>
      <c r="C290" s="23"/>
      <c r="D290" s="24"/>
    </row>
    <row r="291" spans="1:4" ht="15" x14ac:dyDescent="0.25">
      <c r="A291" s="26">
        <v>55000001456</v>
      </c>
      <c r="B291" s="27" t="s">
        <v>336</v>
      </c>
      <c r="C291" s="23"/>
      <c r="D291" s="24"/>
    </row>
    <row r="292" spans="1:4" ht="15" x14ac:dyDescent="0.25">
      <c r="A292" s="26">
        <v>55000001464</v>
      </c>
      <c r="B292" s="27" t="s">
        <v>337</v>
      </c>
      <c r="C292" s="23"/>
      <c r="D292" s="24"/>
    </row>
    <row r="293" spans="1:4" ht="15" x14ac:dyDescent="0.25">
      <c r="A293" s="26">
        <v>55000001472</v>
      </c>
      <c r="B293" s="27" t="s">
        <v>338</v>
      </c>
      <c r="C293" s="23"/>
      <c r="D293" s="24"/>
    </row>
    <row r="294" spans="1:4" ht="15" x14ac:dyDescent="0.25">
      <c r="A294" s="26">
        <v>55000001480</v>
      </c>
      <c r="B294" s="27" t="s">
        <v>339</v>
      </c>
      <c r="C294" s="23"/>
      <c r="D294" s="24"/>
    </row>
    <row r="295" spans="1:4" ht="15" x14ac:dyDescent="0.25">
      <c r="A295" s="26">
        <v>55000001499</v>
      </c>
      <c r="B295" s="27" t="s">
        <v>340</v>
      </c>
      <c r="C295" s="23"/>
      <c r="D295" s="24"/>
    </row>
    <row r="296" spans="1:4" ht="15" x14ac:dyDescent="0.25">
      <c r="A296" s="26">
        <v>55000001502</v>
      </c>
      <c r="B296" s="27" t="s">
        <v>341</v>
      </c>
      <c r="C296" s="23"/>
      <c r="D296" s="24"/>
    </row>
    <row r="297" spans="1:4" ht="15" x14ac:dyDescent="0.25">
      <c r="A297" s="26">
        <v>55000001510</v>
      </c>
      <c r="B297" s="27" t="s">
        <v>342</v>
      </c>
      <c r="C297" s="23"/>
      <c r="D297" s="24"/>
    </row>
    <row r="298" spans="1:4" ht="15" x14ac:dyDescent="0.25">
      <c r="A298" s="26">
        <v>55000001529</v>
      </c>
      <c r="B298" s="27" t="s">
        <v>343</v>
      </c>
      <c r="C298" s="23"/>
      <c r="D298" s="24"/>
    </row>
    <row r="299" spans="1:4" ht="15" x14ac:dyDescent="0.25">
      <c r="A299" s="26">
        <v>55000001537</v>
      </c>
      <c r="B299" s="27" t="s">
        <v>344</v>
      </c>
      <c r="C299" s="23"/>
      <c r="D299" s="24"/>
    </row>
    <row r="300" spans="1:4" ht="15" x14ac:dyDescent="0.25">
      <c r="A300" s="26">
        <v>55000001545</v>
      </c>
      <c r="B300" s="27" t="s">
        <v>345</v>
      </c>
      <c r="C300" s="23"/>
      <c r="D300" s="24"/>
    </row>
    <row r="301" spans="1:4" ht="15" x14ac:dyDescent="0.25">
      <c r="A301" s="26">
        <v>55000001553</v>
      </c>
      <c r="B301" s="27" t="s">
        <v>346</v>
      </c>
      <c r="C301" s="23"/>
      <c r="D301" s="24"/>
    </row>
    <row r="302" spans="1:4" ht="15" x14ac:dyDescent="0.25">
      <c r="A302" s="26">
        <v>55000001588</v>
      </c>
      <c r="B302" s="27" t="s">
        <v>347</v>
      </c>
      <c r="C302" s="23"/>
      <c r="D302" s="24"/>
    </row>
    <row r="303" spans="1:4" ht="15" x14ac:dyDescent="0.25">
      <c r="A303" s="26">
        <v>55000001618</v>
      </c>
      <c r="B303" s="27" t="s">
        <v>348</v>
      </c>
      <c r="C303" s="23"/>
      <c r="D303" s="24"/>
    </row>
    <row r="304" spans="1:4" ht="15" x14ac:dyDescent="0.25">
      <c r="A304" s="26">
        <v>55000001626</v>
      </c>
      <c r="B304" s="27" t="s">
        <v>349</v>
      </c>
      <c r="C304" s="23"/>
      <c r="D304" s="24"/>
    </row>
    <row r="305" spans="1:4" ht="15" x14ac:dyDescent="0.25">
      <c r="A305" s="26">
        <v>55000001634</v>
      </c>
      <c r="B305" s="27" t="s">
        <v>350</v>
      </c>
      <c r="C305" s="23"/>
      <c r="D305" s="24"/>
    </row>
    <row r="306" spans="1:4" ht="15" x14ac:dyDescent="0.25">
      <c r="A306" s="26">
        <v>55000001707</v>
      </c>
      <c r="B306" s="27" t="s">
        <v>351</v>
      </c>
      <c r="C306" s="23"/>
      <c r="D306" s="24"/>
    </row>
    <row r="307" spans="1:4" ht="15" x14ac:dyDescent="0.25">
      <c r="A307" s="26">
        <v>55000001715</v>
      </c>
      <c r="B307" s="27" t="s">
        <v>352</v>
      </c>
      <c r="C307" s="23"/>
      <c r="D307" s="24"/>
    </row>
    <row r="308" spans="1:4" ht="15" x14ac:dyDescent="0.25">
      <c r="A308" s="26">
        <v>55000001812</v>
      </c>
      <c r="B308" s="27" t="s">
        <v>353</v>
      </c>
      <c r="C308" s="23"/>
      <c r="D308" s="24"/>
    </row>
    <row r="309" spans="1:4" ht="15" x14ac:dyDescent="0.25">
      <c r="A309" s="26">
        <v>55000001820</v>
      </c>
      <c r="B309" s="27" t="s">
        <v>354</v>
      </c>
      <c r="C309" s="23"/>
      <c r="D309" s="24"/>
    </row>
    <row r="310" spans="1:4" ht="15" x14ac:dyDescent="0.25">
      <c r="A310" s="26">
        <v>55000001839</v>
      </c>
      <c r="B310" s="27" t="s">
        <v>355</v>
      </c>
      <c r="C310" s="23"/>
      <c r="D310" s="24"/>
    </row>
    <row r="311" spans="1:4" ht="15" x14ac:dyDescent="0.25">
      <c r="A311" s="26">
        <v>55000001847</v>
      </c>
      <c r="B311" s="27" t="s">
        <v>356</v>
      </c>
      <c r="C311" s="23"/>
      <c r="D311" s="24"/>
    </row>
    <row r="312" spans="1:4" ht="15" x14ac:dyDescent="0.25">
      <c r="A312" s="26">
        <v>55000001855</v>
      </c>
      <c r="B312" s="27" t="s">
        <v>357</v>
      </c>
      <c r="C312" s="23"/>
      <c r="D312" s="24"/>
    </row>
    <row r="313" spans="1:4" ht="15" x14ac:dyDescent="0.25">
      <c r="A313" s="26">
        <v>55000001863</v>
      </c>
      <c r="B313" s="27" t="s">
        <v>358</v>
      </c>
      <c r="C313" s="23"/>
      <c r="D313" s="24"/>
    </row>
    <row r="314" spans="1:4" ht="15" x14ac:dyDescent="0.25">
      <c r="A314" s="26">
        <v>55000001898</v>
      </c>
      <c r="B314" s="27" t="s">
        <v>359</v>
      </c>
      <c r="C314" s="23"/>
      <c r="D314" s="24"/>
    </row>
    <row r="315" spans="1:4" ht="15" x14ac:dyDescent="0.25">
      <c r="A315" s="26">
        <v>55000001987</v>
      </c>
      <c r="B315" s="27" t="s">
        <v>360</v>
      </c>
      <c r="C315" s="23"/>
      <c r="D315" s="24"/>
    </row>
    <row r="316" spans="1:4" ht="15" x14ac:dyDescent="0.25">
      <c r="A316" s="26">
        <v>55000002010</v>
      </c>
      <c r="B316" s="27" t="s">
        <v>361</v>
      </c>
      <c r="C316" s="23"/>
      <c r="D316" s="24"/>
    </row>
    <row r="317" spans="1:4" ht="15" x14ac:dyDescent="0.25">
      <c r="A317" s="26">
        <v>55000002045</v>
      </c>
      <c r="B317" s="27" t="s">
        <v>362</v>
      </c>
      <c r="C317" s="23"/>
      <c r="D317" s="24"/>
    </row>
    <row r="318" spans="1:4" ht="15" x14ac:dyDescent="0.25">
      <c r="A318" s="26">
        <v>55000002053</v>
      </c>
      <c r="B318" s="27" t="s">
        <v>363</v>
      </c>
      <c r="C318" s="23"/>
      <c r="D318" s="24"/>
    </row>
    <row r="319" spans="1:4" ht="15" x14ac:dyDescent="0.25">
      <c r="A319" s="26">
        <v>55000002096</v>
      </c>
      <c r="B319" s="27" t="s">
        <v>364</v>
      </c>
      <c r="C319" s="23"/>
      <c r="D319" s="24"/>
    </row>
    <row r="320" spans="1:4" ht="15" x14ac:dyDescent="0.25">
      <c r="A320" s="26">
        <v>55000002118</v>
      </c>
      <c r="B320" s="27" t="s">
        <v>365</v>
      </c>
      <c r="C320" s="23"/>
      <c r="D320" s="24"/>
    </row>
    <row r="321" spans="1:4" ht="15" x14ac:dyDescent="0.25">
      <c r="A321" s="26">
        <v>55000002126</v>
      </c>
      <c r="B321" s="27" t="s">
        <v>366</v>
      </c>
      <c r="C321" s="23"/>
      <c r="D321" s="24"/>
    </row>
    <row r="322" spans="1:4" ht="15" x14ac:dyDescent="0.25">
      <c r="A322" s="26">
        <v>55000002134</v>
      </c>
      <c r="B322" s="27" t="s">
        <v>367</v>
      </c>
      <c r="C322" s="23"/>
      <c r="D322" s="24"/>
    </row>
    <row r="323" spans="1:4" ht="15" x14ac:dyDescent="0.25">
      <c r="A323" s="26">
        <v>55000002142</v>
      </c>
      <c r="B323" s="27" t="s">
        <v>368</v>
      </c>
      <c r="C323" s="23"/>
      <c r="D323" s="24"/>
    </row>
    <row r="324" spans="1:4" ht="15" x14ac:dyDescent="0.25">
      <c r="A324" s="26">
        <v>55000002150</v>
      </c>
      <c r="B324" s="27" t="s">
        <v>369</v>
      </c>
      <c r="C324" s="23"/>
      <c r="D324" s="24"/>
    </row>
    <row r="325" spans="1:4" ht="15" x14ac:dyDescent="0.25">
      <c r="A325" s="26">
        <v>55000002169</v>
      </c>
      <c r="B325" s="27" t="s">
        <v>370</v>
      </c>
      <c r="C325" s="23"/>
      <c r="D325" s="24"/>
    </row>
    <row r="326" spans="1:4" ht="15" x14ac:dyDescent="0.25">
      <c r="A326" s="26">
        <v>55000002177</v>
      </c>
      <c r="B326" s="27" t="s">
        <v>371</v>
      </c>
      <c r="C326" s="23"/>
      <c r="D326" s="24"/>
    </row>
    <row r="327" spans="1:4" ht="15" x14ac:dyDescent="0.25">
      <c r="A327" s="26">
        <v>55000002185</v>
      </c>
      <c r="B327" s="27" t="s">
        <v>372</v>
      </c>
      <c r="C327" s="23"/>
      <c r="D327" s="24"/>
    </row>
    <row r="328" spans="1:4" ht="15" x14ac:dyDescent="0.25">
      <c r="A328" s="26">
        <v>55000002193</v>
      </c>
      <c r="B328" s="27" t="s">
        <v>373</v>
      </c>
      <c r="C328" s="23"/>
      <c r="D328" s="24"/>
    </row>
    <row r="329" spans="1:4" ht="15" x14ac:dyDescent="0.25">
      <c r="A329" s="26">
        <v>55000002207</v>
      </c>
      <c r="B329" s="27" t="s">
        <v>374</v>
      </c>
      <c r="C329" s="23"/>
      <c r="D329" s="24"/>
    </row>
    <row r="330" spans="1:4" ht="15" x14ac:dyDescent="0.25">
      <c r="A330" s="26">
        <v>55000002215</v>
      </c>
      <c r="B330" s="27" t="s">
        <v>375</v>
      </c>
      <c r="C330" s="23"/>
      <c r="D330" s="24"/>
    </row>
    <row r="331" spans="1:4" ht="15" x14ac:dyDescent="0.25">
      <c r="A331" s="26">
        <v>55000002223</v>
      </c>
      <c r="B331" s="27" t="s">
        <v>376</v>
      </c>
      <c r="C331" s="23"/>
      <c r="D331" s="24"/>
    </row>
    <row r="332" spans="1:4" ht="15" x14ac:dyDescent="0.25">
      <c r="A332" s="26">
        <v>55000002258</v>
      </c>
      <c r="B332" s="27" t="s">
        <v>377</v>
      </c>
      <c r="C332" s="23"/>
      <c r="D332" s="24"/>
    </row>
    <row r="333" spans="1:4" ht="15" x14ac:dyDescent="0.25">
      <c r="A333" s="26">
        <v>55000002266</v>
      </c>
      <c r="B333" s="27" t="s">
        <v>378</v>
      </c>
      <c r="C333" s="23"/>
      <c r="D333" s="24"/>
    </row>
    <row r="334" spans="1:4" ht="15" x14ac:dyDescent="0.25">
      <c r="A334" s="26">
        <v>55000002274</v>
      </c>
      <c r="B334" s="27" t="s">
        <v>379</v>
      </c>
      <c r="C334" s="23"/>
      <c r="D334" s="24"/>
    </row>
    <row r="335" spans="1:4" ht="15" x14ac:dyDescent="0.25">
      <c r="A335" s="26">
        <v>55000002282</v>
      </c>
      <c r="B335" s="27" t="s">
        <v>380</v>
      </c>
      <c r="C335" s="23"/>
      <c r="D335" s="24"/>
    </row>
    <row r="336" spans="1:4" ht="15" x14ac:dyDescent="0.25">
      <c r="A336" s="26">
        <v>55000002290</v>
      </c>
      <c r="B336" s="27" t="s">
        <v>381</v>
      </c>
      <c r="C336" s="23"/>
      <c r="D336" s="24"/>
    </row>
    <row r="337" spans="1:4" ht="15" x14ac:dyDescent="0.25">
      <c r="A337" s="26">
        <v>55000002304</v>
      </c>
      <c r="B337" s="27" t="s">
        <v>382</v>
      </c>
      <c r="C337" s="23"/>
      <c r="D337" s="24"/>
    </row>
    <row r="338" spans="1:4" ht="15" x14ac:dyDescent="0.25">
      <c r="A338" s="26">
        <v>55000002312</v>
      </c>
      <c r="B338" s="27" t="s">
        <v>383</v>
      </c>
      <c r="C338" s="23"/>
      <c r="D338" s="24"/>
    </row>
    <row r="339" spans="1:4" ht="15" x14ac:dyDescent="0.25">
      <c r="A339" s="26">
        <v>55000002320</v>
      </c>
      <c r="B339" s="27" t="s">
        <v>384</v>
      </c>
      <c r="C339" s="23"/>
      <c r="D339" s="24"/>
    </row>
    <row r="340" spans="1:4" ht="15" x14ac:dyDescent="0.25">
      <c r="A340" s="26">
        <v>55000002339</v>
      </c>
      <c r="B340" s="27" t="s">
        <v>385</v>
      </c>
      <c r="C340" s="23"/>
      <c r="D340" s="24"/>
    </row>
    <row r="341" spans="1:4" ht="15" x14ac:dyDescent="0.25">
      <c r="A341" s="26">
        <v>55000002347</v>
      </c>
      <c r="B341" s="27" t="s">
        <v>386</v>
      </c>
      <c r="C341" s="23"/>
      <c r="D341" s="24"/>
    </row>
    <row r="342" spans="1:4" ht="15" x14ac:dyDescent="0.25">
      <c r="A342" s="26">
        <v>55000002355</v>
      </c>
      <c r="B342" s="27" t="s">
        <v>387</v>
      </c>
      <c r="C342" s="23"/>
      <c r="D342" s="24"/>
    </row>
    <row r="343" spans="1:4" ht="15" x14ac:dyDescent="0.25">
      <c r="A343" s="26">
        <v>55000002363</v>
      </c>
      <c r="B343" s="27" t="s">
        <v>388</v>
      </c>
      <c r="C343" s="23"/>
      <c r="D343" s="24"/>
    </row>
    <row r="344" spans="1:4" ht="15" x14ac:dyDescent="0.25">
      <c r="A344" s="26">
        <v>55000002398</v>
      </c>
      <c r="B344" s="27" t="s">
        <v>389</v>
      </c>
      <c r="C344" s="23"/>
      <c r="D344" s="24"/>
    </row>
    <row r="345" spans="1:4" ht="15" x14ac:dyDescent="0.25">
      <c r="A345" s="26">
        <v>55000002428</v>
      </c>
      <c r="B345" s="27" t="s">
        <v>390</v>
      </c>
      <c r="C345" s="23"/>
      <c r="D345" s="24"/>
    </row>
    <row r="346" spans="1:4" ht="15" x14ac:dyDescent="0.25">
      <c r="A346" s="26">
        <v>55000002436</v>
      </c>
      <c r="B346" s="27" t="s">
        <v>391</v>
      </c>
      <c r="C346" s="23"/>
      <c r="D346" s="24"/>
    </row>
    <row r="347" spans="1:4" ht="15" x14ac:dyDescent="0.25">
      <c r="A347" s="26">
        <v>55000002827</v>
      </c>
      <c r="B347" s="27" t="s">
        <v>392</v>
      </c>
      <c r="C347" s="23"/>
      <c r="D347" s="24"/>
    </row>
    <row r="348" spans="1:4" ht="15" x14ac:dyDescent="0.25">
      <c r="A348" s="26">
        <v>55000002843</v>
      </c>
      <c r="B348" s="27" t="s">
        <v>393</v>
      </c>
      <c r="C348" s="23"/>
      <c r="D348" s="24"/>
    </row>
    <row r="349" spans="1:4" ht="15" x14ac:dyDescent="0.25">
      <c r="A349" s="26">
        <v>55000002878</v>
      </c>
      <c r="B349" s="27" t="s">
        <v>394</v>
      </c>
      <c r="C349" s="23"/>
      <c r="D349" s="24"/>
    </row>
    <row r="350" spans="1:4" ht="15" x14ac:dyDescent="0.25">
      <c r="A350" s="26">
        <v>55000002884</v>
      </c>
      <c r="B350" s="27" t="s">
        <v>395</v>
      </c>
      <c r="C350" s="23"/>
      <c r="D350" s="24"/>
    </row>
    <row r="351" spans="1:4" ht="15" x14ac:dyDescent="0.25">
      <c r="A351" s="26">
        <v>55000002894</v>
      </c>
      <c r="B351" s="27" t="s">
        <v>396</v>
      </c>
      <c r="C351" s="23"/>
      <c r="D351" s="24"/>
    </row>
    <row r="352" spans="1:4" ht="15" x14ac:dyDescent="0.25">
      <c r="A352" s="26">
        <v>55000002908</v>
      </c>
      <c r="B352" s="27" t="s">
        <v>397</v>
      </c>
      <c r="C352" s="23"/>
      <c r="D352" s="24"/>
    </row>
    <row r="353" spans="1:4" ht="15" x14ac:dyDescent="0.25">
      <c r="A353" s="26">
        <v>55000002916</v>
      </c>
      <c r="B353" s="27" t="s">
        <v>398</v>
      </c>
      <c r="C353" s="23"/>
      <c r="D353" s="24"/>
    </row>
    <row r="354" spans="1:4" ht="15" x14ac:dyDescent="0.25">
      <c r="A354" s="26">
        <v>55000002924</v>
      </c>
      <c r="B354" s="27" t="s">
        <v>399</v>
      </c>
      <c r="C354" s="23"/>
      <c r="D354" s="24"/>
    </row>
    <row r="355" spans="1:4" ht="15" x14ac:dyDescent="0.25">
      <c r="A355" s="26">
        <v>55000002932</v>
      </c>
      <c r="B355" s="27" t="s">
        <v>400</v>
      </c>
      <c r="C355" s="23"/>
      <c r="D355" s="24"/>
    </row>
    <row r="356" spans="1:4" ht="15" x14ac:dyDescent="0.25">
      <c r="A356" s="26">
        <v>55000002983</v>
      </c>
      <c r="B356" s="27" t="s">
        <v>401</v>
      </c>
      <c r="C356" s="23"/>
      <c r="D356" s="24"/>
    </row>
    <row r="357" spans="1:4" ht="15" x14ac:dyDescent="0.25">
      <c r="A357" s="26">
        <v>55000003009</v>
      </c>
      <c r="B357" s="27" t="s">
        <v>402</v>
      </c>
      <c r="C357" s="23"/>
      <c r="D357" s="24"/>
    </row>
    <row r="358" spans="1:4" ht="15" x14ac:dyDescent="0.25">
      <c r="A358" s="26">
        <v>55000003017</v>
      </c>
      <c r="B358" s="27" t="s">
        <v>403</v>
      </c>
      <c r="C358" s="23"/>
      <c r="D358" s="24"/>
    </row>
    <row r="359" spans="1:4" ht="15" x14ac:dyDescent="0.25">
      <c r="A359" s="26">
        <v>55000003025</v>
      </c>
      <c r="B359" s="27" t="s">
        <v>404</v>
      </c>
      <c r="C359" s="23"/>
      <c r="D359" s="24"/>
    </row>
    <row r="360" spans="1:4" ht="15" x14ac:dyDescent="0.25">
      <c r="A360" s="26">
        <v>55000003033</v>
      </c>
      <c r="B360" s="27" t="s">
        <v>405</v>
      </c>
      <c r="C360" s="23"/>
      <c r="D360" s="24"/>
    </row>
    <row r="361" spans="1:4" ht="15" x14ac:dyDescent="0.25">
      <c r="A361" s="26">
        <v>55000003068</v>
      </c>
      <c r="B361" s="27" t="s">
        <v>406</v>
      </c>
      <c r="C361" s="23"/>
      <c r="D361" s="24"/>
    </row>
    <row r="362" spans="1:4" ht="15" x14ac:dyDescent="0.25">
      <c r="A362" s="26">
        <v>55000003076</v>
      </c>
      <c r="B362" s="27" t="s">
        <v>407</v>
      </c>
      <c r="C362" s="23"/>
      <c r="D362" s="24"/>
    </row>
    <row r="363" spans="1:4" ht="15" x14ac:dyDescent="0.25">
      <c r="A363" s="26">
        <v>55000003084</v>
      </c>
      <c r="B363" s="27" t="s">
        <v>408</v>
      </c>
      <c r="C363" s="23"/>
      <c r="D363" s="24"/>
    </row>
    <row r="364" spans="1:4" ht="15" x14ac:dyDescent="0.25">
      <c r="A364" s="26">
        <v>55000003092</v>
      </c>
      <c r="B364" s="27" t="s">
        <v>409</v>
      </c>
      <c r="C364" s="23"/>
      <c r="D364" s="24"/>
    </row>
    <row r="365" spans="1:4" ht="15" x14ac:dyDescent="0.25">
      <c r="A365" s="26">
        <v>55000003106</v>
      </c>
      <c r="B365" s="27" t="s">
        <v>410</v>
      </c>
      <c r="C365" s="23"/>
      <c r="D365" s="24"/>
    </row>
    <row r="366" spans="1:4" ht="15" x14ac:dyDescent="0.25">
      <c r="A366" s="26">
        <v>55000003114</v>
      </c>
      <c r="B366" s="27" t="s">
        <v>411</v>
      </c>
      <c r="C366" s="23"/>
      <c r="D366" s="24"/>
    </row>
    <row r="367" spans="1:4" ht="15" x14ac:dyDescent="0.25">
      <c r="A367" s="26">
        <v>55000003122</v>
      </c>
      <c r="B367" s="27" t="s">
        <v>412</v>
      </c>
      <c r="C367" s="23"/>
      <c r="D367" s="24"/>
    </row>
    <row r="368" spans="1:4" ht="15" x14ac:dyDescent="0.25">
      <c r="A368" s="26">
        <v>55000003130</v>
      </c>
      <c r="B368" s="27" t="s">
        <v>413</v>
      </c>
      <c r="C368" s="23"/>
      <c r="D368" s="24"/>
    </row>
    <row r="369" spans="1:4" ht="15" x14ac:dyDescent="0.25">
      <c r="A369" s="26">
        <v>55000003149</v>
      </c>
      <c r="B369" s="27" t="s">
        <v>414</v>
      </c>
      <c r="C369" s="23"/>
      <c r="D369" s="24"/>
    </row>
    <row r="370" spans="1:4" ht="15" x14ac:dyDescent="0.25">
      <c r="A370" s="26">
        <v>55000003157</v>
      </c>
      <c r="B370" s="27" t="s">
        <v>415</v>
      </c>
      <c r="C370" s="23"/>
      <c r="D370" s="24"/>
    </row>
    <row r="371" spans="1:4" ht="15" x14ac:dyDescent="0.25">
      <c r="A371" s="26">
        <v>55000003165</v>
      </c>
      <c r="B371" s="27" t="s">
        <v>416</v>
      </c>
      <c r="C371" s="23"/>
      <c r="D371" s="24"/>
    </row>
    <row r="372" spans="1:4" ht="15" x14ac:dyDescent="0.25">
      <c r="A372" s="26">
        <v>55000003173</v>
      </c>
      <c r="B372" s="27" t="s">
        <v>417</v>
      </c>
      <c r="C372" s="23"/>
      <c r="D372" s="24"/>
    </row>
    <row r="373" spans="1:4" ht="15" x14ac:dyDescent="0.25">
      <c r="A373" s="26">
        <v>55000003203</v>
      </c>
      <c r="B373" s="27" t="s">
        <v>418</v>
      </c>
      <c r="C373" s="23"/>
      <c r="D373" s="24"/>
    </row>
    <row r="374" spans="1:4" ht="15" x14ac:dyDescent="0.25">
      <c r="A374" s="26">
        <v>55000003238</v>
      </c>
      <c r="B374" s="27" t="s">
        <v>419</v>
      </c>
      <c r="C374" s="23"/>
      <c r="D374" s="24"/>
    </row>
    <row r="375" spans="1:4" ht="15" x14ac:dyDescent="0.25">
      <c r="A375" s="26">
        <v>55000003246</v>
      </c>
      <c r="B375" s="27" t="s">
        <v>420</v>
      </c>
      <c r="C375" s="23"/>
      <c r="D375" s="24"/>
    </row>
    <row r="376" spans="1:4" ht="15" x14ac:dyDescent="0.25">
      <c r="A376" s="26">
        <v>55000003254</v>
      </c>
      <c r="B376" s="27" t="s">
        <v>421</v>
      </c>
      <c r="C376" s="23"/>
      <c r="D376" s="24"/>
    </row>
    <row r="377" spans="1:4" ht="15" x14ac:dyDescent="0.25">
      <c r="A377" s="26">
        <v>55000003262</v>
      </c>
      <c r="B377" s="27" t="s">
        <v>422</v>
      </c>
      <c r="C377" s="23"/>
      <c r="D377" s="24"/>
    </row>
    <row r="378" spans="1:4" ht="15" x14ac:dyDescent="0.25">
      <c r="A378" s="26">
        <v>55000003270</v>
      </c>
      <c r="B378" s="27" t="s">
        <v>423</v>
      </c>
      <c r="C378" s="23"/>
      <c r="D378" s="24"/>
    </row>
    <row r="379" spans="1:4" ht="15" x14ac:dyDescent="0.25">
      <c r="A379" s="26">
        <v>55000003289</v>
      </c>
      <c r="B379" s="27" t="s">
        <v>424</v>
      </c>
      <c r="C379" s="23"/>
      <c r="D379" s="24"/>
    </row>
    <row r="380" spans="1:4" ht="15" x14ac:dyDescent="0.25">
      <c r="A380" s="26">
        <v>55000003297</v>
      </c>
      <c r="B380" s="27" t="s">
        <v>425</v>
      </c>
      <c r="C380" s="23"/>
      <c r="D380" s="24"/>
    </row>
    <row r="381" spans="1:4" ht="15" x14ac:dyDescent="0.25">
      <c r="A381" s="26">
        <v>55000003300</v>
      </c>
      <c r="B381" s="27" t="s">
        <v>426</v>
      </c>
      <c r="C381" s="23"/>
      <c r="D381" s="24"/>
    </row>
    <row r="382" spans="1:4" ht="15" x14ac:dyDescent="0.25">
      <c r="A382" s="26">
        <v>55000003319</v>
      </c>
      <c r="B382" s="27" t="s">
        <v>427</v>
      </c>
      <c r="C382" s="23"/>
      <c r="D382" s="24"/>
    </row>
    <row r="383" spans="1:4" ht="15" x14ac:dyDescent="0.25">
      <c r="A383" s="26">
        <v>55000003327</v>
      </c>
      <c r="B383" s="27" t="s">
        <v>428</v>
      </c>
      <c r="C383" s="23"/>
      <c r="D383" s="24"/>
    </row>
    <row r="384" spans="1:4" ht="15" x14ac:dyDescent="0.25">
      <c r="A384" s="26">
        <v>55000003335</v>
      </c>
      <c r="B384" s="27" t="s">
        <v>429</v>
      </c>
      <c r="C384" s="23"/>
      <c r="D384" s="24"/>
    </row>
    <row r="385" spans="1:4" ht="15" x14ac:dyDescent="0.25">
      <c r="A385" s="26">
        <v>55000003343</v>
      </c>
      <c r="B385" s="27" t="s">
        <v>430</v>
      </c>
      <c r="C385" s="23"/>
      <c r="D385" s="24"/>
    </row>
    <row r="386" spans="1:4" ht="15" x14ac:dyDescent="0.25">
      <c r="A386" s="26">
        <v>55000003378</v>
      </c>
      <c r="B386" s="27" t="s">
        <v>431</v>
      </c>
      <c r="C386" s="23"/>
      <c r="D386" s="24"/>
    </row>
    <row r="387" spans="1:4" ht="15" x14ac:dyDescent="0.25">
      <c r="A387" s="26">
        <v>55000003394</v>
      </c>
      <c r="B387" s="27" t="s">
        <v>432</v>
      </c>
      <c r="C387" s="23"/>
      <c r="D387" s="24"/>
    </row>
    <row r="388" spans="1:4" ht="15" x14ac:dyDescent="0.25">
      <c r="A388" s="26">
        <v>55000003416</v>
      </c>
      <c r="B388" s="27" t="s">
        <v>433</v>
      </c>
      <c r="C388" s="23"/>
      <c r="D388" s="24"/>
    </row>
    <row r="389" spans="1:4" ht="15" x14ac:dyDescent="0.25">
      <c r="A389" s="26">
        <v>55000003424</v>
      </c>
      <c r="B389" s="27" t="s">
        <v>434</v>
      </c>
      <c r="C389" s="23"/>
      <c r="D389" s="24"/>
    </row>
    <row r="390" spans="1:4" ht="15" x14ac:dyDescent="0.25">
      <c r="A390" s="26">
        <v>55000003440</v>
      </c>
      <c r="B390" s="27" t="s">
        <v>435</v>
      </c>
      <c r="C390" s="23"/>
      <c r="D390" s="24"/>
    </row>
    <row r="391" spans="1:4" ht="15" x14ac:dyDescent="0.25">
      <c r="A391" s="26">
        <v>55000003459</v>
      </c>
      <c r="B391" s="27" t="s">
        <v>436</v>
      </c>
      <c r="C391" s="23"/>
      <c r="D391" s="24"/>
    </row>
    <row r="392" spans="1:4" ht="15" x14ac:dyDescent="0.25">
      <c r="A392" s="26">
        <v>55000003505</v>
      </c>
      <c r="B392" s="27" t="s">
        <v>437</v>
      </c>
      <c r="C392" s="23"/>
      <c r="D392" s="24"/>
    </row>
    <row r="393" spans="1:4" ht="15" x14ac:dyDescent="0.25">
      <c r="A393" s="26">
        <v>55000003548</v>
      </c>
      <c r="B393" s="27" t="s">
        <v>438</v>
      </c>
      <c r="C393" s="23"/>
      <c r="D393" s="24"/>
    </row>
    <row r="394" spans="1:4" ht="15" x14ac:dyDescent="0.25">
      <c r="A394" s="26">
        <v>55000003556</v>
      </c>
      <c r="B394" s="27" t="s">
        <v>439</v>
      </c>
      <c r="C394" s="23"/>
      <c r="D394" s="24"/>
    </row>
    <row r="395" spans="1:4" ht="15" x14ac:dyDescent="0.25">
      <c r="A395" s="26">
        <v>55000003564</v>
      </c>
      <c r="B395" s="27" t="s">
        <v>440</v>
      </c>
      <c r="C395" s="23"/>
      <c r="D395" s="24"/>
    </row>
    <row r="396" spans="1:4" ht="15" x14ac:dyDescent="0.25">
      <c r="A396" s="26">
        <v>55000003815</v>
      </c>
      <c r="B396" s="27" t="s">
        <v>441</v>
      </c>
      <c r="C396" s="23"/>
      <c r="D396" s="24"/>
    </row>
    <row r="397" spans="1:4" ht="15" x14ac:dyDescent="0.25">
      <c r="A397" s="26">
        <v>55000003882</v>
      </c>
      <c r="B397" s="27" t="s">
        <v>442</v>
      </c>
      <c r="C397" s="23"/>
      <c r="D397" s="24"/>
    </row>
    <row r="398" spans="1:4" ht="15" x14ac:dyDescent="0.25">
      <c r="A398" s="26">
        <v>55000003890</v>
      </c>
      <c r="B398" s="27" t="s">
        <v>443</v>
      </c>
      <c r="C398" s="23"/>
      <c r="D398" s="24"/>
    </row>
    <row r="399" spans="1:4" ht="15" x14ac:dyDescent="0.25">
      <c r="A399" s="26">
        <v>55000003904</v>
      </c>
      <c r="B399" s="27" t="s">
        <v>444</v>
      </c>
      <c r="C399" s="23"/>
      <c r="D399" s="24"/>
    </row>
    <row r="400" spans="1:4" ht="15" x14ac:dyDescent="0.25">
      <c r="A400" s="26">
        <v>55000003912</v>
      </c>
      <c r="B400" s="27" t="s">
        <v>445</v>
      </c>
      <c r="C400" s="23"/>
      <c r="D400" s="24"/>
    </row>
    <row r="401" spans="1:4" ht="15" x14ac:dyDescent="0.25">
      <c r="A401" s="26">
        <v>55000003920</v>
      </c>
      <c r="B401" s="27" t="s">
        <v>446</v>
      </c>
      <c r="C401" s="23"/>
      <c r="D401" s="24"/>
    </row>
    <row r="402" spans="1:4" ht="15" x14ac:dyDescent="0.25">
      <c r="A402" s="26">
        <v>55000003939</v>
      </c>
      <c r="B402" s="27" t="s">
        <v>447</v>
      </c>
      <c r="C402" s="23"/>
      <c r="D402" s="24"/>
    </row>
    <row r="403" spans="1:4" ht="15" x14ac:dyDescent="0.25">
      <c r="A403" s="26">
        <v>55000003963</v>
      </c>
      <c r="B403" s="27" t="s">
        <v>448</v>
      </c>
      <c r="C403" s="23"/>
      <c r="D403" s="24"/>
    </row>
    <row r="404" spans="1:4" ht="15" x14ac:dyDescent="0.25">
      <c r="A404" s="26">
        <v>55000004013</v>
      </c>
      <c r="B404" s="27" t="s">
        <v>449</v>
      </c>
      <c r="C404" s="23"/>
      <c r="D404" s="24"/>
    </row>
    <row r="405" spans="1:4" ht="15" x14ac:dyDescent="0.25">
      <c r="A405" s="26">
        <v>55000004048</v>
      </c>
      <c r="B405" s="27" t="s">
        <v>450</v>
      </c>
      <c r="C405" s="23"/>
      <c r="D405" s="24"/>
    </row>
    <row r="406" spans="1:4" ht="15" x14ac:dyDescent="0.25">
      <c r="A406" s="26">
        <v>55000004056</v>
      </c>
      <c r="B406" s="27" t="s">
        <v>451</v>
      </c>
      <c r="C406" s="23"/>
      <c r="D406" s="24"/>
    </row>
    <row r="407" spans="1:4" ht="15" x14ac:dyDescent="0.25">
      <c r="A407" s="26">
        <v>55000004064</v>
      </c>
      <c r="B407" s="27" t="s">
        <v>452</v>
      </c>
      <c r="C407" s="23"/>
      <c r="D407" s="24"/>
    </row>
    <row r="408" spans="1:4" ht="15" x14ac:dyDescent="0.25">
      <c r="A408" s="26">
        <v>55000004072</v>
      </c>
      <c r="B408" s="27" t="s">
        <v>453</v>
      </c>
      <c r="C408" s="23"/>
      <c r="D408" s="24"/>
    </row>
    <row r="409" spans="1:4" ht="15" x14ac:dyDescent="0.25">
      <c r="A409" s="26">
        <v>55000004099</v>
      </c>
      <c r="B409" s="27" t="s">
        <v>454</v>
      </c>
      <c r="C409" s="23"/>
      <c r="D409" s="24"/>
    </row>
    <row r="410" spans="1:4" ht="15" x14ac:dyDescent="0.25">
      <c r="A410" s="26">
        <v>55000004102</v>
      </c>
      <c r="B410" s="27" t="s">
        <v>455</v>
      </c>
      <c r="C410" s="23"/>
      <c r="D410" s="24"/>
    </row>
    <row r="411" spans="1:4" ht="15" x14ac:dyDescent="0.25">
      <c r="A411" s="26">
        <v>55000004110</v>
      </c>
      <c r="B411" s="27" t="s">
        <v>456</v>
      </c>
      <c r="C411" s="23"/>
      <c r="D411" s="24"/>
    </row>
    <row r="412" spans="1:4" ht="15" x14ac:dyDescent="0.25">
      <c r="A412" s="26">
        <v>55000004129</v>
      </c>
      <c r="B412" s="27" t="s">
        <v>457</v>
      </c>
      <c r="C412" s="23"/>
      <c r="D412" s="24"/>
    </row>
    <row r="413" spans="1:4" ht="15" x14ac:dyDescent="0.25">
      <c r="A413" s="26">
        <v>55000004137</v>
      </c>
      <c r="B413" s="27" t="s">
        <v>458</v>
      </c>
      <c r="C413" s="23"/>
      <c r="D413" s="24"/>
    </row>
    <row r="414" spans="1:4" ht="15" x14ac:dyDescent="0.25">
      <c r="A414" s="26">
        <v>55000004145</v>
      </c>
      <c r="B414" s="27" t="s">
        <v>459</v>
      </c>
      <c r="C414" s="23"/>
      <c r="D414" s="24"/>
    </row>
    <row r="415" spans="1:4" ht="15" x14ac:dyDescent="0.25">
      <c r="A415" s="26">
        <v>55000004153</v>
      </c>
      <c r="B415" s="27" t="s">
        <v>460</v>
      </c>
      <c r="C415" s="23"/>
      <c r="D415" s="24"/>
    </row>
    <row r="416" spans="1:4" ht="15" x14ac:dyDescent="0.25">
      <c r="A416" s="26">
        <v>55000004188</v>
      </c>
      <c r="B416" s="27" t="s">
        <v>461</v>
      </c>
      <c r="C416" s="23"/>
      <c r="D416" s="24"/>
    </row>
    <row r="417" spans="1:4" ht="15" x14ac:dyDescent="0.25">
      <c r="A417" s="26">
        <v>55000004196</v>
      </c>
      <c r="B417" s="27" t="s">
        <v>462</v>
      </c>
      <c r="C417" s="23"/>
      <c r="D417" s="24"/>
    </row>
    <row r="418" spans="1:4" ht="15" x14ac:dyDescent="0.25">
      <c r="A418" s="26">
        <v>55000004218</v>
      </c>
      <c r="B418" s="27" t="s">
        <v>463</v>
      </c>
      <c r="C418" s="23"/>
      <c r="D418" s="24"/>
    </row>
    <row r="419" spans="1:4" ht="15" x14ac:dyDescent="0.25">
      <c r="A419" s="26">
        <v>55000004226</v>
      </c>
      <c r="B419" s="27" t="s">
        <v>464</v>
      </c>
      <c r="C419" s="23"/>
      <c r="D419" s="24"/>
    </row>
    <row r="420" spans="1:4" ht="15" x14ac:dyDescent="0.25">
      <c r="A420" s="26">
        <v>55000004234</v>
      </c>
      <c r="B420" s="27" t="s">
        <v>465</v>
      </c>
      <c r="C420" s="23"/>
      <c r="D420" s="24"/>
    </row>
    <row r="421" spans="1:4" ht="15" x14ac:dyDescent="0.25">
      <c r="A421" s="26">
        <v>55000004242</v>
      </c>
      <c r="B421" s="27" t="s">
        <v>466</v>
      </c>
      <c r="C421" s="23"/>
      <c r="D421" s="24"/>
    </row>
    <row r="422" spans="1:4" ht="15" x14ac:dyDescent="0.25">
      <c r="A422" s="26">
        <v>55000004250</v>
      </c>
      <c r="B422" s="27" t="s">
        <v>467</v>
      </c>
      <c r="C422" s="23"/>
      <c r="D422" s="24"/>
    </row>
    <row r="423" spans="1:4" ht="15" x14ac:dyDescent="0.25">
      <c r="A423" s="26">
        <v>55000004269</v>
      </c>
      <c r="B423" s="27" t="s">
        <v>468</v>
      </c>
      <c r="C423" s="23"/>
      <c r="D423" s="24"/>
    </row>
    <row r="424" spans="1:4" ht="15" x14ac:dyDescent="0.25">
      <c r="A424" s="26">
        <v>55000004277</v>
      </c>
      <c r="B424" s="27" t="s">
        <v>469</v>
      </c>
      <c r="C424" s="23"/>
      <c r="D424" s="24"/>
    </row>
    <row r="425" spans="1:4" ht="15" x14ac:dyDescent="0.25">
      <c r="A425" s="26">
        <v>55000004285</v>
      </c>
      <c r="B425" s="27" t="s">
        <v>470</v>
      </c>
      <c r="C425" s="23"/>
      <c r="D425" s="24"/>
    </row>
    <row r="426" spans="1:4" ht="15" x14ac:dyDescent="0.25">
      <c r="A426" s="26">
        <v>55000004293</v>
      </c>
      <c r="B426" s="27" t="s">
        <v>471</v>
      </c>
      <c r="C426" s="23"/>
      <c r="D426" s="24"/>
    </row>
    <row r="427" spans="1:4" ht="15" x14ac:dyDescent="0.25">
      <c r="A427" s="26">
        <v>55000004307</v>
      </c>
      <c r="B427" s="27" t="s">
        <v>472</v>
      </c>
      <c r="C427" s="23"/>
      <c r="D427" s="24"/>
    </row>
    <row r="428" spans="1:4" ht="15" x14ac:dyDescent="0.25">
      <c r="A428" s="26">
        <v>55000004315</v>
      </c>
      <c r="B428" s="27" t="s">
        <v>473</v>
      </c>
      <c r="C428" s="23"/>
      <c r="D428" s="24"/>
    </row>
    <row r="429" spans="1:4" ht="15" x14ac:dyDescent="0.25">
      <c r="A429" s="26">
        <v>55000004323</v>
      </c>
      <c r="B429" s="27" t="s">
        <v>474</v>
      </c>
      <c r="C429" s="23"/>
      <c r="D429" s="24"/>
    </row>
    <row r="430" spans="1:4" ht="15" x14ac:dyDescent="0.25">
      <c r="A430" s="26">
        <v>55000004366</v>
      </c>
      <c r="B430" s="27" t="s">
        <v>475</v>
      </c>
      <c r="C430" s="23"/>
      <c r="D430" s="24"/>
    </row>
    <row r="431" spans="1:4" ht="15" x14ac:dyDescent="0.25">
      <c r="A431" s="26">
        <v>55000004382</v>
      </c>
      <c r="B431" s="27" t="s">
        <v>476</v>
      </c>
      <c r="C431" s="23"/>
      <c r="D431" s="24"/>
    </row>
    <row r="432" spans="1:4" ht="15" x14ac:dyDescent="0.25">
      <c r="A432" s="26">
        <v>55000004390</v>
      </c>
      <c r="B432" s="27" t="s">
        <v>477</v>
      </c>
      <c r="C432" s="23"/>
      <c r="D432" s="24"/>
    </row>
    <row r="433" spans="1:4" ht="15" x14ac:dyDescent="0.25">
      <c r="A433" s="26">
        <v>55000004404</v>
      </c>
      <c r="B433" s="27" t="s">
        <v>478</v>
      </c>
      <c r="C433" s="23"/>
      <c r="D433" s="24"/>
    </row>
    <row r="434" spans="1:4" ht="15" x14ac:dyDescent="0.25">
      <c r="A434" s="26">
        <v>55000004412</v>
      </c>
      <c r="B434" s="27" t="s">
        <v>479</v>
      </c>
      <c r="C434" s="23"/>
      <c r="D434" s="24"/>
    </row>
    <row r="435" spans="1:4" ht="15" x14ac:dyDescent="0.25">
      <c r="A435" s="26">
        <v>55000004420</v>
      </c>
      <c r="B435" s="27" t="s">
        <v>480</v>
      </c>
      <c r="C435" s="23"/>
      <c r="D435" s="24"/>
    </row>
    <row r="436" spans="1:4" ht="15" x14ac:dyDescent="0.25">
      <c r="A436" s="26">
        <v>55000004439</v>
      </c>
      <c r="B436" s="27" t="s">
        <v>481</v>
      </c>
      <c r="C436" s="23"/>
      <c r="D436" s="24"/>
    </row>
    <row r="437" spans="1:4" ht="15" x14ac:dyDescent="0.25">
      <c r="A437" s="26">
        <v>55000004463</v>
      </c>
      <c r="B437" s="27" t="s">
        <v>482</v>
      </c>
      <c r="C437" s="23"/>
      <c r="D437" s="24"/>
    </row>
    <row r="438" spans="1:4" ht="15" x14ac:dyDescent="0.25">
      <c r="A438" s="26">
        <v>55000004498</v>
      </c>
      <c r="B438" s="27" t="s">
        <v>483</v>
      </c>
      <c r="C438" s="23"/>
      <c r="D438" s="24"/>
    </row>
    <row r="439" spans="1:4" ht="15" x14ac:dyDescent="0.25">
      <c r="A439" s="26">
        <v>55000004900</v>
      </c>
      <c r="B439" s="27" t="s">
        <v>484</v>
      </c>
      <c r="C439" s="23"/>
      <c r="D439" s="24"/>
    </row>
    <row r="440" spans="1:4" ht="15" x14ac:dyDescent="0.25">
      <c r="A440" s="26">
        <v>55000004919</v>
      </c>
      <c r="B440" s="27" t="s">
        <v>485</v>
      </c>
      <c r="C440" s="23"/>
      <c r="D440" s="24"/>
    </row>
    <row r="441" spans="1:4" ht="15" x14ac:dyDescent="0.25">
      <c r="A441" s="26">
        <v>55000004986</v>
      </c>
      <c r="B441" s="27" t="s">
        <v>486</v>
      </c>
      <c r="C441" s="23"/>
      <c r="D441" s="24"/>
    </row>
    <row r="442" spans="1:4" ht="15" x14ac:dyDescent="0.25">
      <c r="A442" s="26">
        <v>55000004994</v>
      </c>
      <c r="B442" s="27" t="s">
        <v>487</v>
      </c>
      <c r="C442" s="23"/>
      <c r="D442" s="24"/>
    </row>
    <row r="443" spans="1:4" ht="15" x14ac:dyDescent="0.25">
      <c r="A443" s="26">
        <v>55000005036</v>
      </c>
      <c r="B443" s="27" t="s">
        <v>488</v>
      </c>
      <c r="C443" s="23"/>
      <c r="D443" s="24"/>
    </row>
    <row r="444" spans="1:4" ht="15" x14ac:dyDescent="0.25">
      <c r="A444" s="26">
        <v>55000005044</v>
      </c>
      <c r="B444" s="27" t="s">
        <v>489</v>
      </c>
      <c r="C444" s="23"/>
      <c r="D444" s="24"/>
    </row>
    <row r="445" spans="1:4" ht="15" x14ac:dyDescent="0.25">
      <c r="A445" s="26">
        <v>55000005052</v>
      </c>
      <c r="B445" s="27" t="s">
        <v>490</v>
      </c>
      <c r="C445" s="23"/>
      <c r="D445" s="24"/>
    </row>
    <row r="446" spans="1:4" ht="15" x14ac:dyDescent="0.25">
      <c r="A446" s="26">
        <v>55000005069</v>
      </c>
      <c r="B446" s="27" t="s">
        <v>491</v>
      </c>
      <c r="C446" s="23"/>
      <c r="D446" s="24"/>
    </row>
    <row r="447" spans="1:4" ht="15" x14ac:dyDescent="0.25">
      <c r="A447" s="26">
        <v>55000005079</v>
      </c>
      <c r="B447" s="27" t="s">
        <v>492</v>
      </c>
      <c r="C447" s="23"/>
      <c r="D447" s="24"/>
    </row>
    <row r="448" spans="1:4" ht="15" x14ac:dyDescent="0.25">
      <c r="A448" s="26">
        <v>55000005087</v>
      </c>
      <c r="B448" s="27" t="s">
        <v>493</v>
      </c>
      <c r="C448" s="23"/>
      <c r="D448" s="24"/>
    </row>
    <row r="449" spans="1:4" ht="15" x14ac:dyDescent="0.25">
      <c r="A449" s="26">
        <v>55000005095</v>
      </c>
      <c r="B449" s="27" t="s">
        <v>494</v>
      </c>
      <c r="C449" s="23"/>
      <c r="D449" s="24"/>
    </row>
    <row r="450" spans="1:4" ht="15" x14ac:dyDescent="0.25">
      <c r="A450" s="26">
        <v>55000005109</v>
      </c>
      <c r="B450" s="27" t="s">
        <v>495</v>
      </c>
      <c r="C450" s="23"/>
      <c r="D450" s="24"/>
    </row>
    <row r="451" spans="1:4" ht="15" x14ac:dyDescent="0.25">
      <c r="A451" s="26">
        <v>55000005117</v>
      </c>
      <c r="B451" s="27" t="s">
        <v>496</v>
      </c>
      <c r="C451" s="23"/>
      <c r="D451" s="24"/>
    </row>
    <row r="452" spans="1:4" ht="15" x14ac:dyDescent="0.25">
      <c r="A452" s="26">
        <v>55000005125</v>
      </c>
      <c r="B452" s="27" t="s">
        <v>497</v>
      </c>
      <c r="C452" s="23"/>
      <c r="D452" s="24"/>
    </row>
    <row r="453" spans="1:4" ht="15" x14ac:dyDescent="0.25">
      <c r="A453" s="26">
        <v>55000005133</v>
      </c>
      <c r="B453" s="27" t="s">
        <v>498</v>
      </c>
      <c r="C453" s="23"/>
      <c r="D453" s="24"/>
    </row>
    <row r="454" spans="1:4" ht="15" x14ac:dyDescent="0.25">
      <c r="A454" s="26">
        <v>55000005168</v>
      </c>
      <c r="B454" s="27" t="s">
        <v>499</v>
      </c>
      <c r="C454" s="23"/>
      <c r="D454" s="24"/>
    </row>
    <row r="455" spans="1:4" ht="15" x14ac:dyDescent="0.25">
      <c r="A455" s="26">
        <v>55000005176</v>
      </c>
      <c r="B455" s="27" t="s">
        <v>500</v>
      </c>
      <c r="C455" s="23"/>
      <c r="D455" s="24"/>
    </row>
    <row r="456" spans="1:4" ht="15" x14ac:dyDescent="0.25">
      <c r="A456" s="26">
        <v>55000005184</v>
      </c>
      <c r="B456" s="27" t="s">
        <v>501</v>
      </c>
      <c r="C456" s="23"/>
      <c r="D456" s="24"/>
    </row>
    <row r="457" spans="1:4" ht="15" x14ac:dyDescent="0.25">
      <c r="A457" s="26">
        <v>55000005192</v>
      </c>
      <c r="B457" s="27" t="s">
        <v>502</v>
      </c>
      <c r="C457" s="23"/>
      <c r="D457" s="24"/>
    </row>
    <row r="458" spans="1:4" ht="15" x14ac:dyDescent="0.25">
      <c r="A458" s="26">
        <v>55000005206</v>
      </c>
      <c r="B458" s="27" t="s">
        <v>503</v>
      </c>
      <c r="C458" s="23"/>
      <c r="D458" s="24"/>
    </row>
    <row r="459" spans="1:4" ht="15" x14ac:dyDescent="0.25">
      <c r="A459" s="26">
        <v>55000005214</v>
      </c>
      <c r="B459" s="27" t="s">
        <v>504</v>
      </c>
      <c r="C459" s="23"/>
      <c r="D459" s="24"/>
    </row>
    <row r="460" spans="1:4" ht="15" x14ac:dyDescent="0.25">
      <c r="A460" s="26">
        <v>55000005907</v>
      </c>
      <c r="B460" s="27" t="s">
        <v>505</v>
      </c>
      <c r="C460" s="23"/>
      <c r="D460" s="24"/>
    </row>
    <row r="461" spans="1:4" ht="15" x14ac:dyDescent="0.25">
      <c r="A461" s="26">
        <v>55000005915</v>
      </c>
      <c r="B461" s="27" t="s">
        <v>506</v>
      </c>
      <c r="C461" s="23"/>
      <c r="D461" s="24"/>
    </row>
    <row r="462" spans="1:4" ht="15" x14ac:dyDescent="0.25">
      <c r="A462" s="26">
        <v>55000005982</v>
      </c>
      <c r="B462" s="27" t="s">
        <v>507</v>
      </c>
      <c r="C462" s="23"/>
      <c r="D462" s="24"/>
    </row>
    <row r="463" spans="1:4" ht="15" x14ac:dyDescent="0.25">
      <c r="A463" s="26">
        <v>55000006016</v>
      </c>
      <c r="B463" s="27" t="s">
        <v>508</v>
      </c>
      <c r="C463" s="23"/>
      <c r="D463" s="24"/>
    </row>
    <row r="464" spans="1:4" ht="15" x14ac:dyDescent="0.25">
      <c r="A464" s="26">
        <v>55000006024</v>
      </c>
      <c r="B464" s="27" t="s">
        <v>509</v>
      </c>
      <c r="C464" s="23"/>
      <c r="D464" s="24"/>
    </row>
    <row r="465" spans="1:4" ht="15" x14ac:dyDescent="0.25">
      <c r="A465" s="26">
        <v>55000006032</v>
      </c>
      <c r="B465" s="27" t="s">
        <v>510</v>
      </c>
      <c r="C465" s="23"/>
      <c r="D465" s="24"/>
    </row>
    <row r="466" spans="1:4" ht="15" x14ac:dyDescent="0.25">
      <c r="A466" s="26">
        <v>55000006040</v>
      </c>
      <c r="B466" s="27" t="s">
        <v>511</v>
      </c>
      <c r="C466" s="23"/>
      <c r="D466" s="24"/>
    </row>
    <row r="467" spans="1:4" ht="15" x14ac:dyDescent="0.25">
      <c r="A467" s="26">
        <v>55000006059</v>
      </c>
      <c r="B467" s="27" t="s">
        <v>512</v>
      </c>
      <c r="C467" s="23"/>
      <c r="D467" s="24"/>
    </row>
    <row r="468" spans="1:4" ht="15" x14ac:dyDescent="0.25">
      <c r="A468" s="26">
        <v>55000006067</v>
      </c>
      <c r="B468" s="27" t="s">
        <v>513</v>
      </c>
      <c r="C468" s="23"/>
      <c r="D468" s="24"/>
    </row>
    <row r="469" spans="1:4" ht="15" x14ac:dyDescent="0.25">
      <c r="A469" s="26">
        <v>55000009988</v>
      </c>
      <c r="B469" s="27" t="s">
        <v>514</v>
      </c>
      <c r="C469" s="23"/>
      <c r="D469" s="24"/>
    </row>
    <row r="470" spans="1:4" ht="15" x14ac:dyDescent="0.25">
      <c r="A470" s="26">
        <v>55000009996</v>
      </c>
      <c r="B470" s="27" t="s">
        <v>515</v>
      </c>
      <c r="C470" s="23"/>
      <c r="D470" s="24"/>
    </row>
  </sheetData>
  <mergeCells count="31">
    <mergeCell ref="A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C29"/>
    <mergeCell ref="A31:C31"/>
    <mergeCell ref="B32:C32"/>
    <mergeCell ref="B22:C22"/>
    <mergeCell ref="B23:C23"/>
    <mergeCell ref="B24:C24"/>
    <mergeCell ref="B25:C25"/>
    <mergeCell ref="B26:C26"/>
    <mergeCell ref="B27:C27"/>
    <mergeCell ref="B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IVA compras nacionales</vt:lpstr>
      <vt:lpstr>IVA Despachos de Importación</vt:lpstr>
      <vt:lpstr>Amortizaciones Aceleradas</vt:lpstr>
      <vt:lpstr>Contratación de Servicios (Imp)</vt:lpstr>
      <vt:lpstr>Tablas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Cotaju</cp:lastModifiedBy>
  <dcterms:modified xsi:type="dcterms:W3CDTF">2020-08-18T19:05:48Z</dcterms:modified>
</cp:coreProperties>
</file>