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ublico\Seguimiento de Ejecución Presupuestaria\Ejercicio 2019\Informe al 31-12-2019\"/>
    </mc:Choice>
  </mc:AlternateContent>
  <bookViews>
    <workbookView xWindow="0" yWindow="0" windowWidth="15360" windowHeight="7620"/>
  </bookViews>
  <sheets>
    <sheet name="Anexo - Activación Adelantos" sheetId="1" r:id="rId1"/>
  </sheets>
  <definedNames>
    <definedName name="_xlnm._FilterDatabase" localSheetId="0" hidden="1">'Anexo - Activación Adelantos'!$A$11:$E$88</definedName>
    <definedName name="_xlnm.Print_Area" localSheetId="0">'Anexo - Activación Adelantos'!$A$1:$E$88</definedName>
    <definedName name="_xlnm.Print_Titles" localSheetId="0">'Anexo - Activación Adelantos'!$11:$11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8" i="1" l="1"/>
  <c r="D88" i="1"/>
</calcChain>
</file>

<file path=xl/sharedStrings.xml><?xml version="1.0" encoding="utf-8"?>
<sst xmlns="http://schemas.openxmlformats.org/spreadsheetml/2006/main" count="167" uniqueCount="93">
  <si>
    <t>Denominación</t>
  </si>
  <si>
    <t>SAF</t>
  </si>
  <si>
    <t>Devengado 2019 Total</t>
  </si>
  <si>
    <t>Adquisición de Material Rodante - Proyecto de Renovación del  FFCC Belgrano Cargas - Provincias de Santiago del Estero, Salta, Chaco, Tucumán y Santa Fe.</t>
  </si>
  <si>
    <t>Min. de Transporte (SAF Central)</t>
  </si>
  <si>
    <t>Renovación de Vías y Corredor del Ferrocarril General Belgrano Cargas, Provincias de Santiago del Estero, Salta, Jujuy, Chaco, Santa Fe y Tucumán. ETAPAS I Y II</t>
  </si>
  <si>
    <t>Puesta en valor FC Sarmiento - Soterramiento Sarmiento</t>
  </si>
  <si>
    <t>Construcción Autopista del Bicentenario - Paseo del Bajo</t>
  </si>
  <si>
    <t>Construcción de Autopista Ruta Nacional N° 19, San Francisco, Provincia de Córdoba.</t>
  </si>
  <si>
    <t>Dirección Nacional de Vialidad</t>
  </si>
  <si>
    <t>Construcción de Autopista Ruta Nacional N° 8, tramo Pilar - Pergamino, Provincia de Buenos Aires.</t>
  </si>
  <si>
    <t>Construcción de un taller y un depósito ferroviario, Ramal Constitución - La Plata de la Línea Gral. Roca</t>
  </si>
  <si>
    <t>Autopista RN 7 Luján - Junín</t>
  </si>
  <si>
    <t>Proyecto de Recuperación y Mantenimiento del Ferrocarril Belgrano Cargas - Prestamo CAF 7351</t>
  </si>
  <si>
    <t>Renovación del Sistema de Señalamiento y Telecomunicaciones, Ramal Constitución - La Plata de la Línea Gral. Roca</t>
  </si>
  <si>
    <t>Subestación eléctrica Transformadora y Telemando - Ramal Constitución - La Plata de la Línea Gral. Roca</t>
  </si>
  <si>
    <t>Readecuación de Estaciones - Ramal Constitución - La Plata de la Línea Gral. Roca</t>
  </si>
  <si>
    <t>Construcción de un Centro de Transbordo Multimodal en la Estación de la Av. Saenz del FFCC Belgrano Sur - CABA</t>
  </si>
  <si>
    <t>327.66.01.16.00.51</t>
  </si>
  <si>
    <t>Tendido de Catenarias y Viaducto Ringuelet - Provincia de Buenos Aires (BID N°2982/OC-AR)</t>
  </si>
  <si>
    <t>Corredor RN 18 Paraná - Concordia</t>
  </si>
  <si>
    <t>Corredor NOA: Autopista Rutas Nacionales Nº 34, 66 y 1V66 Acceso a Salta - San Pedro de Jujuy - Sección IV (BIRF 8810)</t>
  </si>
  <si>
    <t>Construcción de Autopista Camino del Buen Ayre, provincia de Buenos Aires.</t>
  </si>
  <si>
    <t>Construcción de Autopista Ruta Nacional N° 22, Chinchinales-Cipolleti, Provincia de Río Negro.</t>
  </si>
  <si>
    <t>Sistema Cristo Redentor: Autopista Ruta Nacional Nº 7 Variante Palmira - Luján de Cuyo (BID 4418 OC-AR)</t>
  </si>
  <si>
    <t>Obras de Mantenimiento y Servicios de Apoyo (OMSA) en el Corredor Vial 7</t>
  </si>
  <si>
    <t>Construcción de Autopista Ruta Nacional N° 12 Posadas - San Ignacio, provincia de Misiones.</t>
  </si>
  <si>
    <t>Construcción de Autovía Ruta Nacional N° 11 Tatane - Formosa, provincia de Formosa.</t>
  </si>
  <si>
    <t>Obras de Mantenimiento y Servicios de Apoyo (OMSA) en el Corredor Vial 1</t>
  </si>
  <si>
    <t>Pavimentación y Rehabilitación de Calzadas y Veredas II</t>
  </si>
  <si>
    <t>Obras de Mantenimiento y Servicios de Apoyo (OMSA) en el Corredor Vial 4</t>
  </si>
  <si>
    <t>Obras de Mantenimiento y Servicios de Apoyo (OMSA) en el Corredor Vial 8</t>
  </si>
  <si>
    <t>Renovación y mejoramiento de vías, Ramal Constitución - La Plata de la Línea Gral. Roca</t>
  </si>
  <si>
    <t>Crema MALLA 309 - Obras de Recuperación y Mantenimiento en Ruta RN 0074 - Provincia de La Rioja (FONPLATA S/N)</t>
  </si>
  <si>
    <t>Obras de Mantenimiento y Servicios de Apoyo (OMSA) en el Corredor Vial 6</t>
  </si>
  <si>
    <t>Ruta Segura RN 40 Circunvalación a Villa La Angostura</t>
  </si>
  <si>
    <t>Repavimentación Corredor 5 (RN 9, 11, A012, 193) - Buenos Aires</t>
  </si>
  <si>
    <t>Autopista Ruta Nacional Nº 40 Mendoza - San Juan: Tres Esquinas - Calle 8 (BID 4418 OC-AR)</t>
  </si>
  <si>
    <t>Obras de Mantenimiento y Servicios de Apoyo (OMSA) en el Corredor Vial 2</t>
  </si>
  <si>
    <t>Obras de Mantenimiento y Servicios de Apoyo (OMSA) en el Corredor Vial 3</t>
  </si>
  <si>
    <t>Crema MALLA 407 - Obras de Recuperación y Mantenimiento en Ruta RN 0064 - Provincias de Santiago del Estero y Tucumán</t>
  </si>
  <si>
    <t>Rehabilitación Corredor 1 (RN 3, 205, 226) - Buenos Aires</t>
  </si>
  <si>
    <t>Contruccion de Metrobus en FLorencio Varela. Provincia de Buenos Aires.</t>
  </si>
  <si>
    <t>Ensanche RN A008 Circunvalación Rosario</t>
  </si>
  <si>
    <t>Crema MALLA 312 - Obras de Recuperación y Mantenimiento en Ruta RN 0143 / RN 0144 / RN 0146 - Provincia de Mendoza</t>
  </si>
  <si>
    <t>Construcción de Autopista Ruta Nacional N° 33, El Cholo-Tornquist, Provincia de Buenos Aires.</t>
  </si>
  <si>
    <t>Autovía RN 11 Travesía Urbana Resistencia</t>
  </si>
  <si>
    <t>Construcción de un paso a Bajo Nivel en la Ciudad de La Plata, Ramal Constitución - La Plata de la Línea Gral. Roca. Calle 1 y 32</t>
  </si>
  <si>
    <t>Repavimentación Corredor H5 (RUTA NACIONAL N°5) - Buenos Aires (FONPLATA)</t>
  </si>
  <si>
    <t>Repavimentación Corredor 4 (RUTAS NACIONALES N°18, 19, 34) - Santa Fe, Córdoba y Entre Ríos (FONPLATA)</t>
  </si>
  <si>
    <t>Construcción de Corredor del Noroeste // RN 0009 // Tramo: T-04: Accesos a Tucumán // Sección: S-02: Circunvalación // Prov.: Tucumán</t>
  </si>
  <si>
    <t>Crema MALLA 303 - Obras de Recuperación y Mantenimiento en Ruta RN 0038 - Provincia de La Rioja (FONPLATA S/N)</t>
  </si>
  <si>
    <t>Crema MALLA 540 - Obras de Recuperación y Mantenimiento en Ruta RN 0081 - Provincia de Formosa</t>
  </si>
  <si>
    <t>Obras de Mantenimiento y Servicios de Apoyo (OMSA) en el Corredor Vial H5</t>
  </si>
  <si>
    <t>Construcción de Autopista Ruta Nacional N° 22 Neuquén - Arroyito, provincia de Neuquén.</t>
  </si>
  <si>
    <t>Crema MALLA 307 - Obras de Recuperación y Mantenimiento en Ruta RN 0020 - Provincia de San Luis (FONPLATA S/N)</t>
  </si>
  <si>
    <t>Construcción de  Metrobus Neuquén - Provincia de Neuquén</t>
  </si>
  <si>
    <t>Crema MALLA 501 - Obras de Recuperación y Mantenimiento en Ruta RN 0014 / RN 0122 / RN 0123 - Provincia de Corrientes</t>
  </si>
  <si>
    <t>Autopista RN 16 Resistencia - Roque Saenz Peña</t>
  </si>
  <si>
    <t>Crema MALLA 238 - Obras de Recuperación y Mantenimiento en Ruta RN 0033 - Provincia de Buenos Aires (FONPLATA S/N)</t>
  </si>
  <si>
    <t>Autopista Balbín</t>
  </si>
  <si>
    <t>Crema MALLA 507 - Obras de Recuperación y Mantenimiento en Ruta RN 0123 - Provincia de Corrientes</t>
  </si>
  <si>
    <t>Corredor NOA: Autopista RN 50 Pichanal - Aguas Blancas</t>
  </si>
  <si>
    <t>Rehabilitación Corredor 2 (RN 5, 188) (RN 5, 188) - Buenos Aires</t>
  </si>
  <si>
    <t>Repavimentación Corredor 3 (RN 7) - Santa Fe</t>
  </si>
  <si>
    <t>Crema MALLA 116A - Obras de Recuperación y Mantenimiento en Ruta RN 0035 - Provincia de Buenos Aires (FONPLATA S/N)</t>
  </si>
  <si>
    <t>Crema MALLA 339 - Obras de Recuperación y Mantenimiento en Ruta RN 0040 - Provincia de San Juan</t>
  </si>
  <si>
    <t>Crema MALLA 109 - Obras de Recuperación y Mantenimiento en Ruta RN 0237 / RN 0040 / RN 0231 - Provincia de Neuquén (FONPLATA S/N)</t>
  </si>
  <si>
    <t>Construcción Metrobus Mar del Plata - Rehabilitación y Mantenimiento Vial, de Aceras y de la Red Pluvial en la Ciudad de Mar del Plata - Pcia de Buenos Aires</t>
  </si>
  <si>
    <t>Rehabilitación y Mantenimiento de la Malla 408B. RNNº 38 - Tramo: Lmte. La Rioja/ Catamarca. Secc: Km 509,45 - Km 594,23. RNN°60 - Tramo: Emp. RNN° 38 (Fin superposición) - Aimogasta. Provincia de Catamarca.</t>
  </si>
  <si>
    <t>Duplicación de Calzada y Construcción de Colectoras. RNN°12. Tramo: Empedrado- Itati. Secc: Travesía urbana por Corrientes (Km 1023.00 - km 1036,00). Prov. de Corrientes.</t>
  </si>
  <si>
    <t>Crema MALLA 106 - Obras de Recuperación y Mantenimiento en Ruta RN 0237 - Provincia de Neuquén</t>
  </si>
  <si>
    <t>Crema MALLA 402A - Obras de Recuperación y Mantenimiento en Ruta RN 0009 - Provincia de Santiago del Estero</t>
  </si>
  <si>
    <t>PROYECTO DE MEJORAS DEL FERROCARRIL BELGRANO SUR. EXTENSIÓN DEL SERVICIO HASTA LA ESTACION CONSTITUCION. CONSTRUCCION Y ELEVACION DE LA ESTACION BUENOS AIRES Y CONTRUCCION DEL VIADUCTO ENTRE LA ESTACION SAENZ Y LA NUEVA ESTACION BUENOS AIRES</t>
  </si>
  <si>
    <t>604.26.04.25.00.51</t>
  </si>
  <si>
    <t>Malla 208 - II</t>
  </si>
  <si>
    <t>Crema MALLA 635 - Obras de Recuperación y Mantenimiento en Ruta RN 0040 - Provincia de Chubut (FONPLATA S/N)</t>
  </si>
  <si>
    <t>Construcción de Autopista Ruta Nacional N° 40, Acceso Sur San Juan, provincia de San Juan.</t>
  </si>
  <si>
    <t>Crema MALLA 212 - Obras de Recuperación y Mantenimiento en Ruta RN 0035 - Provincia de Córdoba (FONPLATA S/N)</t>
  </si>
  <si>
    <t>Crema MALLA 211 - Obras de Recuperación y Mantenimiento en Ruta RN 0228 - Provincia de Buenos Aires</t>
  </si>
  <si>
    <t>Puesta en Valor FC San Martín - Ramal Retiro - Pilar</t>
  </si>
  <si>
    <t>Crema MALLA 207 - Obras de Recuperación y Mantenimiento en Ruta RN 0038 - Provincia de Córdoba (FONPLATA S/N)</t>
  </si>
  <si>
    <t>Crema MALLA 107B - Obras de Recuperación y Mantenimiento en Ruta RN 0026, Tramo: Empalme RN 3 - Colonia Sarmiento, Provincia de Chubut (FONPLATA S/N)</t>
  </si>
  <si>
    <t>Devengado 2019 
por Activaciones</t>
  </si>
  <si>
    <t>BAPIN o 
Aper. Prog.</t>
  </si>
  <si>
    <t>TOTAL</t>
  </si>
  <si>
    <t>Ejecución al 31-12-2019 (fuente: SIDIF al 6/1/20)</t>
  </si>
  <si>
    <t>$ en millones de pesos</t>
  </si>
  <si>
    <t>Secretaría de Evaluación Presupuestaria, Inversión Pública y Participación Público Privada</t>
  </si>
  <si>
    <t>Subsecretaría de Coordinación Presupuestaria</t>
  </si>
  <si>
    <t>Direccion Nacional de Inversión Pública</t>
  </si>
  <si>
    <t>PROYECTOS CON ACTIVACIÓN DE ADELANTOS A PROVEEDORES 
REALIZADOS EN EJERCICIOS PREVIOS *</t>
  </si>
  <si>
    <t>* En el Presupuesto 2019 se imputan como gastos de capital erogaciones que en años anteriores se registraron como Aplicaciones Financieras.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</si>
</sst>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,,__________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0" applyFont="1"/>
    <xf numFmtId="0" fontId="1" fillId="0" borderId="0" xfId="1" applyFont="1"/>
    <xf numFmtId="0" fontId="4" fillId="0" borderId="2" xfId="1" applyFont="1" applyBorder="1" applyAlignment="1">
      <alignment horizontal="left" vertical="center" wrapText="1"/>
    </xf>
    <xf numFmtId="0" fontId="1" fillId="0" borderId="0" xfId="1" applyAlignment="1">
      <alignment horizontal="centerContinuous"/>
    </xf>
    <xf numFmtId="0" fontId="2" fillId="0" borderId="0" xfId="1" applyFont="1" applyAlignment="1">
      <alignment horizontal="centerContinuous" wrapText="1"/>
    </xf>
    <xf numFmtId="0" fontId="3" fillId="0" borderId="2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1" fillId="0" borderId="0" xfId="1" applyFont="1" applyAlignment="1">
      <alignment horizontal="right"/>
    </xf>
    <xf numFmtId="164" fontId="4" fillId="0" borderId="2" xfId="1" applyNumberFormat="1" applyFont="1" applyBorder="1" applyAlignment="1">
      <alignment vertical="center"/>
    </xf>
    <xf numFmtId="164" fontId="4" fillId="0" borderId="3" xfId="1" applyNumberFormat="1" applyFont="1" applyBorder="1" applyAlignment="1">
      <alignment vertical="center"/>
    </xf>
    <xf numFmtId="164" fontId="5" fillId="2" borderId="4" xfId="1" applyNumberFormat="1" applyFont="1" applyFill="1" applyBorder="1" applyAlignment="1">
      <alignment vertical="center"/>
    </xf>
    <xf numFmtId="0" fontId="5" fillId="2" borderId="4" xfId="1" applyFont="1" applyFill="1" applyBorder="1" applyAlignment="1">
      <alignment horizontal="center" vertical="center"/>
    </xf>
    <xf numFmtId="0" fontId="6" fillId="0" borderId="0" xfId="0" applyFont="1" applyAlignment="1">
      <alignment horizontal="left" indent="11"/>
    </xf>
    <xf numFmtId="0" fontId="0" fillId="0" borderId="0" xfId="0" applyFont="1" applyAlignment="1">
      <alignment horizontal="left" indent="11"/>
    </xf>
    <xf numFmtId="0" fontId="1" fillId="0" borderId="0" xfId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22412</xdr:colOff>
      <xdr:row>0</xdr:row>
      <xdr:rowOff>33618</xdr:rowOff>
    </xdr:from>
    <xdr:ext cx="1972235" cy="965136"/>
    <xdr:pic>
      <xdr:nvPicPr>
        <xdr:cNvPr id="2" name="dnip.jgm.gob.ar" descr="dnip.jgm.gob.ar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412" y="33618"/>
          <a:ext cx="1972235" cy="96513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94"/>
  <sheetViews>
    <sheetView showGridLines="0" tabSelected="1" zoomScale="85" zoomScaleNormal="85" workbookViewId="0">
      <pane ySplit="11" topLeftCell="A12" activePane="bottomLeft" state="frozen"/>
      <selection pane="bottomLeft" activeCell="C98" sqref="C98"/>
    </sheetView>
  </sheetViews>
  <sheetFormatPr baseColWidth="10" defaultRowHeight="12.75" x14ac:dyDescent="0.2"/>
  <cols>
    <col min="1" max="1" width="17.7109375" style="1" customWidth="1"/>
    <col min="2" max="2" width="57" style="1" customWidth="1"/>
    <col min="3" max="3" width="17.7109375" style="1" customWidth="1"/>
    <col min="4" max="5" width="16.42578125" style="1" customWidth="1"/>
    <col min="6" max="16384" width="11.42578125" style="1"/>
  </cols>
  <sheetData>
    <row r="2" spans="1:5" customFormat="1" ht="15" x14ac:dyDescent="0.25">
      <c r="B2" s="19" t="s">
        <v>88</v>
      </c>
      <c r="C2" s="1"/>
    </row>
    <row r="3" spans="1:5" customFormat="1" ht="6" customHeight="1" x14ac:dyDescent="0.25">
      <c r="B3" s="20"/>
      <c r="C3" s="1"/>
    </row>
    <row r="4" spans="1:5" customFormat="1" ht="15" x14ac:dyDescent="0.25">
      <c r="B4" s="19" t="s">
        <v>89</v>
      </c>
      <c r="C4" s="1"/>
    </row>
    <row r="5" spans="1:5" customFormat="1" ht="7.5" customHeight="1" x14ac:dyDescent="0.25">
      <c r="B5" s="20"/>
      <c r="C5" s="1"/>
    </row>
    <row r="6" spans="1:5" customFormat="1" ht="15" x14ac:dyDescent="0.25">
      <c r="B6" s="19" t="s">
        <v>90</v>
      </c>
      <c r="C6" s="1"/>
    </row>
    <row r="7" spans="1:5" customFormat="1" ht="15" x14ac:dyDescent="0.25">
      <c r="C7" s="1"/>
    </row>
    <row r="8" spans="1:5" ht="33" x14ac:dyDescent="0.25">
      <c r="A8" s="6" t="s">
        <v>91</v>
      </c>
      <c r="B8" s="5"/>
      <c r="C8" s="5"/>
      <c r="D8" s="5"/>
      <c r="E8" s="5"/>
    </row>
    <row r="9" spans="1:5" ht="19.5" customHeight="1" x14ac:dyDescent="0.2">
      <c r="A9" s="2" t="s">
        <v>86</v>
      </c>
      <c r="E9" s="14" t="s">
        <v>87</v>
      </c>
    </row>
    <row r="10" spans="1:5" ht="6" customHeight="1" x14ac:dyDescent="0.2">
      <c r="A10" s="3"/>
    </row>
    <row r="11" spans="1:5" ht="48" customHeight="1" x14ac:dyDescent="0.2">
      <c r="A11" s="8" t="s">
        <v>84</v>
      </c>
      <c r="B11" s="9" t="s">
        <v>0</v>
      </c>
      <c r="C11" s="9" t="s">
        <v>1</v>
      </c>
      <c r="D11" s="8" t="s">
        <v>83</v>
      </c>
      <c r="E11" s="8" t="s">
        <v>2</v>
      </c>
    </row>
    <row r="12" spans="1:5" ht="38.25" x14ac:dyDescent="0.2">
      <c r="A12" s="7">
        <v>106336</v>
      </c>
      <c r="B12" s="10" t="s">
        <v>3</v>
      </c>
      <c r="C12" s="4" t="s">
        <v>4</v>
      </c>
      <c r="D12" s="15">
        <v>13417885369</v>
      </c>
      <c r="E12" s="15">
        <v>15391413061.41</v>
      </c>
    </row>
    <row r="13" spans="1:5" ht="38.25" x14ac:dyDescent="0.2">
      <c r="A13" s="7">
        <v>109807</v>
      </c>
      <c r="B13" s="10" t="s">
        <v>5</v>
      </c>
      <c r="C13" s="4" t="s">
        <v>4</v>
      </c>
      <c r="D13" s="15">
        <v>9337159824</v>
      </c>
      <c r="E13" s="15">
        <v>13788717831.9</v>
      </c>
    </row>
    <row r="14" spans="1:5" ht="25.5" x14ac:dyDescent="0.2">
      <c r="A14" s="7">
        <v>71275</v>
      </c>
      <c r="B14" s="10" t="s">
        <v>6</v>
      </c>
      <c r="C14" s="4" t="s">
        <v>4</v>
      </c>
      <c r="D14" s="15">
        <v>9272585186</v>
      </c>
      <c r="E14" s="15">
        <v>9272585186</v>
      </c>
    </row>
    <row r="15" spans="1:5" ht="25.5" x14ac:dyDescent="0.2">
      <c r="A15" s="7">
        <v>104056</v>
      </c>
      <c r="B15" s="10" t="s">
        <v>7</v>
      </c>
      <c r="C15" s="4" t="s">
        <v>4</v>
      </c>
      <c r="D15" s="15">
        <v>7759260000</v>
      </c>
      <c r="E15" s="15">
        <v>13588677029.09</v>
      </c>
    </row>
    <row r="16" spans="1:5" ht="25.5" x14ac:dyDescent="0.2">
      <c r="A16" s="7">
        <v>109057</v>
      </c>
      <c r="B16" s="10" t="s">
        <v>8</v>
      </c>
      <c r="C16" s="4" t="s">
        <v>9</v>
      </c>
      <c r="D16" s="15">
        <v>3271530726.5100007</v>
      </c>
      <c r="E16" s="15">
        <v>6442434476.1400003</v>
      </c>
    </row>
    <row r="17" spans="1:5" ht="25.5" x14ac:dyDescent="0.2">
      <c r="A17" s="7">
        <v>109076</v>
      </c>
      <c r="B17" s="10" t="s">
        <v>10</v>
      </c>
      <c r="C17" s="4" t="s">
        <v>9</v>
      </c>
      <c r="D17" s="15">
        <v>1473460995.02</v>
      </c>
      <c r="E17" s="15">
        <v>7546116430.6499996</v>
      </c>
    </row>
    <row r="18" spans="1:5" ht="25.5" x14ac:dyDescent="0.2">
      <c r="A18" s="7">
        <v>62068</v>
      </c>
      <c r="B18" s="10" t="s">
        <v>11</v>
      </c>
      <c r="C18" s="4" t="s">
        <v>4</v>
      </c>
      <c r="D18" s="15">
        <v>1313369399</v>
      </c>
      <c r="E18" s="15">
        <v>1895722617.9000001</v>
      </c>
    </row>
    <row r="19" spans="1:5" ht="25.5" x14ac:dyDescent="0.2">
      <c r="A19" s="7">
        <v>109074</v>
      </c>
      <c r="B19" s="10" t="s">
        <v>12</v>
      </c>
      <c r="C19" s="4" t="s">
        <v>9</v>
      </c>
      <c r="D19" s="15">
        <v>1213343894.77</v>
      </c>
      <c r="E19" s="15">
        <v>4897546673.75</v>
      </c>
    </row>
    <row r="20" spans="1:5" ht="25.5" x14ac:dyDescent="0.2">
      <c r="A20" s="7">
        <v>107144</v>
      </c>
      <c r="B20" s="10" t="s">
        <v>13</v>
      </c>
      <c r="C20" s="4" t="s">
        <v>4</v>
      </c>
      <c r="D20" s="15">
        <v>1135000000</v>
      </c>
      <c r="E20" s="15">
        <v>2516508952.7600002</v>
      </c>
    </row>
    <row r="21" spans="1:5" ht="25.5" x14ac:dyDescent="0.2">
      <c r="A21" s="7">
        <v>62063</v>
      </c>
      <c r="B21" s="10" t="s">
        <v>14</v>
      </c>
      <c r="C21" s="4" t="s">
        <v>4</v>
      </c>
      <c r="D21" s="15">
        <v>702466684</v>
      </c>
      <c r="E21" s="15">
        <v>1379425404.9100001</v>
      </c>
    </row>
    <row r="22" spans="1:5" ht="25.5" x14ac:dyDescent="0.2">
      <c r="A22" s="7">
        <v>67176</v>
      </c>
      <c r="B22" s="10" t="s">
        <v>15</v>
      </c>
      <c r="C22" s="4" t="s">
        <v>4</v>
      </c>
      <c r="D22" s="15">
        <v>636083243</v>
      </c>
      <c r="E22" s="15">
        <v>636083243</v>
      </c>
    </row>
    <row r="23" spans="1:5" ht="25.5" x14ac:dyDescent="0.2">
      <c r="A23" s="7">
        <v>62066</v>
      </c>
      <c r="B23" s="10" t="s">
        <v>16</v>
      </c>
      <c r="C23" s="4" t="s">
        <v>4</v>
      </c>
      <c r="D23" s="15">
        <v>499062072</v>
      </c>
      <c r="E23" s="15">
        <v>742968455.99000001</v>
      </c>
    </row>
    <row r="24" spans="1:5" ht="25.5" x14ac:dyDescent="0.2">
      <c r="A24" s="7">
        <v>68430</v>
      </c>
      <c r="B24" s="10" t="s">
        <v>17</v>
      </c>
      <c r="C24" s="4" t="s">
        <v>4</v>
      </c>
      <c r="D24" s="15">
        <v>437098180</v>
      </c>
      <c r="E24" s="15">
        <v>1266573984.6599998</v>
      </c>
    </row>
    <row r="25" spans="1:5" ht="25.5" x14ac:dyDescent="0.2">
      <c r="A25" s="7" t="s">
        <v>18</v>
      </c>
      <c r="B25" s="10" t="s">
        <v>19</v>
      </c>
      <c r="C25" s="4" t="s">
        <v>4</v>
      </c>
      <c r="D25" s="15">
        <v>413931886</v>
      </c>
      <c r="E25" s="15">
        <v>413931886</v>
      </c>
    </row>
    <row r="26" spans="1:5" ht="25.5" x14ac:dyDescent="0.2">
      <c r="A26" s="7">
        <v>109095</v>
      </c>
      <c r="B26" s="10" t="s">
        <v>20</v>
      </c>
      <c r="C26" s="4" t="s">
        <v>9</v>
      </c>
      <c r="D26" s="15">
        <v>369086243.90999997</v>
      </c>
      <c r="E26" s="15">
        <v>639203107.01999998</v>
      </c>
    </row>
    <row r="27" spans="1:5" ht="25.5" x14ac:dyDescent="0.2">
      <c r="A27" s="7">
        <v>109094</v>
      </c>
      <c r="B27" s="10" t="s">
        <v>21</v>
      </c>
      <c r="C27" s="4" t="s">
        <v>9</v>
      </c>
      <c r="D27" s="15">
        <v>261592490.59000003</v>
      </c>
      <c r="E27" s="15">
        <v>877126436.80999994</v>
      </c>
    </row>
    <row r="28" spans="1:5" ht="25.5" x14ac:dyDescent="0.2">
      <c r="A28" s="7">
        <v>109053</v>
      </c>
      <c r="B28" s="10" t="s">
        <v>22</v>
      </c>
      <c r="C28" s="4" t="s">
        <v>9</v>
      </c>
      <c r="D28" s="15">
        <v>248805562.83000001</v>
      </c>
      <c r="E28" s="15">
        <v>5402294596.8700008</v>
      </c>
    </row>
    <row r="29" spans="1:5" ht="25.5" x14ac:dyDescent="0.2">
      <c r="A29" s="7">
        <v>109058</v>
      </c>
      <c r="B29" s="10" t="s">
        <v>23</v>
      </c>
      <c r="C29" s="4" t="s">
        <v>9</v>
      </c>
      <c r="D29" s="15">
        <v>204333461.21000001</v>
      </c>
      <c r="E29" s="15">
        <v>684505914.88</v>
      </c>
    </row>
    <row r="30" spans="1:5" ht="25.5" x14ac:dyDescent="0.2">
      <c r="A30" s="7">
        <v>109099</v>
      </c>
      <c r="B30" s="10" t="s">
        <v>24</v>
      </c>
      <c r="C30" s="4" t="s">
        <v>9</v>
      </c>
      <c r="D30" s="15">
        <v>202149270.61000001</v>
      </c>
      <c r="E30" s="15">
        <v>914804147.07999992</v>
      </c>
    </row>
    <row r="31" spans="1:5" ht="25.5" x14ac:dyDescent="0.2">
      <c r="A31" s="7">
        <v>108819</v>
      </c>
      <c r="B31" s="10" t="s">
        <v>25</v>
      </c>
      <c r="C31" s="4" t="s">
        <v>9</v>
      </c>
      <c r="D31" s="15">
        <v>186676385.13</v>
      </c>
      <c r="E31" s="15">
        <v>1780049682.5500002</v>
      </c>
    </row>
    <row r="32" spans="1:5" ht="25.5" x14ac:dyDescent="0.2">
      <c r="A32" s="7">
        <v>109054</v>
      </c>
      <c r="B32" s="10" t="s">
        <v>26</v>
      </c>
      <c r="C32" s="4" t="s">
        <v>9</v>
      </c>
      <c r="D32" s="15">
        <v>182637610.69</v>
      </c>
      <c r="E32" s="15">
        <v>1405745979.8499999</v>
      </c>
    </row>
    <row r="33" spans="1:5" ht="25.5" x14ac:dyDescent="0.2">
      <c r="A33" s="7">
        <v>109082</v>
      </c>
      <c r="B33" s="10" t="s">
        <v>27</v>
      </c>
      <c r="C33" s="4" t="s">
        <v>9</v>
      </c>
      <c r="D33" s="15">
        <v>175509035.80000001</v>
      </c>
      <c r="E33" s="15">
        <v>1427849089.24</v>
      </c>
    </row>
    <row r="34" spans="1:5" ht="25.5" x14ac:dyDescent="0.2">
      <c r="A34" s="7">
        <v>108813</v>
      </c>
      <c r="B34" s="10" t="s">
        <v>28</v>
      </c>
      <c r="C34" s="4" t="s">
        <v>9</v>
      </c>
      <c r="D34" s="15">
        <v>172146000.03</v>
      </c>
      <c r="E34" s="15">
        <v>1144103649.77</v>
      </c>
    </row>
    <row r="35" spans="1:5" ht="25.5" x14ac:dyDescent="0.2">
      <c r="A35" s="7">
        <v>103434</v>
      </c>
      <c r="B35" s="10" t="s">
        <v>29</v>
      </c>
      <c r="C35" s="4" t="s">
        <v>4</v>
      </c>
      <c r="D35" s="15">
        <v>164259158</v>
      </c>
      <c r="E35" s="15">
        <v>2984061263.5299997</v>
      </c>
    </row>
    <row r="36" spans="1:5" ht="25.5" x14ac:dyDescent="0.2">
      <c r="A36" s="7">
        <v>108816</v>
      </c>
      <c r="B36" s="10" t="s">
        <v>30</v>
      </c>
      <c r="C36" s="4" t="s">
        <v>9</v>
      </c>
      <c r="D36" s="15">
        <v>140766234.41999999</v>
      </c>
      <c r="E36" s="15">
        <v>709450464.41999996</v>
      </c>
    </row>
    <row r="37" spans="1:5" ht="25.5" x14ac:dyDescent="0.2">
      <c r="A37" s="7">
        <v>108820</v>
      </c>
      <c r="B37" s="10" t="s">
        <v>31</v>
      </c>
      <c r="C37" s="4" t="s">
        <v>9</v>
      </c>
      <c r="D37" s="15">
        <v>128373681.3</v>
      </c>
      <c r="E37" s="15">
        <v>1204121416.6099999</v>
      </c>
    </row>
    <row r="38" spans="1:5" ht="25.5" x14ac:dyDescent="0.2">
      <c r="A38" s="7">
        <v>62067</v>
      </c>
      <c r="B38" s="10" t="s">
        <v>32</v>
      </c>
      <c r="C38" s="4" t="s">
        <v>4</v>
      </c>
      <c r="D38" s="15">
        <v>95000000</v>
      </c>
      <c r="E38" s="15">
        <v>95000000</v>
      </c>
    </row>
    <row r="39" spans="1:5" ht="25.5" x14ac:dyDescent="0.2">
      <c r="A39" s="7">
        <v>108952</v>
      </c>
      <c r="B39" s="10" t="s">
        <v>33</v>
      </c>
      <c r="C39" s="4" t="s">
        <v>9</v>
      </c>
      <c r="D39" s="15">
        <v>94142804.079999998</v>
      </c>
      <c r="E39" s="15">
        <v>320765699.20999998</v>
      </c>
    </row>
    <row r="40" spans="1:5" ht="25.5" x14ac:dyDescent="0.2">
      <c r="A40" s="7">
        <v>108818</v>
      </c>
      <c r="B40" s="10" t="s">
        <v>34</v>
      </c>
      <c r="C40" s="4" t="s">
        <v>9</v>
      </c>
      <c r="D40" s="15">
        <v>92186695.159999996</v>
      </c>
      <c r="E40" s="15">
        <v>1589492671.28</v>
      </c>
    </row>
    <row r="41" spans="1:5" ht="25.5" x14ac:dyDescent="0.2">
      <c r="A41" s="7">
        <v>109129</v>
      </c>
      <c r="B41" s="10" t="s">
        <v>35</v>
      </c>
      <c r="C41" s="4" t="s">
        <v>9</v>
      </c>
      <c r="D41" s="15">
        <v>86904417.519999996</v>
      </c>
      <c r="E41" s="15">
        <v>259243375.74000001</v>
      </c>
    </row>
    <row r="42" spans="1:5" ht="25.5" x14ac:dyDescent="0.2">
      <c r="A42" s="7">
        <v>109258</v>
      </c>
      <c r="B42" s="10" t="s">
        <v>36</v>
      </c>
      <c r="C42" s="4" t="s">
        <v>9</v>
      </c>
      <c r="D42" s="15">
        <v>83861623.540000007</v>
      </c>
      <c r="E42" s="15">
        <v>315712870.69</v>
      </c>
    </row>
    <row r="43" spans="1:5" ht="25.5" x14ac:dyDescent="0.2">
      <c r="A43" s="7">
        <v>109071</v>
      </c>
      <c r="B43" s="10" t="s">
        <v>37</v>
      </c>
      <c r="C43" s="4" t="s">
        <v>9</v>
      </c>
      <c r="D43" s="15">
        <v>82196756.570000008</v>
      </c>
      <c r="E43" s="15">
        <v>468670806.97999996</v>
      </c>
    </row>
    <row r="44" spans="1:5" ht="25.5" x14ac:dyDescent="0.2">
      <c r="A44" s="7">
        <v>108814</v>
      </c>
      <c r="B44" s="10" t="s">
        <v>38</v>
      </c>
      <c r="C44" s="4" t="s">
        <v>9</v>
      </c>
      <c r="D44" s="15">
        <v>76688541.939999998</v>
      </c>
      <c r="E44" s="15">
        <v>843091565.19000006</v>
      </c>
    </row>
    <row r="45" spans="1:5" ht="25.5" x14ac:dyDescent="0.2">
      <c r="A45" s="7">
        <v>108815</v>
      </c>
      <c r="B45" s="10" t="s">
        <v>39</v>
      </c>
      <c r="C45" s="4" t="s">
        <v>9</v>
      </c>
      <c r="D45" s="15">
        <v>71271824.50999999</v>
      </c>
      <c r="E45" s="15">
        <v>336529005.86000001</v>
      </c>
    </row>
    <row r="46" spans="1:5" ht="25.5" x14ac:dyDescent="0.2">
      <c r="A46" s="7">
        <v>109040</v>
      </c>
      <c r="B46" s="10" t="s">
        <v>40</v>
      </c>
      <c r="C46" s="4" t="s">
        <v>9</v>
      </c>
      <c r="D46" s="15">
        <v>69270124.769999996</v>
      </c>
      <c r="E46" s="15">
        <v>125266054.38</v>
      </c>
    </row>
    <row r="47" spans="1:5" ht="25.5" x14ac:dyDescent="0.2">
      <c r="A47" s="7">
        <v>109250</v>
      </c>
      <c r="B47" s="10" t="s">
        <v>41</v>
      </c>
      <c r="C47" s="4" t="s">
        <v>9</v>
      </c>
      <c r="D47" s="15">
        <v>66886461.180000007</v>
      </c>
      <c r="E47" s="15">
        <v>447236554.11000001</v>
      </c>
    </row>
    <row r="48" spans="1:5" ht="25.5" x14ac:dyDescent="0.2">
      <c r="A48" s="7">
        <v>115639</v>
      </c>
      <c r="B48" s="10" t="s">
        <v>42</v>
      </c>
      <c r="C48" s="4" t="s">
        <v>4</v>
      </c>
      <c r="D48" s="15">
        <v>59950000</v>
      </c>
      <c r="E48" s="15">
        <v>651418414.29999995</v>
      </c>
    </row>
    <row r="49" spans="1:5" ht="25.5" x14ac:dyDescent="0.2">
      <c r="A49" s="7">
        <v>109096</v>
      </c>
      <c r="B49" s="10" t="s">
        <v>43</v>
      </c>
      <c r="C49" s="4" t="s">
        <v>9</v>
      </c>
      <c r="D49" s="15">
        <v>54720939.030000001</v>
      </c>
      <c r="E49" s="15">
        <v>204749271.5</v>
      </c>
    </row>
    <row r="50" spans="1:5" ht="25.5" x14ac:dyDescent="0.2">
      <c r="A50" s="7">
        <v>108938</v>
      </c>
      <c r="B50" s="10" t="s">
        <v>44</v>
      </c>
      <c r="C50" s="4" t="s">
        <v>9</v>
      </c>
      <c r="D50" s="15">
        <v>48100630.689999998</v>
      </c>
      <c r="E50" s="15">
        <v>176378939.97</v>
      </c>
    </row>
    <row r="51" spans="1:5" ht="25.5" x14ac:dyDescent="0.2">
      <c r="A51" s="7">
        <v>109063</v>
      </c>
      <c r="B51" s="10" t="s">
        <v>45</v>
      </c>
      <c r="C51" s="4" t="s">
        <v>9</v>
      </c>
      <c r="D51" s="15">
        <v>47029461.420000002</v>
      </c>
      <c r="E51" s="15">
        <v>737955160.53999996</v>
      </c>
    </row>
    <row r="52" spans="1:5" ht="25.5" x14ac:dyDescent="0.2">
      <c r="A52" s="7">
        <v>109083</v>
      </c>
      <c r="B52" s="10" t="s">
        <v>46</v>
      </c>
      <c r="C52" s="4" t="s">
        <v>9</v>
      </c>
      <c r="D52" s="15">
        <v>45184828.260000005</v>
      </c>
      <c r="E52" s="15">
        <v>211669936.97000003</v>
      </c>
    </row>
    <row r="53" spans="1:5" ht="25.5" x14ac:dyDescent="0.2">
      <c r="A53" s="7">
        <v>62072</v>
      </c>
      <c r="B53" s="10" t="s">
        <v>47</v>
      </c>
      <c r="C53" s="4" t="s">
        <v>4</v>
      </c>
      <c r="D53" s="15">
        <v>43854938</v>
      </c>
      <c r="E53" s="15">
        <v>358412270.51999998</v>
      </c>
    </row>
    <row r="54" spans="1:5" ht="25.5" x14ac:dyDescent="0.2">
      <c r="A54" s="7">
        <v>109265</v>
      </c>
      <c r="B54" s="10" t="s">
        <v>48</v>
      </c>
      <c r="C54" s="4" t="s">
        <v>9</v>
      </c>
      <c r="D54" s="15">
        <v>35192365.109999999</v>
      </c>
      <c r="E54" s="15">
        <v>307593089.25</v>
      </c>
    </row>
    <row r="55" spans="1:5" ht="25.5" x14ac:dyDescent="0.2">
      <c r="A55" s="7">
        <v>109255</v>
      </c>
      <c r="B55" s="10" t="s">
        <v>49</v>
      </c>
      <c r="C55" s="4" t="s">
        <v>9</v>
      </c>
      <c r="D55" s="15">
        <v>30602725.840000004</v>
      </c>
      <c r="E55" s="15">
        <v>820811726.69999993</v>
      </c>
    </row>
    <row r="56" spans="1:5" ht="38.25" x14ac:dyDescent="0.2">
      <c r="A56" s="7">
        <v>48848</v>
      </c>
      <c r="B56" s="10" t="s">
        <v>50</v>
      </c>
      <c r="C56" s="4" t="s">
        <v>9</v>
      </c>
      <c r="D56" s="15">
        <v>29455616.27</v>
      </c>
      <c r="E56" s="15">
        <v>29455616.27</v>
      </c>
    </row>
    <row r="57" spans="1:5" ht="25.5" x14ac:dyDescent="0.2">
      <c r="A57" s="7">
        <v>108940</v>
      </c>
      <c r="B57" s="10" t="s">
        <v>51</v>
      </c>
      <c r="C57" s="4" t="s">
        <v>9</v>
      </c>
      <c r="D57" s="15">
        <v>28918768.800000001</v>
      </c>
      <c r="E57" s="15">
        <v>279774169.37</v>
      </c>
    </row>
    <row r="58" spans="1:5" ht="25.5" x14ac:dyDescent="0.2">
      <c r="A58" s="7">
        <v>109034</v>
      </c>
      <c r="B58" s="10" t="s">
        <v>52</v>
      </c>
      <c r="C58" s="4" t="s">
        <v>9</v>
      </c>
      <c r="D58" s="15">
        <v>24093547.079999998</v>
      </c>
      <c r="E58" s="15">
        <v>171824556.07999998</v>
      </c>
    </row>
    <row r="59" spans="1:5" ht="25.5" x14ac:dyDescent="0.2">
      <c r="A59" s="7">
        <v>108821</v>
      </c>
      <c r="B59" s="10" t="s">
        <v>53</v>
      </c>
      <c r="C59" s="4" t="s">
        <v>9</v>
      </c>
      <c r="D59" s="15">
        <v>20509318.039999999</v>
      </c>
      <c r="E59" s="15">
        <v>286537470.44</v>
      </c>
    </row>
    <row r="60" spans="1:5" ht="25.5" x14ac:dyDescent="0.2">
      <c r="A60" s="7">
        <v>109060</v>
      </c>
      <c r="B60" s="10" t="s">
        <v>54</v>
      </c>
      <c r="C60" s="4" t="s">
        <v>9</v>
      </c>
      <c r="D60" s="15">
        <v>19905289.670000002</v>
      </c>
      <c r="E60" s="15">
        <v>400866313.89999998</v>
      </c>
    </row>
    <row r="61" spans="1:5" ht="25.5" x14ac:dyDescent="0.2">
      <c r="A61" s="7">
        <v>108961</v>
      </c>
      <c r="B61" s="10" t="s">
        <v>55</v>
      </c>
      <c r="C61" s="4" t="s">
        <v>9</v>
      </c>
      <c r="D61" s="15">
        <v>17435347.239999998</v>
      </c>
      <c r="E61" s="15">
        <v>249521976.18000001</v>
      </c>
    </row>
    <row r="62" spans="1:5" ht="25.5" x14ac:dyDescent="0.2">
      <c r="A62" s="7">
        <v>72895</v>
      </c>
      <c r="B62" s="10" t="s">
        <v>56</v>
      </c>
      <c r="C62" s="4" t="s">
        <v>4</v>
      </c>
      <c r="D62" s="15">
        <v>16645981</v>
      </c>
      <c r="E62" s="15">
        <v>141054880.88</v>
      </c>
    </row>
    <row r="63" spans="1:5" ht="25.5" x14ac:dyDescent="0.2">
      <c r="A63" s="7">
        <v>108946</v>
      </c>
      <c r="B63" s="10" t="s">
        <v>57</v>
      </c>
      <c r="C63" s="4" t="s">
        <v>9</v>
      </c>
      <c r="D63" s="15">
        <v>16565137.449999999</v>
      </c>
      <c r="E63" s="15">
        <v>218813416.91</v>
      </c>
    </row>
    <row r="64" spans="1:5" ht="25.5" x14ac:dyDescent="0.2">
      <c r="A64" s="7">
        <v>109056</v>
      </c>
      <c r="B64" s="10" t="s">
        <v>58</v>
      </c>
      <c r="C64" s="4" t="s">
        <v>9</v>
      </c>
      <c r="D64" s="15">
        <v>15960477.52</v>
      </c>
      <c r="E64" s="15">
        <v>78697075.069999993</v>
      </c>
    </row>
    <row r="65" spans="1:5" ht="25.5" x14ac:dyDescent="0.2">
      <c r="A65" s="7">
        <v>108965</v>
      </c>
      <c r="B65" s="10" t="s">
        <v>59</v>
      </c>
      <c r="C65" s="4" t="s">
        <v>9</v>
      </c>
      <c r="D65" s="15">
        <v>15379280.4</v>
      </c>
      <c r="E65" s="15">
        <v>70905623.270000011</v>
      </c>
    </row>
    <row r="66" spans="1:5" ht="25.5" x14ac:dyDescent="0.2">
      <c r="A66" s="7">
        <v>109052</v>
      </c>
      <c r="B66" s="10" t="s">
        <v>60</v>
      </c>
      <c r="C66" s="4" t="s">
        <v>9</v>
      </c>
      <c r="D66" s="15">
        <v>14357957.93</v>
      </c>
      <c r="E66" s="15">
        <v>14357957.93</v>
      </c>
    </row>
    <row r="67" spans="1:5" ht="25.5" x14ac:dyDescent="0.2">
      <c r="A67" s="7">
        <v>108948</v>
      </c>
      <c r="B67" s="10" t="s">
        <v>61</v>
      </c>
      <c r="C67" s="4" t="s">
        <v>9</v>
      </c>
      <c r="D67" s="15">
        <v>12189942.390000001</v>
      </c>
      <c r="E67" s="15">
        <v>286712771.17999995</v>
      </c>
    </row>
    <row r="68" spans="1:5" ht="25.5" x14ac:dyDescent="0.2">
      <c r="A68" s="7">
        <v>109089</v>
      </c>
      <c r="B68" s="10" t="s">
        <v>62</v>
      </c>
      <c r="C68" s="4" t="s">
        <v>9</v>
      </c>
      <c r="D68" s="15">
        <v>11984600.359999999</v>
      </c>
      <c r="E68" s="15">
        <v>46030374.229999997</v>
      </c>
    </row>
    <row r="69" spans="1:5" ht="25.5" x14ac:dyDescent="0.2">
      <c r="A69" s="7">
        <v>109251</v>
      </c>
      <c r="B69" s="10" t="s">
        <v>63</v>
      </c>
      <c r="C69" s="4" t="s">
        <v>9</v>
      </c>
      <c r="D69" s="15">
        <v>10728780.270000001</v>
      </c>
      <c r="E69" s="15">
        <v>45789666.349999994</v>
      </c>
    </row>
    <row r="70" spans="1:5" ht="25.5" x14ac:dyDescent="0.2">
      <c r="A70" s="7">
        <v>109254</v>
      </c>
      <c r="B70" s="10" t="s">
        <v>64</v>
      </c>
      <c r="C70" s="4" t="s">
        <v>9</v>
      </c>
      <c r="D70" s="15">
        <v>10480562.41</v>
      </c>
      <c r="E70" s="15">
        <v>24506945.960000001</v>
      </c>
    </row>
    <row r="71" spans="1:5" ht="25.5" x14ac:dyDescent="0.2">
      <c r="A71" s="7">
        <v>109049</v>
      </c>
      <c r="B71" s="10" t="s">
        <v>65</v>
      </c>
      <c r="C71" s="4" t="s">
        <v>9</v>
      </c>
      <c r="D71" s="15">
        <v>8549510.25</v>
      </c>
      <c r="E71" s="15">
        <v>235973402.21000001</v>
      </c>
    </row>
    <row r="72" spans="1:5" ht="25.5" x14ac:dyDescent="0.2">
      <c r="A72" s="7">
        <v>109027</v>
      </c>
      <c r="B72" s="10" t="s">
        <v>66</v>
      </c>
      <c r="C72" s="4" t="s">
        <v>9</v>
      </c>
      <c r="D72" s="15">
        <v>7319855.5800000001</v>
      </c>
      <c r="E72" s="15">
        <v>50283629.049999997</v>
      </c>
    </row>
    <row r="73" spans="1:5" ht="38.25" x14ac:dyDescent="0.2">
      <c r="A73" s="7">
        <v>109045</v>
      </c>
      <c r="B73" s="10" t="s">
        <v>67</v>
      </c>
      <c r="C73" s="4" t="s">
        <v>9</v>
      </c>
      <c r="D73" s="15">
        <v>6092234.8499999996</v>
      </c>
      <c r="E73" s="15">
        <v>324647259.49000001</v>
      </c>
    </row>
    <row r="74" spans="1:5" ht="38.25" x14ac:dyDescent="0.2">
      <c r="A74" s="7">
        <v>71250</v>
      </c>
      <c r="B74" s="10" t="s">
        <v>68</v>
      </c>
      <c r="C74" s="4" t="s">
        <v>4</v>
      </c>
      <c r="D74" s="15">
        <v>5443301</v>
      </c>
      <c r="E74" s="15">
        <v>55368248.640000001</v>
      </c>
    </row>
    <row r="75" spans="1:5" ht="51" x14ac:dyDescent="0.2">
      <c r="A75" s="7">
        <v>46957</v>
      </c>
      <c r="B75" s="10" t="s">
        <v>69</v>
      </c>
      <c r="C75" s="4" t="s">
        <v>9</v>
      </c>
      <c r="D75" s="15">
        <v>3579092.3</v>
      </c>
      <c r="E75" s="15">
        <v>11147748.560000001</v>
      </c>
    </row>
    <row r="76" spans="1:5" ht="38.25" x14ac:dyDescent="0.2">
      <c r="A76" s="7">
        <v>109097</v>
      </c>
      <c r="B76" s="10" t="s">
        <v>70</v>
      </c>
      <c r="C76" s="4" t="s">
        <v>9</v>
      </c>
      <c r="D76" s="15">
        <v>3398400.75</v>
      </c>
      <c r="E76" s="15">
        <v>198348362.11000001</v>
      </c>
    </row>
    <row r="77" spans="1:5" ht="25.5" x14ac:dyDescent="0.2">
      <c r="A77" s="7">
        <v>108955</v>
      </c>
      <c r="B77" s="10" t="s">
        <v>71</v>
      </c>
      <c r="C77" s="4" t="s">
        <v>9</v>
      </c>
      <c r="D77" s="15">
        <v>1906727.14</v>
      </c>
      <c r="E77" s="15">
        <v>43681940.25</v>
      </c>
    </row>
    <row r="78" spans="1:5" ht="25.5" x14ac:dyDescent="0.2">
      <c r="A78" s="7">
        <v>109038</v>
      </c>
      <c r="B78" s="10" t="s">
        <v>72</v>
      </c>
      <c r="C78" s="4" t="s">
        <v>9</v>
      </c>
      <c r="D78" s="15">
        <v>1771322.02</v>
      </c>
      <c r="E78" s="15">
        <v>14325677.9</v>
      </c>
    </row>
    <row r="79" spans="1:5" ht="76.5" x14ac:dyDescent="0.2">
      <c r="A79" s="7">
        <v>116560</v>
      </c>
      <c r="B79" s="10" t="s">
        <v>73</v>
      </c>
      <c r="C79" s="4" t="s">
        <v>4</v>
      </c>
      <c r="D79" s="15">
        <v>1715628</v>
      </c>
      <c r="E79" s="15">
        <v>1716419.29</v>
      </c>
    </row>
    <row r="80" spans="1:5" ht="25.5" x14ac:dyDescent="0.2">
      <c r="A80" s="7" t="s">
        <v>74</v>
      </c>
      <c r="B80" s="10" t="s">
        <v>75</v>
      </c>
      <c r="C80" s="4" t="s">
        <v>9</v>
      </c>
      <c r="D80" s="15">
        <v>1605673.29</v>
      </c>
      <c r="E80" s="15">
        <v>1605673.29</v>
      </c>
    </row>
    <row r="81" spans="1:5" ht="25.5" x14ac:dyDescent="0.2">
      <c r="A81" s="7">
        <v>109028</v>
      </c>
      <c r="B81" s="10" t="s">
        <v>76</v>
      </c>
      <c r="C81" s="4" t="s">
        <v>9</v>
      </c>
      <c r="D81" s="15">
        <v>1289264.57</v>
      </c>
      <c r="E81" s="15">
        <v>132283526.44999999</v>
      </c>
    </row>
    <row r="82" spans="1:5" ht="25.5" x14ac:dyDescent="0.2">
      <c r="A82" s="7">
        <v>109069</v>
      </c>
      <c r="B82" s="10" t="s">
        <v>77</v>
      </c>
      <c r="C82" s="4" t="s">
        <v>9</v>
      </c>
      <c r="D82" s="15">
        <v>1124704.69</v>
      </c>
      <c r="E82" s="15">
        <v>486847169.89999998</v>
      </c>
    </row>
    <row r="83" spans="1:5" ht="25.5" x14ac:dyDescent="0.2">
      <c r="A83" s="7">
        <v>108994</v>
      </c>
      <c r="B83" s="10" t="s">
        <v>78</v>
      </c>
      <c r="C83" s="4" t="s">
        <v>9</v>
      </c>
      <c r="D83" s="15">
        <v>1070583.92</v>
      </c>
      <c r="E83" s="15">
        <v>33897555.600000001</v>
      </c>
    </row>
    <row r="84" spans="1:5" ht="25.5" x14ac:dyDescent="0.2">
      <c r="A84" s="7">
        <v>109018</v>
      </c>
      <c r="B84" s="10" t="s">
        <v>79</v>
      </c>
      <c r="C84" s="4" t="s">
        <v>9</v>
      </c>
      <c r="D84" s="15">
        <v>1022557.79</v>
      </c>
      <c r="E84" s="15">
        <v>19096155.98</v>
      </c>
    </row>
    <row r="85" spans="1:5" ht="25.5" x14ac:dyDescent="0.2">
      <c r="A85" s="7">
        <v>71270</v>
      </c>
      <c r="B85" s="10" t="s">
        <v>80</v>
      </c>
      <c r="C85" s="4" t="s">
        <v>4</v>
      </c>
      <c r="D85" s="15">
        <v>500000</v>
      </c>
      <c r="E85" s="15">
        <v>500000</v>
      </c>
    </row>
    <row r="86" spans="1:5" ht="25.5" x14ac:dyDescent="0.2">
      <c r="A86" s="7">
        <v>108967</v>
      </c>
      <c r="B86" s="10" t="s">
        <v>81</v>
      </c>
      <c r="C86" s="4" t="s">
        <v>9</v>
      </c>
      <c r="D86" s="15">
        <v>406440.41</v>
      </c>
      <c r="E86" s="15">
        <v>99586913.109999999</v>
      </c>
    </row>
    <row r="87" spans="1:5" ht="38.25" x14ac:dyDescent="0.2">
      <c r="A87" s="11">
        <v>108944</v>
      </c>
      <c r="B87" s="12" t="s">
        <v>82</v>
      </c>
      <c r="C87" s="13" t="s">
        <v>9</v>
      </c>
      <c r="D87" s="16">
        <v>222328.66</v>
      </c>
      <c r="E87" s="16">
        <v>285389013.13</v>
      </c>
    </row>
    <row r="88" spans="1:5" ht="19.5" customHeight="1" x14ac:dyDescent="0.2">
      <c r="A88" s="18" t="s">
        <v>85</v>
      </c>
      <c r="B88" s="18"/>
      <c r="C88" s="18"/>
      <c r="D88" s="17">
        <f>+SUM(D12:D87)</f>
        <v>54813245963.490005</v>
      </c>
      <c r="E88" s="17">
        <f>+SUM(E12:E87)</f>
        <v>111561565904.96004</v>
      </c>
    </row>
    <row r="89" spans="1:5" ht="9" customHeight="1" x14ac:dyDescent="0.2"/>
    <row r="90" spans="1:5" ht="18" customHeight="1" x14ac:dyDescent="0.25">
      <c r="A90" s="21" t="s">
        <v>92</v>
      </c>
      <c r="B90" s="22"/>
      <c r="C90" s="22"/>
      <c r="D90" s="22"/>
      <c r="E90" s="22"/>
    </row>
    <row r="93" spans="1:5" ht="15" x14ac:dyDescent="0.25">
      <c r="E93"/>
    </row>
    <row r="94" spans="1:5" ht="15" x14ac:dyDescent="0.25">
      <c r="E94"/>
    </row>
  </sheetData>
  <autoFilter ref="A11:E88"/>
  <mergeCells count="2">
    <mergeCell ref="A88:C88"/>
    <mergeCell ref="A90:E90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73" fitToHeight="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Anexo - Activación Adelantos</vt:lpstr>
      <vt:lpstr>'Anexo - Activación Adelantos'!Área_de_impresión</vt:lpstr>
      <vt:lpstr>'Anexo - Activación Adelantos'!Títulos_a_imprimir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Santiago Ankudowicz</dc:creator>
  <cp:lastModifiedBy>Guido Rangugni</cp:lastModifiedBy>
  <cp:lastPrinted>2020-01-17T14:40:14Z</cp:lastPrinted>
  <dcterms:created xsi:type="dcterms:W3CDTF">2020-01-13T19:32:30Z</dcterms:created>
  <dcterms:modified xsi:type="dcterms:W3CDTF">2020-01-17T14:59:49Z</dcterms:modified>
</cp:coreProperties>
</file>