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CALENTADORES ELECTRICOS\040 Cuestionarios\10 Modelo Enviado\Importadores Investigados\"/>
    </mc:Choice>
  </mc:AlternateContent>
  <bookViews>
    <workbookView xWindow="480" yWindow="223" windowWidth="8897" windowHeight="4500" tabRatio="849" firstSheet="4" activeTab="4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1 -costos" sheetId="9" r:id="rId6"/>
    <sheet name="4.2-costos" sheetId="22" r:id="rId7"/>
    <sheet name="5.1 precios" sheetId="10" r:id="rId8"/>
    <sheet name="5.2 precios " sheetId="23" r:id="rId9"/>
    <sheet name="6-1 Compras internas" sheetId="11" r:id="rId10"/>
    <sheet name="7- reventa" sheetId="19" r:id="rId11"/>
    <sheet name="8-existencias" sheetId="18" r:id="rId12"/>
  </sheets>
  <externalReferences>
    <externalReference r:id="rId13"/>
    <externalReference r:id="rId14"/>
    <externalReference r:id="rId15"/>
  </externalReferences>
  <definedNames>
    <definedName name="al">[1]PARAMETROS!$C$5</definedName>
    <definedName name="año1">'[2]0a_Parámetros'!$H$7</definedName>
    <definedName name="_xlnm.Print_Area" localSheetId="2">'1.modelos prod.invest.'!$A$1:$F$46</definedName>
    <definedName name="_xlnm.Print_Area" localSheetId="3">'2- impo investigadas'!$A$1:$F$64</definedName>
    <definedName name="_xlnm.Print_Area" localSheetId="4">'3- impo no inv'!$A$1:$F$65</definedName>
    <definedName name="_xlnm.Print_Area" localSheetId="5">'4.1 -costos'!$A$1:$D$43</definedName>
    <definedName name="_xlnm.Print_Area" localSheetId="6">'4.2-costos'!$A$1:$D$43</definedName>
    <definedName name="_xlnm.Print_Area" localSheetId="7">'5.1 precios'!$A$1:$E$69</definedName>
    <definedName name="_xlnm.Print_Area" localSheetId="8">'5.2 precios '!$A$1:$E$69</definedName>
    <definedName name="_xlnm.Print_Area" localSheetId="9">'6-1 Compras internas'!$A$1:$C$62</definedName>
    <definedName name="_xlnm.Print_Area" localSheetId="10">'7- reventa'!$A$1:$I$67</definedName>
    <definedName name="_xlnm.Print_Area" localSheetId="11">'8-existencias'!$A$1:$F$11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F7" i="19" l="1"/>
  <c r="D7" i="19"/>
  <c r="H7" i="19"/>
  <c r="B64" i="23"/>
  <c r="B63" i="23"/>
  <c r="B61" i="23"/>
  <c r="B60" i="23"/>
  <c r="B59" i="23"/>
  <c r="B57" i="23"/>
  <c r="B54" i="23"/>
  <c r="B50" i="23"/>
  <c r="B46" i="23"/>
  <c r="B42" i="23"/>
  <c r="B38" i="23"/>
  <c r="B34" i="23"/>
  <c r="B30" i="23"/>
  <c r="B26" i="23"/>
  <c r="B22" i="23"/>
  <c r="B18" i="23"/>
  <c r="B14" i="23"/>
  <c r="B10" i="23"/>
  <c r="B12" i="10"/>
  <c r="B13" i="10"/>
  <c r="B16" i="10"/>
  <c r="B17" i="10"/>
  <c r="B20" i="10"/>
  <c r="B21" i="10"/>
  <c r="B24" i="10"/>
  <c r="B25" i="10"/>
  <c r="B28" i="10"/>
  <c r="B29" i="10"/>
  <c r="B32" i="10"/>
  <c r="B33" i="10"/>
  <c r="B36" i="10"/>
  <c r="B37" i="10"/>
  <c r="B40" i="10"/>
  <c r="B41" i="10"/>
  <c r="B44" i="10"/>
  <c r="B48" i="10"/>
  <c r="B49" i="10"/>
  <c r="B52" i="10"/>
  <c r="B53" i="10"/>
  <c r="B56" i="10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9" i="8"/>
  <c r="B10" i="10"/>
  <c r="A10" i="8"/>
  <c r="B11" i="23"/>
  <c r="A11" i="8"/>
  <c r="B12" i="23"/>
  <c r="A12" i="8"/>
  <c r="B13" i="23"/>
  <c r="A13" i="8"/>
  <c r="B14" i="10"/>
  <c r="A14" i="8"/>
  <c r="B15" i="10"/>
  <c r="A15" i="8"/>
  <c r="B16" i="23"/>
  <c r="A16" i="8"/>
  <c r="B17" i="23"/>
  <c r="A17" i="8"/>
  <c r="B18" i="10"/>
  <c r="A18" i="8"/>
  <c r="B19" i="23"/>
  <c r="A19" i="8"/>
  <c r="B20" i="23"/>
  <c r="A20" i="8"/>
  <c r="B21" i="23"/>
  <c r="A21" i="8"/>
  <c r="B22" i="10"/>
  <c r="A22" i="8"/>
  <c r="B23" i="23"/>
  <c r="A23" i="8"/>
  <c r="B24" i="23"/>
  <c r="A24" i="8"/>
  <c r="B25" i="23"/>
  <c r="A25" i="8"/>
  <c r="B26" i="10"/>
  <c r="A26" i="8"/>
  <c r="B27" i="10"/>
  <c r="A27" i="8"/>
  <c r="B28" i="23"/>
  <c r="A28" i="8"/>
  <c r="B29" i="23"/>
  <c r="A29" i="8"/>
  <c r="B30" i="10"/>
  <c r="A30" i="8"/>
  <c r="B31" i="23"/>
  <c r="A31" i="8"/>
  <c r="B32" i="23"/>
  <c r="A32" i="8"/>
  <c r="B33" i="23"/>
  <c r="A33" i="8"/>
  <c r="B34" i="10"/>
  <c r="A34" i="8"/>
  <c r="B35" i="23"/>
  <c r="A35" i="8"/>
  <c r="B36" i="23"/>
  <c r="A36" i="8"/>
  <c r="B37" i="23"/>
  <c r="A37" i="8"/>
  <c r="B38" i="10"/>
  <c r="A38" i="8"/>
  <c r="B39" i="23"/>
  <c r="A39" i="8"/>
  <c r="B40" i="23"/>
  <c r="A40" i="8"/>
  <c r="B41" i="23"/>
  <c r="A41" i="8"/>
  <c r="B42" i="10"/>
  <c r="A42" i="8"/>
  <c r="B43" i="23"/>
  <c r="A43" i="8"/>
  <c r="B44" i="23"/>
  <c r="A44" i="8"/>
  <c r="B45" i="23"/>
  <c r="A45" i="8"/>
  <c r="B46" i="10"/>
  <c r="A46" i="8"/>
  <c r="B47" i="23"/>
  <c r="A47" i="8"/>
  <c r="B48" i="23"/>
  <c r="A48" i="8"/>
  <c r="B49" i="23"/>
  <c r="A49" i="8"/>
  <c r="B50" i="10"/>
  <c r="A50" i="8"/>
  <c r="B51" i="23"/>
  <c r="A51" i="8"/>
  <c r="B52" i="23"/>
  <c r="A52" i="8"/>
  <c r="B53" i="23"/>
  <c r="A53" i="8"/>
  <c r="B54" i="10"/>
  <c r="A54" i="8"/>
  <c r="B55" i="23"/>
  <c r="A55" i="8"/>
  <c r="B56" i="23"/>
  <c r="A55" i="19"/>
  <c r="A55" i="11"/>
  <c r="B64" i="10"/>
  <c r="B63" i="10"/>
  <c r="A61" i="19"/>
  <c r="B61" i="10"/>
  <c r="B60" i="10"/>
  <c r="B59" i="10"/>
  <c r="A56" i="8"/>
  <c r="B57" i="10"/>
  <c r="E8" i="2"/>
  <c r="C8" i="2"/>
  <c r="A56" i="7"/>
  <c r="A3" i="19"/>
  <c r="A3" i="11"/>
  <c r="A3" i="8"/>
  <c r="A3" i="7"/>
  <c r="F3" i="1"/>
  <c r="D8" i="2"/>
  <c r="F8" i="2"/>
  <c r="A61" i="11"/>
  <c r="A62" i="11"/>
  <c r="A62" i="19"/>
  <c r="B45" i="10"/>
  <c r="B15" i="23"/>
  <c r="B27" i="23"/>
  <c r="B55" i="10"/>
  <c r="B51" i="10"/>
  <c r="B47" i="10"/>
  <c r="B43" i="10"/>
  <c r="B39" i="10"/>
  <c r="B35" i="10"/>
  <c r="B31" i="10"/>
  <c r="B23" i="10"/>
  <c r="B19" i="10"/>
  <c r="B11" i="10"/>
</calcChain>
</file>

<file path=xl/sharedStrings.xml><?xml version="1.0" encoding="utf-8"?>
<sst xmlns="http://schemas.openxmlformats.org/spreadsheetml/2006/main" count="274" uniqueCount="124">
  <si>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</si>
  <si>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</si>
  <si>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</si>
  <si>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</si>
  <si>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</si>
  <si>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</si>
  <si>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</si>
  <si>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</si>
  <si>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</si>
  <si>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</si>
  <si>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</si>
  <si>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</si>
  <si>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</si>
  <si>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</si>
  <si>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</si>
  <si>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</si>
  <si>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</si>
  <si>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</si>
  <si>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</si>
  <si>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</si>
  <si>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</si>
  <si>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</si>
  <si>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</si>
  <si>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</si>
  <si>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</si>
  <si>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</si>
  <si>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</si>
  <si>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</si>
  <si>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</si>
  <si>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</si>
  <si>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</si>
  <si>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</si>
  <si>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</si>
  <si>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</si>
  <si>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</si>
  <si>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</si>
  <si>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</si>
  <si>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</si>
  <si>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</si>
  <si>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</si>
  <si>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</si>
  <si>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</si>
  <si>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</si>
  <si>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</si>
  <si>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</si>
  <si>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</si>
  <si>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</si>
  <si>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</si>
  <si>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</si>
  <si>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</si>
  <si>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</si>
  <si>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</si>
  <si>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</si>
  <si>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</si>
  <si>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</si>
  <si>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</si>
  <si>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</si>
  <si>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3</t>
  </si>
  <si>
    <t>Cuadro N° 8</t>
  </si>
  <si>
    <t xml:space="preserve">Precios en el mercado interno de </t>
  </si>
  <si>
    <t xml:space="preserve">Total </t>
  </si>
  <si>
    <t>Total</t>
  </si>
  <si>
    <t>Por Ventas</t>
  </si>
  <si>
    <t>Existencias de</t>
  </si>
  <si>
    <t>Origenes no investigados</t>
  </si>
  <si>
    <t>Origen............................</t>
  </si>
  <si>
    <t xml:space="preserve">Reventa al mercado interno de </t>
  </si>
  <si>
    <t>Origen:.............................</t>
  </si>
  <si>
    <t>PRECIO PRIMERA VENTA</t>
  </si>
  <si>
    <t>Cuadro N° 7</t>
  </si>
  <si>
    <t>Agregue todas las filas que le resulten necesarias.</t>
  </si>
  <si>
    <t>SUB-TOTAL (en depósito del importador)</t>
  </si>
  <si>
    <t>Otros (Resto)</t>
  </si>
  <si>
    <t xml:space="preserve">              %</t>
  </si>
  <si>
    <t>* En caso de existir más de un despacho por mes, completar estos datos en una hoja separada o insertar las filas necesarias.</t>
  </si>
  <si>
    <t>promedio 2018</t>
  </si>
  <si>
    <t>Cuadro N° 6.1</t>
  </si>
  <si>
    <t>Facturado (1)</t>
  </si>
  <si>
    <t>(Unidades)(2)</t>
  </si>
  <si>
    <t>(1) sin incluir IVA ni impuestos internos y neto de devoluciones y descuentos comerciales y puesto en el depósito de los clientes</t>
  </si>
  <si>
    <t>(2) neto de devoluciones</t>
  </si>
  <si>
    <t>Producto nacional</t>
  </si>
  <si>
    <t>Modelos de</t>
  </si>
  <si>
    <t>calentadores eléctricos</t>
  </si>
  <si>
    <t>ene-nov 2019</t>
  </si>
  <si>
    <t>ene-nov 2020</t>
  </si>
  <si>
    <t>originarios de</t>
  </si>
  <si>
    <t>CHINA</t>
  </si>
  <si>
    <t>en pesos por unidad</t>
  </si>
  <si>
    <t>Origen: CHINA</t>
  </si>
  <si>
    <t>Modelo:_______________________</t>
  </si>
  <si>
    <t>promedio ene-nov 2020</t>
  </si>
  <si>
    <r>
      <t xml:space="preserve">(en </t>
    </r>
    <r>
      <rPr>
        <b/>
        <i/>
        <u/>
        <sz val="10"/>
        <rFont val="Arial"/>
        <family val="2"/>
      </rPr>
      <t>unidades y</t>
    </r>
    <r>
      <rPr>
        <b/>
        <sz val="10"/>
        <rFont val="Arial"/>
        <family val="2"/>
      </rPr>
      <t xml:space="preserve"> valores de primera venta)</t>
    </r>
  </si>
  <si>
    <t xml:space="preserve">Unidades (1) </t>
  </si>
  <si>
    <t>En unidades</t>
  </si>
  <si>
    <t>China</t>
  </si>
  <si>
    <t>promedio 2019</t>
  </si>
  <si>
    <t>1° modelo</t>
  </si>
  <si>
    <t>2° modelo</t>
  </si>
  <si>
    <t>3° modelo</t>
  </si>
  <si>
    <t>4° modelo</t>
  </si>
  <si>
    <t>Volumen en litros:</t>
  </si>
  <si>
    <t>Potencia de calentamiento:</t>
  </si>
  <si>
    <t>Recuperación:</t>
  </si>
  <si>
    <t>Dimensiones del tanque:</t>
  </si>
  <si>
    <t>Peso:</t>
  </si>
  <si>
    <t>Otros:</t>
  </si>
  <si>
    <t>de una unidad de calentador eléctrico de entre 50 y 65 litros de capacidad</t>
  </si>
  <si>
    <t>Cuadro Nº 4.1</t>
  </si>
  <si>
    <t>Cuadro Nº 4.2</t>
  </si>
  <si>
    <t>(completar el origen)______________________________</t>
  </si>
  <si>
    <t>calentadores eléctricos de entre 50 y 65 litros de capacidad</t>
  </si>
  <si>
    <t>Modelo:_____________________________</t>
  </si>
  <si>
    <t>Pesos</t>
  </si>
  <si>
    <t>Origen : China</t>
  </si>
  <si>
    <t>Cuadro Nº 5.1</t>
  </si>
  <si>
    <t>Cuadro Nº 5.2</t>
  </si>
  <si>
    <t>(completar el origen)____________________________</t>
  </si>
  <si>
    <t>Tipo de aislación:</t>
  </si>
  <si>
    <t>promedio 2020</t>
  </si>
  <si>
    <t>Origen China</t>
  </si>
  <si>
    <t>(Unidades) (2)</t>
  </si>
  <si>
    <t xml:space="preserve">Valores ($) (2) </t>
  </si>
  <si>
    <t>calentadores eléctricos importados de todos los orígenes y de producción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</si>
</sst>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2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MS Sans Serif"/>
    </font>
    <font>
      <b/>
      <u/>
      <sz val="10"/>
      <name val="MS Sans Serif"/>
    </font>
    <font>
      <u/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2" fillId="0" borderId="1"/>
  </cellStyleXfs>
  <cellXfs count="214">
    <xf numFmtId="0" fontId="0" fillId="0" borderId="0" xfId="0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2" xfId="0" applyFont="1" applyBorder="1"/>
    <xf numFmtId="0" fontId="11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17" fontId="1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17" fontId="12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12" fillId="0" borderId="9" xfId="0" applyNumberFormat="1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" fontId="12" fillId="0" borderId="5" xfId="0" applyNumberFormat="1" applyFont="1" applyBorder="1" applyAlignment="1" applyProtection="1">
      <alignment horizontal="center"/>
      <protection locked="0"/>
    </xf>
    <xf numFmtId="1" fontId="12" fillId="0" borderId="7" xfId="0" applyNumberFormat="1" applyFont="1" applyBorder="1" applyAlignment="1" applyProtection="1">
      <alignment horizontal="center"/>
      <protection locked="0"/>
    </xf>
    <xf numFmtId="1" fontId="12" fillId="0" borderId="9" xfId="0" applyNumberFormat="1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4" fillId="0" borderId="14" xfId="0" applyFont="1" applyBorder="1" applyProtection="1">
      <protection locked="0"/>
    </xf>
    <xf numFmtId="0" fontId="14" fillId="0" borderId="16" xfId="0" applyFont="1" applyBorder="1" applyProtection="1"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0" fontId="14" fillId="0" borderId="17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14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Continuous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 wrapText="1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6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6" fillId="0" borderId="29" xfId="0" applyFont="1" applyBorder="1" applyProtection="1">
      <protection locked="0"/>
    </xf>
    <xf numFmtId="0" fontId="5" fillId="0" borderId="30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21" xfId="0" applyFont="1" applyBorder="1" applyAlignment="1" applyProtection="1">
      <alignment horizontal="centerContinuous"/>
      <protection locked="0"/>
    </xf>
    <xf numFmtId="0" fontId="10" fillId="0" borderId="22" xfId="0" applyFont="1" applyBorder="1" applyAlignment="1" applyProtection="1">
      <alignment horizontal="centerContinuous"/>
      <protection locked="0"/>
    </xf>
    <xf numFmtId="14" fontId="12" fillId="0" borderId="7" xfId="0" applyNumberFormat="1" applyFont="1" applyFill="1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12" fillId="0" borderId="43" xfId="0" applyFont="1" applyBorder="1" applyAlignment="1" applyProtection="1">
      <alignment horizontal="left"/>
      <protection locked="0"/>
    </xf>
    <xf numFmtId="0" fontId="12" fillId="0" borderId="44" xfId="0" applyFont="1" applyBorder="1" applyAlignment="1" applyProtection="1">
      <alignment horizontal="centerContinuous"/>
      <protection locked="0"/>
    </xf>
    <xf numFmtId="0" fontId="12" fillId="0" borderId="45" xfId="0" applyFont="1" applyBorder="1" applyAlignment="1" applyProtection="1">
      <alignment horizontal="center"/>
      <protection locked="0"/>
    </xf>
    <xf numFmtId="17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17" fontId="9" fillId="0" borderId="5" xfId="0" applyNumberFormat="1" applyFont="1" applyBorder="1" applyAlignment="1" applyProtection="1">
      <alignment horizontal="center"/>
      <protection locked="0"/>
    </xf>
    <xf numFmtId="0" fontId="9" fillId="0" borderId="5" xfId="0" applyFont="1" applyBorder="1" applyProtection="1">
      <protection locked="0"/>
    </xf>
    <xf numFmtId="17" fontId="9" fillId="0" borderId="9" xfId="0" applyNumberFormat="1" applyFont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2" fillId="0" borderId="8" xfId="0" applyFont="1" applyFill="1" applyBorder="1" applyProtection="1">
      <protection locked="0"/>
    </xf>
    <xf numFmtId="0" fontId="12" fillId="0" borderId="11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19" fillId="0" borderId="49" xfId="0" applyFont="1" applyBorder="1" applyAlignment="1" applyProtection="1">
      <alignment horizontal="center"/>
      <protection locked="0"/>
    </xf>
    <xf numFmtId="17" fontId="12" fillId="3" borderId="5" xfId="0" applyNumberFormat="1" applyFont="1" applyFill="1" applyBorder="1" applyAlignment="1" applyProtection="1">
      <alignment horizontal="center"/>
      <protection locked="0"/>
    </xf>
    <xf numFmtId="17" fontId="12" fillId="3" borderId="9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0" fontId="4" fillId="3" borderId="0" xfId="0" applyFont="1" applyFill="1" applyAlignment="1" applyProtection="1">
      <alignment horizontal="centerContinuous"/>
      <protection locked="0"/>
    </xf>
    <xf numFmtId="0" fontId="9" fillId="3" borderId="0" xfId="0" applyFont="1" applyFill="1" applyAlignment="1" applyProtection="1">
      <alignment horizontal="centerContinuous"/>
      <protection locked="0"/>
    </xf>
    <xf numFmtId="1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17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Continuous"/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0" fillId="4" borderId="0" xfId="0" applyFill="1" applyProtection="1">
      <protection locked="0"/>
    </xf>
    <xf numFmtId="17" fontId="12" fillId="0" borderId="4" xfId="0" applyNumberFormat="1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4" xfId="0" applyBorder="1" applyProtection="1">
      <protection locked="0"/>
    </xf>
    <xf numFmtId="0" fontId="16" fillId="4" borderId="0" xfId="0" applyFont="1" applyFill="1" applyAlignment="1" applyProtection="1">
      <alignment horizontal="centerContinuous"/>
      <protection locked="0"/>
    </xf>
    <xf numFmtId="0" fontId="2" fillId="4" borderId="0" xfId="0" applyFont="1" applyFill="1" applyAlignment="1" applyProtection="1">
      <alignment horizontal="centerContinuous"/>
      <protection locked="0"/>
    </xf>
    <xf numFmtId="0" fontId="2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centerContinuous"/>
      <protection locked="0"/>
    </xf>
    <xf numFmtId="0" fontId="6" fillId="4" borderId="0" xfId="0" applyFont="1" applyFill="1" applyAlignment="1" applyProtection="1">
      <alignment horizontal="centerContinuous"/>
      <protection locked="0"/>
    </xf>
    <xf numFmtId="0" fontId="20" fillId="4" borderId="0" xfId="0" applyFont="1" applyFill="1" applyAlignment="1" applyProtection="1">
      <alignment horizontal="centerContinuous"/>
      <protection locked="0"/>
    </xf>
    <xf numFmtId="0" fontId="21" fillId="4" borderId="0" xfId="0" applyFont="1" applyFill="1" applyAlignment="1" applyProtection="1">
      <alignment horizontal="centerContinuous"/>
      <protection locked="0"/>
    </xf>
    <xf numFmtId="0" fontId="22" fillId="4" borderId="0" xfId="0" applyFont="1" applyFill="1" applyAlignment="1" applyProtection="1">
      <alignment horizontal="centerContinuous"/>
      <protection locked="0"/>
    </xf>
    <xf numFmtId="4" fontId="6" fillId="4" borderId="0" xfId="0" applyNumberFormat="1" applyFont="1" applyFill="1" applyAlignment="1" applyProtection="1">
      <alignment horizontal="centerContinuous"/>
      <protection locked="0"/>
    </xf>
    <xf numFmtId="0" fontId="5" fillId="4" borderId="28" xfId="0" applyFont="1" applyFill="1" applyBorder="1" applyProtection="1">
      <protection locked="0"/>
    </xf>
    <xf numFmtId="0" fontId="5" fillId="4" borderId="30" xfId="0" applyFont="1" applyFill="1" applyBorder="1" applyProtection="1">
      <protection locked="0"/>
    </xf>
    <xf numFmtId="0" fontId="5" fillId="4" borderId="32" xfId="0" applyFont="1" applyFill="1" applyBorder="1" applyProtection="1">
      <protection locked="0"/>
    </xf>
    <xf numFmtId="0" fontId="5" fillId="4" borderId="34" xfId="0" applyFont="1" applyFill="1" applyBorder="1" applyProtection="1">
      <protection locked="0"/>
    </xf>
    <xf numFmtId="0" fontId="5" fillId="4" borderId="35" xfId="0" applyFont="1" applyFill="1" applyBorder="1" applyProtection="1">
      <protection locked="0"/>
    </xf>
    <xf numFmtId="0" fontId="5" fillId="4" borderId="36" xfId="0" applyFont="1" applyFill="1" applyBorder="1" applyProtection="1">
      <protection locked="0"/>
    </xf>
    <xf numFmtId="0" fontId="5" fillId="4" borderId="37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5" fillId="4" borderId="0" xfId="0" applyFont="1" applyFill="1"/>
    <xf numFmtId="0" fontId="5" fillId="5" borderId="26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Continuous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2" borderId="50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3" fillId="4" borderId="51" xfId="0" applyFont="1" applyFill="1" applyBorder="1" applyProtection="1">
      <protection locked="0"/>
    </xf>
    <xf numFmtId="0" fontId="13" fillId="4" borderId="52" xfId="0" applyFont="1" applyFill="1" applyBorder="1" applyProtection="1">
      <protection locked="0"/>
    </xf>
    <xf numFmtId="0" fontId="13" fillId="4" borderId="53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17" fontId="12" fillId="4" borderId="5" xfId="0" applyNumberFormat="1" applyFont="1" applyFill="1" applyBorder="1" applyAlignment="1" applyProtection="1">
      <alignment horizontal="center"/>
      <protection locked="0"/>
    </xf>
    <xf numFmtId="17" fontId="12" fillId="4" borderId="9" xfId="0" applyNumberFormat="1" applyFont="1" applyFill="1" applyBorder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centerContinuous"/>
      <protection locked="0"/>
    </xf>
    <xf numFmtId="0" fontId="0" fillId="4" borderId="0" xfId="0" applyFill="1" applyBorder="1" applyAlignment="1" applyProtection="1">
      <alignment horizontal="centerContinuous"/>
      <protection locked="0"/>
    </xf>
    <xf numFmtId="0" fontId="12" fillId="4" borderId="0" xfId="0" applyFont="1" applyFill="1" applyAlignment="1" applyProtection="1">
      <alignment horizontal="centerContinuous"/>
      <protection locked="0"/>
    </xf>
    <xf numFmtId="0" fontId="12" fillId="4" borderId="54" xfId="0" applyFont="1" applyFill="1" applyBorder="1" applyProtection="1">
      <protection locked="0"/>
    </xf>
    <xf numFmtId="0" fontId="12" fillId="4" borderId="55" xfId="0" applyFont="1" applyFill="1" applyBorder="1" applyProtection="1">
      <protection locked="0"/>
    </xf>
    <xf numFmtId="0" fontId="12" fillId="4" borderId="56" xfId="0" applyFont="1" applyFill="1" applyBorder="1" applyProtection="1">
      <protection locked="0"/>
    </xf>
    <xf numFmtId="0" fontId="12" fillId="4" borderId="57" xfId="0" applyFont="1" applyFill="1" applyBorder="1" applyProtection="1">
      <protection locked="0"/>
    </xf>
    <xf numFmtId="14" fontId="12" fillId="0" borderId="29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5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59" xfId="0" applyBorder="1" applyProtection="1">
      <protection locked="0"/>
    </xf>
    <xf numFmtId="17" fontId="12" fillId="0" borderId="48" xfId="0" applyNumberFormat="1" applyFont="1" applyBorder="1" applyAlignment="1" applyProtection="1">
      <alignment horizontal="center"/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48" xfId="0" applyBorder="1" applyProtection="1">
      <protection locked="0"/>
    </xf>
    <xf numFmtId="14" fontId="12" fillId="4" borderId="5" xfId="0" applyNumberFormat="1" applyFont="1" applyFill="1" applyBorder="1" applyAlignment="1" applyProtection="1">
      <alignment horizontal="center"/>
      <protection locked="0"/>
    </xf>
    <xf numFmtId="14" fontId="12" fillId="4" borderId="9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Protection="1">
      <protection locked="0"/>
    </xf>
    <xf numFmtId="0" fontId="10" fillId="0" borderId="45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19" fillId="0" borderId="4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Continuous" vertical="center"/>
      <protection locked="0"/>
    </xf>
    <xf numFmtId="0" fontId="19" fillId="0" borderId="14" xfId="0" applyFont="1" applyBorder="1" applyAlignment="1" applyProtection="1">
      <alignment horizontal="left"/>
      <protection locked="0"/>
    </xf>
    <xf numFmtId="0" fontId="19" fillId="0" borderId="7" xfId="0" applyFont="1" applyBorder="1" applyAlignment="1" applyProtection="1">
      <alignment horizontal="left"/>
      <protection locked="0"/>
    </xf>
    <xf numFmtId="0" fontId="19" fillId="0" borderId="61" xfId="0" applyFont="1" applyBorder="1" applyAlignment="1" applyProtection="1">
      <alignment horizontal="left"/>
      <protection locked="0"/>
    </xf>
    <xf numFmtId="2" fontId="6" fillId="4" borderId="0" xfId="0" applyNumberFormat="1" applyFont="1" applyFill="1" applyAlignment="1" applyProtection="1">
      <alignment horizontal="centerContinuous"/>
      <protection locked="0"/>
    </xf>
    <xf numFmtId="0" fontId="1" fillId="4" borderId="0" xfId="0" applyFont="1" applyFill="1" applyAlignment="1" applyProtection="1">
      <alignment horizontal="centerContinuous"/>
      <protection locked="0"/>
    </xf>
    <xf numFmtId="0" fontId="12" fillId="4" borderId="20" xfId="0" applyFont="1" applyFill="1" applyBorder="1" applyAlignment="1" applyProtection="1">
      <alignment horizontal="centerContinuous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18" xfId="0" applyFont="1" applyBorder="1" applyAlignment="1"/>
    <xf numFmtId="0" fontId="5" fillId="0" borderId="2" xfId="0" applyFont="1" applyBorder="1" applyAlignment="1" applyProtection="1">
      <alignment horizontal="centerContinuous"/>
      <protection locked="0"/>
    </xf>
    <xf numFmtId="0" fontId="5" fillId="0" borderId="9" xfId="0" applyFont="1" applyBorder="1" applyAlignment="1" applyProtection="1">
      <alignment horizontal="center"/>
      <protection locked="0"/>
    </xf>
    <xf numFmtId="14" fontId="12" fillId="0" borderId="9" xfId="0" applyNumberFormat="1" applyFont="1" applyFill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left" wrapText="1"/>
    </xf>
    <xf numFmtId="0" fontId="12" fillId="4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/>
    <xf numFmtId="0" fontId="12" fillId="0" borderId="0" xfId="0" applyFont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/>
      <protection locked="0"/>
    </xf>
    <xf numFmtId="0" fontId="0" fillId="0" borderId="44" xfId="0" applyBorder="1" applyAlignment="1"/>
    <xf numFmtId="0" fontId="0" fillId="0" borderId="44" xfId="0" applyBorder="1" applyAlignment="1">
      <alignment horizontal="center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87086</xdr:rowOff>
    </xdr:from>
    <xdr:to>
      <xdr:col>3</xdr:col>
      <xdr:colOff>772886</xdr:colOff>
      <xdr:row>2</xdr:row>
      <xdr:rowOff>97971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2520043" y="468086"/>
          <a:ext cx="734786" cy="1088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OR%20DUMPING%20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7.costos totales  coproductos"/>
      <sheetName val="8.a.... Costos"/>
      <sheetName val="9.a adicionalcostos"/>
      <sheetName val="10.a-10.b-precios"/>
      <sheetName val="11- impo "/>
      <sheetName val="12Reventa"/>
      <sheetName val="13.-costos nac"/>
      <sheetName val="14 existencias"/>
      <sheetName val="15impo semi "/>
      <sheetName val="Hoja2"/>
      <sheetName val="Hoja1"/>
      <sheetName val="16-pr internac"/>
      <sheetName val="11-Máx. Prod."/>
      <sheetName val="14-horas trabaj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56">
          <cell r="A56">
            <v>43800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ColWidth="11.3828125" defaultRowHeight="12.45" x14ac:dyDescent="0.3"/>
  <cols>
    <col min="1" max="1" width="12.3046875" style="8" bestFit="1" customWidth="1"/>
    <col min="2" max="4" width="11.3828125" style="8"/>
    <col min="5" max="5" width="12.15234375" style="8" customWidth="1"/>
    <col min="6" max="6" width="11.53515625" style="8" customWidth="1"/>
    <col min="7" max="7" width="11.3828125" style="8"/>
    <col min="8" max="8" width="12.15234375" style="8" customWidth="1"/>
    <col min="9" max="16384" width="11.3828125" style="8"/>
  </cols>
  <sheetData>
    <row r="1" spans="1:8" ht="15" customHeight="1" x14ac:dyDescent="0.3"/>
    <row r="2" spans="1:8" ht="15" customHeight="1" thickBot="1" x14ac:dyDescent="0.35"/>
    <row r="3" spans="1:8" ht="15" customHeight="1" thickBot="1" x14ac:dyDescent="0.35">
      <c r="A3" s="40" t="s">
        <v>52</v>
      </c>
      <c r="B3" s="41"/>
      <c r="C3" s="41"/>
      <c r="D3" s="41"/>
      <c r="E3" s="42" t="s">
        <v>57</v>
      </c>
    </row>
    <row r="4" spans="1:8" ht="15" customHeight="1" thickBot="1" x14ac:dyDescent="0.35">
      <c r="A4" s="43" t="s">
        <v>53</v>
      </c>
      <c r="B4" s="44"/>
      <c r="C4" s="44"/>
      <c r="D4" s="44"/>
      <c r="E4" s="45"/>
    </row>
    <row r="5" spans="1:8" ht="15" customHeight="1" thickBot="1" x14ac:dyDescent="0.35"/>
    <row r="6" spans="1:8" ht="15" customHeight="1" thickBot="1" x14ac:dyDescent="0.35">
      <c r="A6" s="46" t="s">
        <v>54</v>
      </c>
      <c r="B6" s="47"/>
      <c r="C6" s="47"/>
      <c r="D6" s="47"/>
      <c r="E6" s="48"/>
    </row>
    <row r="7" spans="1:8" ht="15" customHeight="1" thickBot="1" x14ac:dyDescent="0.35"/>
    <row r="8" spans="1:8" ht="15" customHeight="1" thickBot="1" x14ac:dyDescent="0.35">
      <c r="A8" s="46" t="s">
        <v>55</v>
      </c>
      <c r="B8" s="47"/>
      <c r="C8" s="47"/>
      <c r="D8" s="47"/>
      <c r="E8" s="47"/>
      <c r="F8" s="47"/>
      <c r="G8" s="47"/>
      <c r="H8" s="48"/>
    </row>
    <row r="9" spans="1:8" ht="15" customHeight="1" thickBot="1" x14ac:dyDescent="0.35"/>
    <row r="10" spans="1:8" ht="41.25" customHeight="1" thickBot="1" x14ac:dyDescent="0.35">
      <c r="A10" s="193" t="s">
        <v>56</v>
      </c>
      <c r="B10" s="194"/>
      <c r="C10" s="194"/>
      <c r="D10" s="194"/>
      <c r="E10" s="194"/>
      <c r="F10" s="194"/>
      <c r="G10" s="194"/>
      <c r="H10" s="195"/>
    </row>
    <row r="11" spans="1:8" ht="13.5" customHeight="1" x14ac:dyDescent="0.3"/>
    <row r="12" spans="1:8" ht="13.5" customHeight="1" x14ac:dyDescent="0.3"/>
    <row r="13" spans="1:8" ht="13.5" customHeight="1" x14ac:dyDescent="0.3"/>
    <row r="14" spans="1:8" ht="13.5" customHeight="1" x14ac:dyDescent="0.3"/>
    <row r="15" spans="1:8" ht="11.25" customHeight="1" x14ac:dyDescent="0.3"/>
    <row r="16" spans="1:8" ht="11.25" customHeight="1" x14ac:dyDescent="0.3"/>
    <row r="17" spans="1:1" ht="11.25" customHeight="1" x14ac:dyDescent="0.3">
      <c r="A17" s="49"/>
    </row>
    <row r="18" spans="1:1" ht="11.25" customHeight="1" x14ac:dyDescent="0.3"/>
    <row r="19" spans="1:1" ht="11.25" customHeight="1" x14ac:dyDescent="0.3"/>
    <row r="20" spans="1:1" ht="11.25" customHeight="1" x14ac:dyDescent="0.3"/>
    <row r="21" spans="1:1" ht="11.25" customHeight="1" x14ac:dyDescent="0.3"/>
    <row r="22" spans="1:1" ht="11.25" customHeight="1" x14ac:dyDescent="0.3"/>
    <row r="23" spans="1:1" ht="11.25" customHeight="1" x14ac:dyDescent="0.3"/>
    <row r="24" spans="1:1" ht="11.25" customHeight="1" x14ac:dyDescent="0.3"/>
    <row r="25" spans="1:1" ht="11.25" customHeight="1" x14ac:dyDescent="0.3"/>
    <row r="26" spans="1:1" ht="11.25" customHeight="1" x14ac:dyDescent="0.3"/>
    <row r="27" spans="1:1" ht="11.25" customHeight="1" x14ac:dyDescent="0.3"/>
    <row r="28" spans="1:1" ht="11.25" customHeight="1" x14ac:dyDescent="0.3"/>
    <row r="29" spans="1:1" ht="11.25" customHeight="1" x14ac:dyDescent="0.3"/>
    <row r="30" spans="1:1" ht="11.25" customHeight="1" x14ac:dyDescent="0.3"/>
    <row r="31" spans="1:1" ht="11.25" customHeight="1" x14ac:dyDescent="0.3"/>
    <row r="32" spans="1: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0:H10"/>
  </mergeCells>
  <phoneticPr fontId="15" type="noConversion"/>
  <printOptions horizontalCentered="1" verticalCentered="1"/>
  <pageMargins left="0.35433070866141736" right="0.35433070866141736" top="0.98425196850393704" bottom="0.78740157480314965" header="0.19685039370078741" footer="0"/>
  <pageSetup paperSize="9" orientation="landscape" verticalDpi="0" r:id="rId1"/>
  <headerFooter alignWithMargins="0">
    <oddHeader>&amp;R2021 – Año de Homenaje al premio Nobel de Medicina Dr. César Milstein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40" zoomScale="118" zoomScaleNormal="118" workbookViewId="0">
      <selection activeCell="E19" sqref="E19"/>
    </sheetView>
  </sheetViews>
  <sheetFormatPr baseColWidth="10" defaultRowHeight="12.45" x14ac:dyDescent="0.3"/>
  <cols>
    <col min="1" max="1" width="16.84375" customWidth="1"/>
    <col min="2" max="2" width="23.3046875" customWidth="1"/>
    <col min="3" max="3" width="25.69140625" customWidth="1"/>
  </cols>
  <sheetData>
    <row r="1" spans="1:6" x14ac:dyDescent="0.3">
      <c r="A1" s="83" t="s">
        <v>76</v>
      </c>
      <c r="B1" s="7"/>
      <c r="C1" s="7"/>
    </row>
    <row r="2" spans="1:6" x14ac:dyDescent="0.3">
      <c r="A2" s="6" t="s">
        <v>35</v>
      </c>
      <c r="B2" s="7"/>
      <c r="C2" s="7"/>
    </row>
    <row r="3" spans="1:6" x14ac:dyDescent="0.3">
      <c r="A3" s="50" t="str">
        <f>+'1.modelos prod.invest.'!A3</f>
        <v>calentadores eléctricos</v>
      </c>
      <c r="B3" s="124"/>
      <c r="C3" s="7"/>
    </row>
    <row r="4" spans="1:6" x14ac:dyDescent="0.3">
      <c r="A4" s="206" t="s">
        <v>36</v>
      </c>
      <c r="B4" s="206"/>
      <c r="C4" s="206"/>
    </row>
    <row r="5" spans="1:6" ht="12.9" thickBot="1" x14ac:dyDescent="0.35">
      <c r="A5" s="6"/>
      <c r="B5" s="7"/>
      <c r="C5" s="7"/>
    </row>
    <row r="6" spans="1:6" x14ac:dyDescent="0.3">
      <c r="A6" s="38" t="s">
        <v>49</v>
      </c>
      <c r="B6" s="207" t="s">
        <v>9</v>
      </c>
      <c r="C6" s="209" t="s">
        <v>113</v>
      </c>
      <c r="D6" s="1"/>
      <c r="E6" s="1"/>
      <c r="F6" s="1"/>
    </row>
    <row r="7" spans="1:6" ht="12.9" thickBot="1" x14ac:dyDescent="0.35">
      <c r="A7" s="39" t="s">
        <v>50</v>
      </c>
      <c r="B7" s="208"/>
      <c r="C7" s="210"/>
    </row>
    <row r="8" spans="1:6" x14ac:dyDescent="0.3">
      <c r="A8" s="15">
        <f>'2- impo investigadas'!A9</f>
        <v>43101</v>
      </c>
      <c r="B8" s="16"/>
      <c r="C8" s="17"/>
    </row>
    <row r="9" spans="1:6" x14ac:dyDescent="0.3">
      <c r="A9" s="19">
        <f>'2- impo investigadas'!A10</f>
        <v>43132</v>
      </c>
      <c r="B9" s="20"/>
      <c r="C9" s="21"/>
    </row>
    <row r="10" spans="1:6" x14ac:dyDescent="0.3">
      <c r="A10" s="19">
        <f>'2- impo investigadas'!A11</f>
        <v>43160</v>
      </c>
      <c r="B10" s="20"/>
      <c r="C10" s="21"/>
    </row>
    <row r="11" spans="1:6" x14ac:dyDescent="0.3">
      <c r="A11" s="19">
        <f>'2- impo investigadas'!A12</f>
        <v>43191</v>
      </c>
      <c r="B11" s="21"/>
      <c r="C11" s="21"/>
    </row>
    <row r="12" spans="1:6" x14ac:dyDescent="0.3">
      <c r="A12" s="19">
        <f>'2- impo investigadas'!A13</f>
        <v>43221</v>
      </c>
      <c r="B12" s="20"/>
      <c r="C12" s="21"/>
    </row>
    <row r="13" spans="1:6" x14ac:dyDescent="0.3">
      <c r="A13" s="19">
        <f>'2- impo investigadas'!A14</f>
        <v>43252</v>
      </c>
      <c r="B13" s="21"/>
      <c r="C13" s="21"/>
    </row>
    <row r="14" spans="1:6" x14ac:dyDescent="0.3">
      <c r="A14" s="19">
        <f>'2- impo investigadas'!A15</f>
        <v>43282</v>
      </c>
      <c r="B14" s="21"/>
      <c r="C14" s="21"/>
    </row>
    <row r="15" spans="1:6" x14ac:dyDescent="0.3">
      <c r="A15" s="19">
        <f>'2- impo investigadas'!A16</f>
        <v>43313</v>
      </c>
      <c r="B15" s="21"/>
      <c r="C15" s="21"/>
    </row>
    <row r="16" spans="1:6" x14ac:dyDescent="0.3">
      <c r="A16" s="19">
        <f>'2- impo investigadas'!A17</f>
        <v>43344</v>
      </c>
      <c r="B16" s="21"/>
      <c r="C16" s="21"/>
    </row>
    <row r="17" spans="1:3" x14ac:dyDescent="0.3">
      <c r="A17" s="19">
        <f>'2- impo investigadas'!A18</f>
        <v>43374</v>
      </c>
      <c r="B17" s="21"/>
      <c r="C17" s="21"/>
    </row>
    <row r="18" spans="1:3" x14ac:dyDescent="0.3">
      <c r="A18" s="19">
        <f>'2- impo investigadas'!A19</f>
        <v>43405</v>
      </c>
      <c r="B18" s="21"/>
      <c r="C18" s="21"/>
    </row>
    <row r="19" spans="1:3" ht="12.9" thickBot="1" x14ac:dyDescent="0.35">
      <c r="A19" s="23">
        <f>'2- impo investigadas'!A20</f>
        <v>43435</v>
      </c>
      <c r="B19" s="24"/>
      <c r="C19" s="24"/>
    </row>
    <row r="20" spans="1:3" x14ac:dyDescent="0.3">
      <c r="A20" s="15">
        <f>'2- impo investigadas'!A21</f>
        <v>43466</v>
      </c>
      <c r="B20" s="16"/>
      <c r="C20" s="17"/>
    </row>
    <row r="21" spans="1:3" x14ac:dyDescent="0.3">
      <c r="A21" s="19">
        <f>'2- impo investigadas'!A22</f>
        <v>43497</v>
      </c>
      <c r="B21" s="20"/>
      <c r="C21" s="21"/>
    </row>
    <row r="22" spans="1:3" x14ac:dyDescent="0.3">
      <c r="A22" s="19">
        <f>'2- impo investigadas'!A23</f>
        <v>43525</v>
      </c>
      <c r="B22" s="20"/>
      <c r="C22" s="21"/>
    </row>
    <row r="23" spans="1:3" x14ac:dyDescent="0.3">
      <c r="A23" s="19">
        <f>'2- impo investigadas'!A24</f>
        <v>43556</v>
      </c>
      <c r="B23" s="21"/>
      <c r="C23" s="21"/>
    </row>
    <row r="24" spans="1:3" x14ac:dyDescent="0.3">
      <c r="A24" s="19">
        <f>'2- impo investigadas'!A25</f>
        <v>43586</v>
      </c>
      <c r="B24" s="20"/>
      <c r="C24" s="21"/>
    </row>
    <row r="25" spans="1:3" x14ac:dyDescent="0.3">
      <c r="A25" s="19">
        <f>'2- impo investigadas'!A26</f>
        <v>43617</v>
      </c>
      <c r="B25" s="21"/>
      <c r="C25" s="21"/>
    </row>
    <row r="26" spans="1:3" x14ac:dyDescent="0.3">
      <c r="A26" s="19">
        <f>'2- impo investigadas'!A27</f>
        <v>43647</v>
      </c>
      <c r="B26" s="21"/>
      <c r="C26" s="21"/>
    </row>
    <row r="27" spans="1:3" x14ac:dyDescent="0.3">
      <c r="A27" s="19">
        <f>'2- impo investigadas'!A28</f>
        <v>43678</v>
      </c>
      <c r="B27" s="21"/>
      <c r="C27" s="21"/>
    </row>
    <row r="28" spans="1:3" x14ac:dyDescent="0.3">
      <c r="A28" s="19">
        <f>'2- impo investigadas'!A29</f>
        <v>43709</v>
      </c>
      <c r="B28" s="21"/>
      <c r="C28" s="21"/>
    </row>
    <row r="29" spans="1:3" x14ac:dyDescent="0.3">
      <c r="A29" s="19">
        <f>'2- impo investigadas'!A30</f>
        <v>43739</v>
      </c>
      <c r="B29" s="21"/>
      <c r="C29" s="21"/>
    </row>
    <row r="30" spans="1:3" x14ac:dyDescent="0.3">
      <c r="A30" s="19">
        <f>'2- impo investigadas'!A31</f>
        <v>43770</v>
      </c>
      <c r="B30" s="21"/>
      <c r="C30" s="21"/>
    </row>
    <row r="31" spans="1:3" ht="12.9" thickBot="1" x14ac:dyDescent="0.35">
      <c r="A31" s="23">
        <f>'2- impo investigadas'!A32</f>
        <v>43800</v>
      </c>
      <c r="B31" s="24"/>
      <c r="C31" s="24"/>
    </row>
    <row r="32" spans="1:3" x14ac:dyDescent="0.3">
      <c r="A32" s="15">
        <f>'2- impo investigadas'!A33</f>
        <v>43831</v>
      </c>
      <c r="B32" s="16"/>
      <c r="C32" s="17"/>
    </row>
    <row r="33" spans="1:3" x14ac:dyDescent="0.3">
      <c r="A33" s="19">
        <f>'2- impo investigadas'!A34</f>
        <v>43862</v>
      </c>
      <c r="B33" s="20"/>
      <c r="C33" s="21"/>
    </row>
    <row r="34" spans="1:3" x14ac:dyDescent="0.3">
      <c r="A34" s="19">
        <f>'2- impo investigadas'!A35</f>
        <v>43891</v>
      </c>
      <c r="B34" s="20"/>
      <c r="C34" s="21"/>
    </row>
    <row r="35" spans="1:3" x14ac:dyDescent="0.3">
      <c r="A35" s="19">
        <f>'2- impo investigadas'!A36</f>
        <v>43922</v>
      </c>
      <c r="B35" s="21"/>
      <c r="C35" s="21"/>
    </row>
    <row r="36" spans="1:3" x14ac:dyDescent="0.3">
      <c r="A36" s="19">
        <f>'2- impo investigadas'!A37</f>
        <v>43952</v>
      </c>
      <c r="B36" s="20"/>
      <c r="C36" s="21"/>
    </row>
    <row r="37" spans="1:3" x14ac:dyDescent="0.3">
      <c r="A37" s="19">
        <f>'2- impo investigadas'!A38</f>
        <v>43983</v>
      </c>
      <c r="B37" s="21"/>
      <c r="C37" s="21"/>
    </row>
    <row r="38" spans="1:3" x14ac:dyDescent="0.3">
      <c r="A38" s="19">
        <f>'2- impo investigadas'!A39</f>
        <v>44013</v>
      </c>
      <c r="B38" s="21"/>
      <c r="C38" s="21"/>
    </row>
    <row r="39" spans="1:3" x14ac:dyDescent="0.3">
      <c r="A39" s="19">
        <f>'2- impo investigadas'!A40</f>
        <v>44044</v>
      </c>
      <c r="B39" s="21"/>
      <c r="C39" s="21"/>
    </row>
    <row r="40" spans="1:3" x14ac:dyDescent="0.3">
      <c r="A40" s="19">
        <f>'2- impo investigadas'!A41</f>
        <v>44075</v>
      </c>
      <c r="B40" s="21"/>
      <c r="C40" s="21"/>
    </row>
    <row r="41" spans="1:3" x14ac:dyDescent="0.3">
      <c r="A41" s="19">
        <f>'2- impo investigadas'!A42</f>
        <v>44105</v>
      </c>
      <c r="B41" s="21"/>
      <c r="C41" s="21"/>
    </row>
    <row r="42" spans="1:3" x14ac:dyDescent="0.3">
      <c r="A42" s="19">
        <f>'2- impo investigadas'!A43</f>
        <v>44136</v>
      </c>
      <c r="B42" s="21"/>
      <c r="C42" s="21"/>
    </row>
    <row r="43" spans="1:3" ht="12.9" thickBot="1" x14ac:dyDescent="0.35">
      <c r="A43" s="23">
        <f>'2- impo investigadas'!A44</f>
        <v>44166</v>
      </c>
      <c r="B43" s="24"/>
      <c r="C43" s="24"/>
    </row>
    <row r="44" spans="1:3" hidden="1" x14ac:dyDescent="0.3">
      <c r="A44" s="15">
        <f>'2- impo investigadas'!A45</f>
        <v>43831</v>
      </c>
      <c r="B44" s="106"/>
      <c r="C44" s="17"/>
    </row>
    <row r="45" spans="1:3" hidden="1" x14ac:dyDescent="0.3">
      <c r="A45" s="19">
        <f>'2- impo investigadas'!A46</f>
        <v>43862</v>
      </c>
      <c r="B45" s="106"/>
      <c r="C45" s="21"/>
    </row>
    <row r="46" spans="1:3" hidden="1" x14ac:dyDescent="0.3">
      <c r="A46" s="19">
        <f>'2- impo investigadas'!A47</f>
        <v>43891</v>
      </c>
      <c r="B46" s="106"/>
      <c r="C46" s="21"/>
    </row>
    <row r="47" spans="1:3" hidden="1" x14ac:dyDescent="0.3">
      <c r="A47" s="19">
        <f>'2- impo investigadas'!A48</f>
        <v>43922</v>
      </c>
      <c r="B47" s="106"/>
      <c r="C47" s="21"/>
    </row>
    <row r="48" spans="1:3" hidden="1" x14ac:dyDescent="0.3">
      <c r="A48" s="19">
        <f>'2- impo investigadas'!A49</f>
        <v>43952</v>
      </c>
      <c r="B48" s="106"/>
      <c r="C48" s="21"/>
    </row>
    <row r="49" spans="1:5" hidden="1" x14ac:dyDescent="0.3">
      <c r="A49" s="19">
        <f>'2- impo investigadas'!A50</f>
        <v>43983</v>
      </c>
      <c r="B49" s="106"/>
      <c r="C49" s="21"/>
    </row>
    <row r="50" spans="1:5" hidden="1" x14ac:dyDescent="0.3">
      <c r="A50" s="19">
        <f>'2- impo investigadas'!A51</f>
        <v>44013</v>
      </c>
      <c r="B50" s="106"/>
      <c r="C50" s="21"/>
    </row>
    <row r="51" spans="1:5" hidden="1" x14ac:dyDescent="0.3">
      <c r="A51" s="19">
        <f>'2- impo investigadas'!A52</f>
        <v>44044</v>
      </c>
      <c r="B51" s="106"/>
      <c r="C51" s="21"/>
    </row>
    <row r="52" spans="1:5" hidden="1" x14ac:dyDescent="0.3">
      <c r="A52" s="19">
        <f>'2- impo investigadas'!A53</f>
        <v>44075</v>
      </c>
      <c r="B52" s="106"/>
      <c r="C52" s="21"/>
    </row>
    <row r="53" spans="1:5" hidden="1" x14ac:dyDescent="0.3">
      <c r="A53" s="19">
        <f>'2- impo investigadas'!A54</f>
        <v>44105</v>
      </c>
      <c r="B53" s="106"/>
      <c r="C53" s="21"/>
    </row>
    <row r="54" spans="1:5" ht="12.9" hidden="1" thickBot="1" x14ac:dyDescent="0.35">
      <c r="A54" s="23">
        <f>'2- impo investigadas'!A55</f>
        <v>44136</v>
      </c>
      <c r="B54" s="107"/>
      <c r="C54" s="24"/>
    </row>
    <row r="55" spans="1:5" ht="12.9" hidden="1" thickBot="1" x14ac:dyDescent="0.35">
      <c r="A55" s="126">
        <f>+'[3]12Reventa'!A56</f>
        <v>43800</v>
      </c>
      <c r="B55" s="45"/>
      <c r="C55" s="128"/>
    </row>
    <row r="56" spans="1:5" ht="12.9" thickBot="1" x14ac:dyDescent="0.35">
      <c r="A56" s="59"/>
      <c r="B56" s="31"/>
      <c r="C56" s="31"/>
      <c r="D56" s="1"/>
      <c r="E56" s="1"/>
    </row>
    <row r="57" spans="1:5" s="1" customFormat="1" x14ac:dyDescent="0.3">
      <c r="A57" s="35">
        <v>2018</v>
      </c>
      <c r="B57" s="17"/>
      <c r="C57" s="17"/>
    </row>
    <row r="58" spans="1:5" x14ac:dyDescent="0.3">
      <c r="A58" s="36">
        <v>2019</v>
      </c>
      <c r="B58" s="21"/>
      <c r="C58" s="21"/>
    </row>
    <row r="59" spans="1:5" ht="12.9" thickBot="1" x14ac:dyDescent="0.35">
      <c r="A59" s="37">
        <v>2020</v>
      </c>
      <c r="B59" s="24"/>
      <c r="C59" s="24"/>
    </row>
    <row r="60" spans="1:5" x14ac:dyDescent="0.3">
      <c r="A60" s="30"/>
      <c r="B60" s="31"/>
      <c r="C60" s="31"/>
      <c r="D60" s="1"/>
      <c r="E60" s="1"/>
    </row>
    <row r="61" spans="1:5" hidden="1" x14ac:dyDescent="0.3">
      <c r="A61" s="156" t="str">
        <f>'5.1 precios'!B63</f>
        <v>ene-nov 2019</v>
      </c>
      <c r="B61" s="17"/>
      <c r="C61" s="17"/>
      <c r="D61" s="1"/>
      <c r="E61" s="1"/>
    </row>
    <row r="62" spans="1:5" ht="12.9" hidden="1" thickBot="1" x14ac:dyDescent="0.35">
      <c r="A62" s="157" t="str">
        <f>'5.1 precios'!B64</f>
        <v>ene-nov 2020</v>
      </c>
      <c r="B62" s="24"/>
      <c r="C62" s="24"/>
    </row>
    <row r="63" spans="1:5" x14ac:dyDescent="0.3">
      <c r="A63" s="51"/>
      <c r="B63" s="8"/>
      <c r="C63" s="8"/>
    </row>
    <row r="64" spans="1:5" x14ac:dyDescent="0.3">
      <c r="A64" s="51"/>
      <c r="B64" s="8"/>
      <c r="C64" s="8"/>
    </row>
    <row r="65" spans="1:3" x14ac:dyDescent="0.3">
      <c r="A65" s="8"/>
      <c r="B65" s="8"/>
      <c r="C65" s="8"/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portrait" horizontalDpi="300" verticalDpi="300" r:id="rId1"/>
  <headerFooter alignWithMargins="0">
    <oddHeader>&amp;R2021 – Año de Homenaje al premio Nobel de Medicina Dr. César Milstein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67"/>
  <sheetViews>
    <sheetView showGridLines="0" topLeftCell="A34" zoomScale="89" zoomScaleNormal="89" workbookViewId="0">
      <selection activeCell="E19" sqref="E19"/>
    </sheetView>
  </sheetViews>
  <sheetFormatPr baseColWidth="10" defaultColWidth="11.3828125" defaultRowHeight="12.45" x14ac:dyDescent="0.3"/>
  <cols>
    <col min="1" max="3" width="14.53515625" style="8" customWidth="1"/>
    <col min="4" max="4" width="16.53515625" style="8" customWidth="1"/>
    <col min="5" max="5" width="14.69140625" style="8" customWidth="1"/>
    <col min="6" max="6" width="13.84375" style="8" customWidth="1"/>
    <col min="7" max="7" width="14.84375" style="8" customWidth="1"/>
    <col min="8" max="8" width="13.84375" style="8" customWidth="1"/>
    <col min="9" max="9" width="15" style="8" customWidth="1"/>
    <col min="10" max="16384" width="11.3828125" style="8"/>
  </cols>
  <sheetData>
    <row r="1" spans="1:9" x14ac:dyDescent="0.3">
      <c r="A1" s="6" t="s">
        <v>69</v>
      </c>
      <c r="B1" s="6"/>
      <c r="C1" s="6"/>
      <c r="D1" s="96"/>
      <c r="E1" s="96"/>
      <c r="F1" s="53"/>
      <c r="G1" s="53"/>
      <c r="H1" s="53"/>
      <c r="I1" s="53"/>
    </row>
    <row r="2" spans="1:9" x14ac:dyDescent="0.3">
      <c r="A2" s="6" t="s">
        <v>66</v>
      </c>
      <c r="B2" s="6"/>
      <c r="C2" s="6"/>
      <c r="D2" s="53"/>
      <c r="E2" s="53"/>
      <c r="F2" s="53"/>
      <c r="G2" s="53"/>
      <c r="H2" s="53"/>
      <c r="I2" s="53"/>
    </row>
    <row r="3" spans="1:9" x14ac:dyDescent="0.3">
      <c r="A3" s="158" t="str">
        <f>+'1.modelos prod.invest.'!A3</f>
        <v>calentadores eléctricos</v>
      </c>
      <c r="B3" s="158"/>
      <c r="C3" s="158"/>
      <c r="D3" s="159"/>
      <c r="E3" s="159"/>
      <c r="F3" s="159"/>
      <c r="G3" s="159"/>
      <c r="H3" s="159"/>
      <c r="I3" s="159"/>
    </row>
    <row r="4" spans="1:9" x14ac:dyDescent="0.3">
      <c r="A4" s="160" t="s">
        <v>92</v>
      </c>
      <c r="B4" s="160"/>
      <c r="C4" s="160"/>
      <c r="D4" s="159"/>
      <c r="E4" s="159"/>
      <c r="F4" s="159"/>
      <c r="G4" s="159"/>
      <c r="H4" s="159"/>
      <c r="I4" s="159"/>
    </row>
    <row r="5" spans="1:9" ht="12.9" thickBot="1" x14ac:dyDescent="0.35">
      <c r="D5" s="32"/>
      <c r="E5" s="53"/>
      <c r="F5" s="53"/>
      <c r="G5" s="53"/>
      <c r="H5" s="53"/>
      <c r="I5" s="53"/>
    </row>
    <row r="6" spans="1:9" x14ac:dyDescent="0.3">
      <c r="A6" s="13" t="s">
        <v>49</v>
      </c>
      <c r="B6" s="211" t="s">
        <v>95</v>
      </c>
      <c r="C6" s="212"/>
      <c r="D6" s="97" t="s">
        <v>67</v>
      </c>
      <c r="E6" s="98"/>
      <c r="F6" s="97" t="s">
        <v>67</v>
      </c>
      <c r="G6" s="98"/>
      <c r="H6" s="211" t="s">
        <v>81</v>
      </c>
      <c r="I6" s="213"/>
    </row>
    <row r="7" spans="1:9" ht="12.9" thickBot="1" x14ac:dyDescent="0.35">
      <c r="A7" s="99" t="s">
        <v>50</v>
      </c>
      <c r="B7" s="56" t="s">
        <v>93</v>
      </c>
      <c r="C7" s="58" t="s">
        <v>122</v>
      </c>
      <c r="D7" s="56" t="str">
        <f>+B7</f>
        <v xml:space="preserve">Unidades (1) </v>
      </c>
      <c r="E7" s="58" t="s">
        <v>122</v>
      </c>
      <c r="F7" s="56" t="str">
        <f>+B7</f>
        <v xml:space="preserve">Unidades (1) </v>
      </c>
      <c r="G7" s="58" t="s">
        <v>122</v>
      </c>
      <c r="H7" s="56" t="str">
        <f>+B7</f>
        <v xml:space="preserve">Unidades (1) </v>
      </c>
      <c r="I7" s="58" t="s">
        <v>122</v>
      </c>
    </row>
    <row r="8" spans="1:9" x14ac:dyDescent="0.3">
      <c r="A8" s="15">
        <f>'2- impo investigadas'!A9</f>
        <v>43101</v>
      </c>
      <c r="B8" s="15"/>
      <c r="C8" s="15"/>
      <c r="D8" s="17"/>
      <c r="E8" s="17"/>
      <c r="F8" s="17"/>
      <c r="G8" s="17"/>
      <c r="H8" s="17"/>
      <c r="I8" s="17"/>
    </row>
    <row r="9" spans="1:9" x14ac:dyDescent="0.3">
      <c r="A9" s="19">
        <f>'2- impo investigadas'!A10</f>
        <v>43132</v>
      </c>
      <c r="B9" s="19"/>
      <c r="C9" s="19"/>
      <c r="D9" s="21"/>
      <c r="E9" s="21"/>
      <c r="F9" s="21"/>
      <c r="G9" s="21"/>
      <c r="H9" s="21"/>
      <c r="I9" s="21"/>
    </row>
    <row r="10" spans="1:9" x14ac:dyDescent="0.3">
      <c r="A10" s="19">
        <f>'2- impo investigadas'!A11</f>
        <v>43160</v>
      </c>
      <c r="B10" s="19"/>
      <c r="C10" s="19"/>
      <c r="D10" s="21"/>
      <c r="E10" s="21"/>
      <c r="F10" s="21"/>
      <c r="G10" s="21"/>
      <c r="H10" s="21"/>
      <c r="I10" s="21"/>
    </row>
    <row r="11" spans="1:9" x14ac:dyDescent="0.3">
      <c r="A11" s="19">
        <f>'2- impo investigadas'!A12</f>
        <v>43191</v>
      </c>
      <c r="B11" s="19"/>
      <c r="C11" s="19"/>
      <c r="D11" s="21"/>
      <c r="E11" s="21"/>
      <c r="F11" s="21"/>
      <c r="G11" s="21"/>
      <c r="H11" s="21"/>
      <c r="I11" s="21"/>
    </row>
    <row r="12" spans="1:9" x14ac:dyDescent="0.3">
      <c r="A12" s="19">
        <f>'2- impo investigadas'!A13</f>
        <v>43221</v>
      </c>
      <c r="B12" s="19"/>
      <c r="C12" s="19"/>
      <c r="D12" s="21"/>
      <c r="E12" s="21"/>
      <c r="F12" s="21"/>
      <c r="G12" s="21"/>
      <c r="H12" s="21"/>
      <c r="I12" s="21"/>
    </row>
    <row r="13" spans="1:9" x14ac:dyDescent="0.3">
      <c r="A13" s="19">
        <f>'2- impo investigadas'!A14</f>
        <v>43252</v>
      </c>
      <c r="B13" s="19"/>
      <c r="C13" s="19"/>
      <c r="D13" s="21"/>
      <c r="E13" s="21"/>
      <c r="F13" s="21"/>
      <c r="G13" s="21"/>
      <c r="H13" s="21"/>
      <c r="I13" s="21"/>
    </row>
    <row r="14" spans="1:9" x14ac:dyDescent="0.3">
      <c r="A14" s="19">
        <f>'2- impo investigadas'!A15</f>
        <v>43282</v>
      </c>
      <c r="B14" s="19"/>
      <c r="C14" s="19"/>
      <c r="D14" s="21"/>
      <c r="E14" s="21"/>
      <c r="F14" s="21"/>
      <c r="G14" s="21"/>
      <c r="H14" s="21"/>
      <c r="I14" s="21"/>
    </row>
    <row r="15" spans="1:9" x14ac:dyDescent="0.3">
      <c r="A15" s="19">
        <f>'2- impo investigadas'!A16</f>
        <v>43313</v>
      </c>
      <c r="B15" s="19"/>
      <c r="C15" s="19"/>
      <c r="D15" s="21"/>
      <c r="E15" s="21"/>
      <c r="F15" s="21"/>
      <c r="G15" s="21"/>
      <c r="H15" s="21"/>
      <c r="I15" s="21"/>
    </row>
    <row r="16" spans="1:9" x14ac:dyDescent="0.3">
      <c r="A16" s="19">
        <f>'2- impo investigadas'!A17</f>
        <v>43344</v>
      </c>
      <c r="B16" s="19"/>
      <c r="C16" s="19"/>
      <c r="D16" s="21"/>
      <c r="E16" s="21"/>
      <c r="F16" s="21"/>
      <c r="G16" s="21"/>
      <c r="H16" s="21"/>
      <c r="I16" s="21"/>
    </row>
    <row r="17" spans="1:9" x14ac:dyDescent="0.3">
      <c r="A17" s="19">
        <f>'2- impo investigadas'!A18</f>
        <v>43374</v>
      </c>
      <c r="B17" s="19"/>
      <c r="C17" s="19"/>
      <c r="D17" s="21"/>
      <c r="E17" s="21"/>
      <c r="F17" s="21"/>
      <c r="G17" s="21"/>
      <c r="H17" s="21"/>
      <c r="I17" s="21"/>
    </row>
    <row r="18" spans="1:9" x14ac:dyDescent="0.3">
      <c r="A18" s="19">
        <f>'2- impo investigadas'!A19</f>
        <v>43405</v>
      </c>
      <c r="B18" s="19"/>
      <c r="C18" s="19"/>
      <c r="D18" s="21"/>
      <c r="E18" s="21"/>
      <c r="F18" s="21"/>
      <c r="G18" s="21"/>
      <c r="H18" s="21"/>
      <c r="I18" s="21"/>
    </row>
    <row r="19" spans="1:9" ht="12.9" thickBot="1" x14ac:dyDescent="0.35">
      <c r="A19" s="23">
        <f>'2- impo investigadas'!A20</f>
        <v>43435</v>
      </c>
      <c r="B19" s="23"/>
      <c r="C19" s="23"/>
      <c r="D19" s="24"/>
      <c r="E19" s="24"/>
      <c r="F19" s="24"/>
      <c r="G19" s="24"/>
      <c r="H19" s="24"/>
      <c r="I19" s="24"/>
    </row>
    <row r="20" spans="1:9" x14ac:dyDescent="0.3">
      <c r="A20" s="15">
        <f>'2- impo investigadas'!A21</f>
        <v>43466</v>
      </c>
      <c r="B20" s="15"/>
      <c r="C20" s="15"/>
      <c r="D20" s="17"/>
      <c r="E20" s="17"/>
      <c r="F20" s="17"/>
      <c r="G20" s="17"/>
      <c r="H20" s="17"/>
      <c r="I20" s="17"/>
    </row>
    <row r="21" spans="1:9" x14ac:dyDescent="0.3">
      <c r="A21" s="19">
        <f>'2- impo investigadas'!A22</f>
        <v>43497</v>
      </c>
      <c r="B21" s="19"/>
      <c r="C21" s="19"/>
      <c r="D21" s="21"/>
      <c r="E21" s="21"/>
      <c r="F21" s="21"/>
      <c r="G21" s="21"/>
      <c r="H21" s="21"/>
      <c r="I21" s="21"/>
    </row>
    <row r="22" spans="1:9" x14ac:dyDescent="0.3">
      <c r="A22" s="19">
        <f>'2- impo investigadas'!A23</f>
        <v>43525</v>
      </c>
      <c r="B22" s="19"/>
      <c r="C22" s="19"/>
      <c r="D22" s="21"/>
      <c r="E22" s="21"/>
      <c r="F22" s="21"/>
      <c r="G22" s="21"/>
      <c r="H22" s="21"/>
      <c r="I22" s="21"/>
    </row>
    <row r="23" spans="1:9" x14ac:dyDescent="0.3">
      <c r="A23" s="19">
        <f>'2- impo investigadas'!A24</f>
        <v>43556</v>
      </c>
      <c r="B23" s="19"/>
      <c r="C23" s="19"/>
      <c r="D23" s="21"/>
      <c r="E23" s="21"/>
      <c r="F23" s="21"/>
      <c r="G23" s="21"/>
      <c r="H23" s="21"/>
      <c r="I23" s="21"/>
    </row>
    <row r="24" spans="1:9" x14ac:dyDescent="0.3">
      <c r="A24" s="19">
        <f>'2- impo investigadas'!A25</f>
        <v>43586</v>
      </c>
      <c r="B24" s="19"/>
      <c r="C24" s="19"/>
      <c r="D24" s="21"/>
      <c r="E24" s="21"/>
      <c r="F24" s="21"/>
      <c r="G24" s="21"/>
      <c r="H24" s="21"/>
      <c r="I24" s="21"/>
    </row>
    <row r="25" spans="1:9" x14ac:dyDescent="0.3">
      <c r="A25" s="19">
        <f>'2- impo investigadas'!A26</f>
        <v>43617</v>
      </c>
      <c r="B25" s="19"/>
      <c r="C25" s="19"/>
      <c r="D25" s="21"/>
      <c r="E25" s="21"/>
      <c r="F25" s="21"/>
      <c r="G25" s="21"/>
      <c r="H25" s="21"/>
      <c r="I25" s="21"/>
    </row>
    <row r="26" spans="1:9" x14ac:dyDescent="0.3">
      <c r="A26" s="19">
        <f>'2- impo investigadas'!A27</f>
        <v>43647</v>
      </c>
      <c r="B26" s="19"/>
      <c r="C26" s="19"/>
      <c r="D26" s="21"/>
      <c r="E26" s="21"/>
      <c r="F26" s="21"/>
      <c r="G26" s="21"/>
      <c r="H26" s="21"/>
      <c r="I26" s="21"/>
    </row>
    <row r="27" spans="1:9" x14ac:dyDescent="0.3">
      <c r="A27" s="19">
        <f>'2- impo investigadas'!A28</f>
        <v>43678</v>
      </c>
      <c r="B27" s="19"/>
      <c r="C27" s="19"/>
      <c r="D27" s="21"/>
      <c r="E27" s="21"/>
      <c r="F27" s="21"/>
      <c r="G27" s="21"/>
      <c r="H27" s="21"/>
      <c r="I27" s="21"/>
    </row>
    <row r="28" spans="1:9" x14ac:dyDescent="0.3">
      <c r="A28" s="19">
        <f>'2- impo investigadas'!A29</f>
        <v>43709</v>
      </c>
      <c r="B28" s="19"/>
      <c r="C28" s="19"/>
      <c r="D28" s="21"/>
      <c r="E28" s="21"/>
      <c r="F28" s="21"/>
      <c r="G28" s="21"/>
      <c r="H28" s="21"/>
      <c r="I28" s="21"/>
    </row>
    <row r="29" spans="1:9" x14ac:dyDescent="0.3">
      <c r="A29" s="19">
        <f>'2- impo investigadas'!A30</f>
        <v>43739</v>
      </c>
      <c r="B29" s="19"/>
      <c r="C29" s="19"/>
      <c r="D29" s="21"/>
      <c r="E29" s="21"/>
      <c r="F29" s="21"/>
      <c r="G29" s="21"/>
      <c r="H29" s="21"/>
      <c r="I29" s="21"/>
    </row>
    <row r="30" spans="1:9" x14ac:dyDescent="0.3">
      <c r="A30" s="19">
        <f>'2- impo investigadas'!A31</f>
        <v>43770</v>
      </c>
      <c r="B30" s="19"/>
      <c r="C30" s="19"/>
      <c r="D30" s="21"/>
      <c r="E30" s="21"/>
      <c r="F30" s="21"/>
      <c r="G30" s="21"/>
      <c r="H30" s="21"/>
      <c r="I30" s="21"/>
    </row>
    <row r="31" spans="1:9" ht="12.9" thickBot="1" x14ac:dyDescent="0.35">
      <c r="A31" s="23">
        <f>'2- impo investigadas'!A32</f>
        <v>43800</v>
      </c>
      <c r="B31" s="23"/>
      <c r="C31" s="23"/>
      <c r="D31" s="24"/>
      <c r="E31" s="24"/>
      <c r="F31" s="24"/>
      <c r="G31" s="24"/>
      <c r="H31" s="24"/>
      <c r="I31" s="24"/>
    </row>
    <row r="32" spans="1:9" x14ac:dyDescent="0.3">
      <c r="A32" s="15">
        <f>'2- impo investigadas'!A33</f>
        <v>43831</v>
      </c>
      <c r="B32" s="15"/>
      <c r="C32" s="15"/>
      <c r="D32" s="17"/>
      <c r="E32" s="17"/>
      <c r="F32" s="17"/>
      <c r="G32" s="17"/>
      <c r="H32" s="17"/>
      <c r="I32" s="17"/>
    </row>
    <row r="33" spans="1:9" x14ac:dyDescent="0.3">
      <c r="A33" s="19">
        <f>'2- impo investigadas'!A34</f>
        <v>43862</v>
      </c>
      <c r="B33" s="19"/>
      <c r="C33" s="19"/>
      <c r="D33" s="21"/>
      <c r="E33" s="21"/>
      <c r="F33" s="21"/>
      <c r="G33" s="21"/>
      <c r="H33" s="21"/>
      <c r="I33" s="21"/>
    </row>
    <row r="34" spans="1:9" x14ac:dyDescent="0.3">
      <c r="A34" s="19">
        <f>'2- impo investigadas'!A35</f>
        <v>43891</v>
      </c>
      <c r="B34" s="19"/>
      <c r="C34" s="19"/>
      <c r="D34" s="21"/>
      <c r="E34" s="21"/>
      <c r="F34" s="21"/>
      <c r="G34" s="21"/>
      <c r="H34" s="21"/>
      <c r="I34" s="21"/>
    </row>
    <row r="35" spans="1:9" x14ac:dyDescent="0.3">
      <c r="A35" s="19">
        <f>'2- impo investigadas'!A36</f>
        <v>43922</v>
      </c>
      <c r="B35" s="19"/>
      <c r="C35" s="19"/>
      <c r="D35" s="21"/>
      <c r="E35" s="21"/>
      <c r="F35" s="21"/>
      <c r="G35" s="21"/>
      <c r="H35" s="21"/>
      <c r="I35" s="21"/>
    </row>
    <row r="36" spans="1:9" x14ac:dyDescent="0.3">
      <c r="A36" s="19">
        <f>'2- impo investigadas'!A37</f>
        <v>43952</v>
      </c>
      <c r="B36" s="19"/>
      <c r="C36" s="19"/>
      <c r="D36" s="21"/>
      <c r="E36" s="21"/>
      <c r="F36" s="21"/>
      <c r="G36" s="21"/>
      <c r="H36" s="21"/>
      <c r="I36" s="21"/>
    </row>
    <row r="37" spans="1:9" x14ac:dyDescent="0.3">
      <c r="A37" s="19">
        <f>'2- impo investigadas'!A38</f>
        <v>43983</v>
      </c>
      <c r="B37" s="19"/>
      <c r="C37" s="19"/>
      <c r="D37" s="21"/>
      <c r="E37" s="21"/>
      <c r="F37" s="21"/>
      <c r="G37" s="21"/>
      <c r="H37" s="21"/>
      <c r="I37" s="21"/>
    </row>
    <row r="38" spans="1:9" x14ac:dyDescent="0.3">
      <c r="A38" s="19">
        <f>'2- impo investigadas'!A39</f>
        <v>44013</v>
      </c>
      <c r="B38" s="19"/>
      <c r="C38" s="19"/>
      <c r="D38" s="21"/>
      <c r="E38" s="21"/>
      <c r="F38" s="21"/>
      <c r="G38" s="21"/>
      <c r="H38" s="21"/>
      <c r="I38" s="21"/>
    </row>
    <row r="39" spans="1:9" x14ac:dyDescent="0.3">
      <c r="A39" s="19">
        <f>'2- impo investigadas'!A40</f>
        <v>44044</v>
      </c>
      <c r="B39" s="19"/>
      <c r="C39" s="19"/>
      <c r="D39" s="21"/>
      <c r="E39" s="21"/>
      <c r="F39" s="21"/>
      <c r="G39" s="21"/>
      <c r="H39" s="21"/>
      <c r="I39" s="21"/>
    </row>
    <row r="40" spans="1:9" x14ac:dyDescent="0.3">
      <c r="A40" s="19">
        <f>'2- impo investigadas'!A41</f>
        <v>44075</v>
      </c>
      <c r="B40" s="19"/>
      <c r="C40" s="19"/>
      <c r="D40" s="21"/>
      <c r="E40" s="21"/>
      <c r="F40" s="21"/>
      <c r="G40" s="21"/>
      <c r="H40" s="21"/>
      <c r="I40" s="21"/>
    </row>
    <row r="41" spans="1:9" x14ac:dyDescent="0.3">
      <c r="A41" s="19">
        <f>'2- impo investigadas'!A42</f>
        <v>44105</v>
      </c>
      <c r="B41" s="19"/>
      <c r="C41" s="19"/>
      <c r="D41" s="21"/>
      <c r="E41" s="21"/>
      <c r="F41" s="21"/>
      <c r="G41" s="21"/>
      <c r="H41" s="21"/>
      <c r="I41" s="21"/>
    </row>
    <row r="42" spans="1:9" x14ac:dyDescent="0.3">
      <c r="A42" s="19">
        <f>'2- impo investigadas'!A43</f>
        <v>44136</v>
      </c>
      <c r="B42" s="19"/>
      <c r="C42" s="19"/>
      <c r="D42" s="21"/>
      <c r="E42" s="21"/>
      <c r="F42" s="21"/>
      <c r="G42" s="21"/>
      <c r="H42" s="21"/>
      <c r="I42" s="21"/>
    </row>
    <row r="43" spans="1:9" ht="12.9" thickBot="1" x14ac:dyDescent="0.35">
      <c r="A43" s="23">
        <f>'2- impo investigadas'!A44</f>
        <v>44166</v>
      </c>
      <c r="B43" s="23"/>
      <c r="C43" s="23"/>
      <c r="D43" s="24"/>
      <c r="E43" s="24"/>
      <c r="F43" s="24"/>
      <c r="G43" s="24"/>
      <c r="H43" s="24"/>
      <c r="I43" s="24"/>
    </row>
    <row r="44" spans="1:9" hidden="1" x14ac:dyDescent="0.3">
      <c r="A44" s="15">
        <f>'2- impo investigadas'!A45</f>
        <v>43831</v>
      </c>
      <c r="B44" s="15"/>
      <c r="C44" s="15"/>
      <c r="D44" s="17"/>
      <c r="E44" s="17"/>
      <c r="F44" s="17"/>
      <c r="G44" s="17"/>
      <c r="H44" s="17"/>
      <c r="I44" s="17"/>
    </row>
    <row r="45" spans="1:9" hidden="1" x14ac:dyDescent="0.3">
      <c r="A45" s="19">
        <f>'2- impo investigadas'!A46</f>
        <v>43862</v>
      </c>
      <c r="B45" s="19"/>
      <c r="C45" s="19"/>
      <c r="D45" s="21"/>
      <c r="E45" s="21"/>
      <c r="F45" s="21"/>
      <c r="G45" s="21"/>
      <c r="H45" s="21"/>
      <c r="I45" s="21"/>
    </row>
    <row r="46" spans="1:9" hidden="1" x14ac:dyDescent="0.3">
      <c r="A46" s="19">
        <f>'2- impo investigadas'!A47</f>
        <v>43891</v>
      </c>
      <c r="B46" s="19"/>
      <c r="C46" s="19"/>
      <c r="D46" s="21"/>
      <c r="E46" s="21"/>
      <c r="F46" s="21"/>
      <c r="G46" s="21"/>
      <c r="H46" s="21"/>
      <c r="I46" s="21"/>
    </row>
    <row r="47" spans="1:9" hidden="1" x14ac:dyDescent="0.3">
      <c r="A47" s="19">
        <f>'2- impo investigadas'!A48</f>
        <v>43922</v>
      </c>
      <c r="B47" s="19"/>
      <c r="C47" s="19"/>
      <c r="D47" s="21"/>
      <c r="E47" s="21"/>
      <c r="F47" s="21"/>
      <c r="G47" s="21"/>
      <c r="H47" s="21"/>
      <c r="I47" s="21"/>
    </row>
    <row r="48" spans="1:9" hidden="1" x14ac:dyDescent="0.3">
      <c r="A48" s="19">
        <f>'2- impo investigadas'!A49</f>
        <v>43952</v>
      </c>
      <c r="B48" s="19"/>
      <c r="C48" s="19"/>
      <c r="D48" s="21"/>
      <c r="E48" s="21"/>
      <c r="F48" s="21"/>
      <c r="G48" s="21"/>
      <c r="H48" s="21"/>
      <c r="I48" s="21"/>
    </row>
    <row r="49" spans="1:9" hidden="1" x14ac:dyDescent="0.3">
      <c r="A49" s="19">
        <f>'2- impo investigadas'!A50</f>
        <v>43983</v>
      </c>
      <c r="B49" s="19"/>
      <c r="C49" s="19"/>
      <c r="D49" s="21"/>
      <c r="E49" s="21"/>
      <c r="F49" s="21"/>
      <c r="G49" s="21"/>
      <c r="H49" s="21"/>
      <c r="I49" s="21"/>
    </row>
    <row r="50" spans="1:9" hidden="1" x14ac:dyDescent="0.3">
      <c r="A50" s="19">
        <f>'2- impo investigadas'!A51</f>
        <v>44013</v>
      </c>
      <c r="B50" s="19"/>
      <c r="C50" s="19"/>
      <c r="D50" s="21"/>
      <c r="E50" s="21"/>
      <c r="F50" s="21"/>
      <c r="G50" s="21"/>
      <c r="H50" s="21"/>
      <c r="I50" s="21"/>
    </row>
    <row r="51" spans="1:9" hidden="1" x14ac:dyDescent="0.3">
      <c r="A51" s="19">
        <f>'2- impo investigadas'!A52</f>
        <v>44044</v>
      </c>
      <c r="B51" s="19"/>
      <c r="C51" s="19"/>
      <c r="D51" s="21"/>
      <c r="E51" s="21"/>
      <c r="F51" s="21"/>
      <c r="G51" s="21"/>
      <c r="H51" s="21"/>
      <c r="I51" s="21"/>
    </row>
    <row r="52" spans="1:9" hidden="1" x14ac:dyDescent="0.3">
      <c r="A52" s="19">
        <f>'2- impo investigadas'!A53</f>
        <v>44075</v>
      </c>
      <c r="B52" s="19"/>
      <c r="C52" s="19"/>
      <c r="D52" s="21"/>
      <c r="E52" s="21"/>
      <c r="F52" s="21"/>
      <c r="G52" s="21"/>
      <c r="H52" s="21"/>
      <c r="I52" s="21"/>
    </row>
    <row r="53" spans="1:9" hidden="1" x14ac:dyDescent="0.3">
      <c r="A53" s="19">
        <f>'2- impo investigadas'!A54</f>
        <v>44105</v>
      </c>
      <c r="B53" s="19"/>
      <c r="C53" s="19"/>
      <c r="D53" s="21"/>
      <c r="E53" s="21"/>
      <c r="F53" s="21"/>
      <c r="G53" s="21"/>
      <c r="H53" s="21"/>
      <c r="I53" s="21"/>
    </row>
    <row r="54" spans="1:9" ht="12.9" hidden="1" thickBot="1" x14ac:dyDescent="0.35">
      <c r="A54" s="23">
        <f>'2- impo investigadas'!A55</f>
        <v>44136</v>
      </c>
      <c r="B54" s="23"/>
      <c r="C54" s="23"/>
      <c r="D54" s="24"/>
      <c r="E54" s="24"/>
      <c r="F54" s="24"/>
      <c r="G54" s="24"/>
      <c r="H54" s="24"/>
      <c r="I54" s="24"/>
    </row>
    <row r="55" spans="1:9" ht="12.9" hidden="1" thickBot="1" x14ac:dyDescent="0.35">
      <c r="A55" s="126">
        <f>+'[3]12Reventa'!A56</f>
        <v>43800</v>
      </c>
      <c r="B55" s="126"/>
      <c r="C55" s="126"/>
      <c r="D55" s="128"/>
      <c r="E55" s="128"/>
      <c r="F55" s="128"/>
      <c r="G55" s="128"/>
      <c r="H55" s="128"/>
      <c r="I55" s="128"/>
    </row>
    <row r="56" spans="1:9" ht="12.9" thickBot="1" x14ac:dyDescent="0.35">
      <c r="A56" s="30"/>
      <c r="B56" s="30"/>
      <c r="C56" s="30"/>
      <c r="D56" s="31"/>
      <c r="E56" s="31"/>
      <c r="F56" s="31"/>
      <c r="G56" s="31"/>
      <c r="H56" s="31"/>
      <c r="I56" s="31"/>
    </row>
    <row r="57" spans="1:9" x14ac:dyDescent="0.3">
      <c r="A57" s="35">
        <v>2018</v>
      </c>
      <c r="B57" s="35"/>
      <c r="C57" s="35"/>
      <c r="D57" s="35"/>
      <c r="E57" s="35"/>
      <c r="F57" s="35"/>
      <c r="G57" s="35"/>
      <c r="H57" s="35"/>
      <c r="I57" s="35"/>
    </row>
    <row r="58" spans="1:9" x14ac:dyDescent="0.3">
      <c r="A58" s="36">
        <v>2019</v>
      </c>
      <c r="B58" s="36"/>
      <c r="C58" s="36"/>
      <c r="D58" s="36"/>
      <c r="E58" s="36"/>
      <c r="F58" s="36"/>
      <c r="G58" s="36"/>
      <c r="H58" s="36"/>
      <c r="I58" s="36"/>
    </row>
    <row r="59" spans="1:9" ht="12.9" thickBot="1" x14ac:dyDescent="0.35">
      <c r="A59" s="37">
        <v>2020</v>
      </c>
      <c r="B59" s="37"/>
      <c r="C59" s="37"/>
      <c r="D59" s="37"/>
      <c r="E59" s="37"/>
      <c r="F59" s="37"/>
      <c r="G59" s="37"/>
      <c r="H59" s="37"/>
      <c r="I59" s="37"/>
    </row>
    <row r="60" spans="1:9" ht="12.9" hidden="1" thickBot="1" x14ac:dyDescent="0.35">
      <c r="A60" s="30"/>
      <c r="B60" s="100"/>
      <c r="C60" s="100"/>
      <c r="D60" s="101"/>
      <c r="E60" s="101"/>
      <c r="F60" s="101"/>
      <c r="G60" s="101"/>
      <c r="H60" s="101"/>
      <c r="I60" s="101"/>
    </row>
    <row r="61" spans="1:9" hidden="1" x14ac:dyDescent="0.3">
      <c r="A61" s="156" t="str">
        <f>'5.1 precios'!B63</f>
        <v>ene-nov 2019</v>
      </c>
      <c r="B61" s="102"/>
      <c r="C61" s="102"/>
      <c r="D61" s="103"/>
      <c r="E61" s="103"/>
      <c r="F61" s="103"/>
      <c r="G61" s="103"/>
      <c r="H61" s="103"/>
      <c r="I61" s="103"/>
    </row>
    <row r="62" spans="1:9" ht="12.9" hidden="1" thickBot="1" x14ac:dyDescent="0.35">
      <c r="A62" s="157" t="str">
        <f>'5.1 precios'!B64</f>
        <v>ene-nov 2020</v>
      </c>
      <c r="B62" s="104"/>
      <c r="C62" s="104"/>
      <c r="D62" s="105"/>
      <c r="E62" s="105"/>
      <c r="F62" s="105"/>
      <c r="G62" s="105"/>
      <c r="H62" s="105"/>
      <c r="I62" s="105"/>
    </row>
    <row r="63" spans="1:9" ht="8.6" customHeight="1" x14ac:dyDescent="0.3">
      <c r="A63" s="59"/>
      <c r="B63" s="59"/>
      <c r="C63" s="59"/>
    </row>
    <row r="64" spans="1:9" ht="23.15" hidden="1" customHeight="1" x14ac:dyDescent="0.3">
      <c r="A64" s="201" t="s">
        <v>79</v>
      </c>
      <c r="B64" s="201"/>
      <c r="C64" s="201"/>
      <c r="D64" s="201"/>
    </row>
    <row r="65" spans="1:4" x14ac:dyDescent="0.3">
      <c r="A65" s="201"/>
      <c r="B65" s="201"/>
      <c r="C65" s="201"/>
      <c r="D65" s="201"/>
    </row>
    <row r="66" spans="1:4" x14ac:dyDescent="0.3">
      <c r="A66" s="201"/>
      <c r="B66" s="201"/>
      <c r="C66" s="201"/>
      <c r="D66" s="201"/>
    </row>
    <row r="67" spans="1:4" ht="14.15" x14ac:dyDescent="0.35">
      <c r="A67" s="110" t="s">
        <v>80</v>
      </c>
      <c r="B67" s="60"/>
      <c r="C67" s="60"/>
      <c r="D67" s="60"/>
    </row>
  </sheetData>
  <sheetProtection formatCells="0" formatColumns="0" formatRows="0"/>
  <mergeCells count="3">
    <mergeCell ref="A64:D66"/>
    <mergeCell ref="B6:C6"/>
    <mergeCell ref="H6:I6"/>
  </mergeCells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scale="75" orientation="landscape" horizontalDpi="4294967292" verticalDpi="300" r:id="rId1"/>
  <headerFooter alignWithMargins="0">
    <oddHeader>&amp;R2021 – Año de Homenaje al premio Nobel de Medicina Dr. César Milstein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7"/>
  <sheetViews>
    <sheetView showGridLines="0" zoomScale="96" zoomScaleNormal="96" workbookViewId="0">
      <selection activeCell="E19" sqref="E19"/>
    </sheetView>
  </sheetViews>
  <sheetFormatPr baseColWidth="10" defaultColWidth="11.3828125" defaultRowHeight="12.45" x14ac:dyDescent="0.3"/>
  <cols>
    <col min="1" max="1" width="13.3828125" style="8" customWidth="1"/>
    <col min="2" max="4" width="22.69140625" style="8" customWidth="1"/>
    <col min="5" max="5" width="23.3828125" style="8" customWidth="1"/>
    <col min="6" max="6" width="29.53515625" style="8" customWidth="1"/>
    <col min="7" max="16384" width="11.3828125" style="8"/>
  </cols>
  <sheetData>
    <row r="1" spans="1:6" x14ac:dyDescent="0.3">
      <c r="A1" s="6" t="s">
        <v>58</v>
      </c>
      <c r="B1" s="7"/>
      <c r="C1" s="7"/>
      <c r="D1" s="7"/>
      <c r="E1" s="7"/>
    </row>
    <row r="2" spans="1:6" x14ac:dyDescent="0.3">
      <c r="A2" s="6" t="s">
        <v>63</v>
      </c>
      <c r="B2" s="7"/>
      <c r="C2" s="7"/>
      <c r="D2" s="7"/>
      <c r="E2" s="7"/>
    </row>
    <row r="3" spans="1:6" x14ac:dyDescent="0.3">
      <c r="A3" s="129" t="s">
        <v>123</v>
      </c>
      <c r="B3" s="124"/>
      <c r="C3" s="124"/>
      <c r="D3" s="124"/>
      <c r="E3" s="124"/>
    </row>
    <row r="4" spans="1:6" x14ac:dyDescent="0.3">
      <c r="A4" s="123" t="s">
        <v>94</v>
      </c>
      <c r="B4" s="124"/>
      <c r="C4" s="124"/>
      <c r="D4" s="124"/>
      <c r="E4" s="124"/>
    </row>
    <row r="5" spans="1:6" ht="12.9" thickBot="1" x14ac:dyDescent="0.35">
      <c r="A5" s="55"/>
      <c r="B5" s="55"/>
      <c r="C5" s="55"/>
      <c r="D5" s="55"/>
      <c r="E5" s="55"/>
    </row>
    <row r="6" spans="1:6" ht="12.9" thickBot="1" x14ac:dyDescent="0.35">
      <c r="A6" s="83"/>
      <c r="B6" s="83"/>
      <c r="C6" s="84" t="s">
        <v>64</v>
      </c>
      <c r="D6" s="85"/>
      <c r="E6" s="86"/>
    </row>
    <row r="7" spans="1:6" ht="12.9" thickBot="1" x14ac:dyDescent="0.35">
      <c r="A7" s="13" t="s">
        <v>50</v>
      </c>
      <c r="B7" s="187" t="s">
        <v>95</v>
      </c>
      <c r="C7" s="161" t="s">
        <v>65</v>
      </c>
      <c r="D7" s="162" t="s">
        <v>65</v>
      </c>
      <c r="E7" s="163" t="s">
        <v>65</v>
      </c>
      <c r="F7" s="164" t="s">
        <v>81</v>
      </c>
    </row>
    <row r="8" spans="1:6" x14ac:dyDescent="0.3">
      <c r="A8" s="87">
        <v>43100</v>
      </c>
      <c r="B8" s="88"/>
      <c r="C8" s="89"/>
      <c r="D8" s="90"/>
      <c r="E8" s="22"/>
      <c r="F8" s="111"/>
    </row>
    <row r="9" spans="1:6" x14ac:dyDescent="0.3">
      <c r="A9" s="87">
        <v>43465</v>
      </c>
      <c r="B9" s="89"/>
      <c r="C9" s="89"/>
      <c r="D9" s="90"/>
      <c r="E9" s="22"/>
      <c r="F9" s="112"/>
    </row>
    <row r="10" spans="1:6" x14ac:dyDescent="0.3">
      <c r="A10" s="165">
        <v>43830</v>
      </c>
      <c r="B10" s="90"/>
      <c r="C10" s="166"/>
      <c r="D10" s="91"/>
      <c r="E10" s="26"/>
      <c r="F10" s="112"/>
    </row>
    <row r="11" spans="1:6" ht="12.9" thickBot="1" x14ac:dyDescent="0.35">
      <c r="A11" s="192">
        <v>44196</v>
      </c>
      <c r="B11" s="94"/>
      <c r="C11" s="94"/>
      <c r="D11" s="95"/>
      <c r="E11" s="25"/>
      <c r="F11" s="113"/>
    </row>
    <row r="12" spans="1:6" ht="12.9" hidden="1" x14ac:dyDescent="0.35">
      <c r="A12" s="175">
        <v>43799</v>
      </c>
      <c r="B12" s="92"/>
      <c r="C12" s="92"/>
      <c r="D12" s="93"/>
      <c r="E12" s="18"/>
      <c r="F12" s="114"/>
    </row>
    <row r="13" spans="1:6" ht="12.9" hidden="1" thickBot="1" x14ac:dyDescent="0.35">
      <c r="A13" s="176">
        <v>44165</v>
      </c>
      <c r="B13" s="94"/>
      <c r="C13" s="94"/>
      <c r="D13" s="95"/>
      <c r="E13" s="25"/>
      <c r="F13" s="29"/>
    </row>
    <row r="14" spans="1:6" x14ac:dyDescent="0.3">
      <c r="F14" s="32"/>
    </row>
    <row r="15" spans="1:6" x14ac:dyDescent="0.3">
      <c r="F15" s="32"/>
    </row>
    <row r="16" spans="1:6" x14ac:dyDescent="0.3">
      <c r="A16" s="31"/>
      <c r="B16" s="31"/>
      <c r="F16" s="32"/>
    </row>
    <row r="17" spans="1:2" x14ac:dyDescent="0.3">
      <c r="A17" s="31"/>
      <c r="B17" s="31"/>
    </row>
  </sheetData>
  <sheetProtection formatCells="0" formatColumns="0" formatRows="0"/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landscape" horizontalDpi="4294967292" verticalDpi="300" r:id="rId1"/>
  <headerFooter alignWithMargins="0">
    <oddHeader>&amp;R2021 – Año de Homenaje al premio Nobel de Medicina Dr. César Milstein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opLeftCell="A5" workbookViewId="0">
      <selection activeCell="C40" sqref="C40"/>
    </sheetView>
  </sheetViews>
  <sheetFormatPr baseColWidth="10" defaultRowHeight="12.45" x14ac:dyDescent="0.3"/>
  <cols>
    <col min="3" max="3" width="58" customWidth="1"/>
  </cols>
  <sheetData>
    <row r="3" spans="3:6" x14ac:dyDescent="0.3">
      <c r="F3">
        <f>+A3</f>
        <v>0</v>
      </c>
    </row>
    <row r="9" spans="3:6" ht="12.9" thickBot="1" x14ac:dyDescent="0.35"/>
    <row r="10" spans="3:6" ht="35.6" thickBot="1" x14ac:dyDescent="0.9">
      <c r="C10" s="4" t="s">
        <v>0</v>
      </c>
    </row>
  </sheetData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portrait" horizontalDpi="4294967292" verticalDpi="300" r:id="rId1"/>
  <headerFooter alignWithMargins="0">
    <oddHeader>&amp;R2021 – Año de Homenaje al premio Nobel de Medicina Dr.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zoomScale="89" zoomScaleNormal="89" workbookViewId="0">
      <selection activeCell="C37" sqref="C37:C43"/>
    </sheetView>
  </sheetViews>
  <sheetFormatPr baseColWidth="10" defaultColWidth="11.3828125" defaultRowHeight="12.45" x14ac:dyDescent="0.3"/>
  <cols>
    <col min="1" max="1" width="17.84375" style="8" customWidth="1"/>
    <col min="2" max="2" width="63.3828125" style="8" customWidth="1"/>
    <col min="3" max="4" width="9.3828125" style="8" customWidth="1"/>
    <col min="5" max="5" width="10.69140625" style="8" customWidth="1"/>
    <col min="6" max="6" width="10.53515625" style="8" hidden="1" customWidth="1"/>
    <col min="7" max="16384" width="11.3828125" style="8"/>
  </cols>
  <sheetData>
    <row r="1" spans="1:6" x14ac:dyDescent="0.3">
      <c r="A1" s="6" t="s">
        <v>1</v>
      </c>
      <c r="B1" s="7"/>
      <c r="C1" s="7"/>
      <c r="D1" s="7"/>
      <c r="E1" s="7"/>
      <c r="F1" s="7"/>
    </row>
    <row r="2" spans="1:6" x14ac:dyDescent="0.3">
      <c r="A2" s="117" t="s">
        <v>82</v>
      </c>
      <c r="B2" s="118"/>
      <c r="C2" s="118"/>
      <c r="D2" s="118"/>
      <c r="E2" s="118"/>
      <c r="F2" s="118"/>
    </row>
    <row r="3" spans="1:6" ht="12" customHeight="1" x14ac:dyDescent="0.3">
      <c r="A3" s="119" t="s">
        <v>83</v>
      </c>
      <c r="B3" s="120"/>
      <c r="C3" s="118"/>
      <c r="D3" s="118"/>
      <c r="E3" s="118"/>
      <c r="F3" s="118"/>
    </row>
    <row r="4" spans="1:6" hidden="1" x14ac:dyDescent="0.3">
      <c r="A4" s="6"/>
      <c r="B4" s="7"/>
      <c r="C4" s="7"/>
      <c r="D4" s="7"/>
      <c r="E4" s="7"/>
      <c r="F4" s="7"/>
    </row>
    <row r="5" spans="1:6" hidden="1" x14ac:dyDescent="0.3">
      <c r="A5" s="6"/>
      <c r="B5" s="7"/>
      <c r="C5" s="7"/>
      <c r="D5" s="7"/>
      <c r="E5" s="7"/>
      <c r="F5" s="7"/>
    </row>
    <row r="6" spans="1:6" x14ac:dyDescent="0.3">
      <c r="A6" s="83" t="s">
        <v>120</v>
      </c>
      <c r="B6" s="7"/>
      <c r="C6" s="7"/>
      <c r="D6" s="7"/>
      <c r="E6" s="7"/>
      <c r="F6" s="7"/>
    </row>
    <row r="7" spans="1:6" ht="12.9" thickBot="1" x14ac:dyDescent="0.35">
      <c r="A7" s="7"/>
      <c r="B7" s="6"/>
      <c r="C7" s="7"/>
      <c r="D7" s="7"/>
      <c r="E7" s="7"/>
      <c r="F7" s="7"/>
    </row>
    <row r="8" spans="1:6" ht="28.5" customHeight="1" thickBot="1" x14ac:dyDescent="0.35">
      <c r="A8" s="9" t="s">
        <v>2</v>
      </c>
      <c r="B8" s="181" t="s">
        <v>3</v>
      </c>
      <c r="C8" s="121">
        <f>+'2- impo investigadas'!A58</f>
        <v>2018</v>
      </c>
      <c r="D8" s="121">
        <f>+'2- impo investigadas'!A59</f>
        <v>2019</v>
      </c>
      <c r="E8" s="121">
        <f>+'2- impo investigadas'!A60</f>
        <v>2020</v>
      </c>
      <c r="F8" s="122" t="str">
        <f>+'2- impo investigadas'!A63</f>
        <v>ene-nov 2020</v>
      </c>
    </row>
    <row r="9" spans="1:6" ht="12.9" x14ac:dyDescent="0.35">
      <c r="A9" s="177" t="s">
        <v>97</v>
      </c>
      <c r="B9" s="182" t="s">
        <v>101</v>
      </c>
      <c r="C9" s="196" t="s">
        <v>73</v>
      </c>
      <c r="D9" s="196" t="s">
        <v>73</v>
      </c>
      <c r="E9" s="196" t="s">
        <v>73</v>
      </c>
      <c r="F9" s="196" t="s">
        <v>73</v>
      </c>
    </row>
    <row r="10" spans="1:6" ht="12.9" x14ac:dyDescent="0.35">
      <c r="A10" s="178"/>
      <c r="B10" s="183" t="s">
        <v>102</v>
      </c>
      <c r="C10" s="197"/>
      <c r="D10" s="197"/>
      <c r="E10" s="197"/>
      <c r="F10" s="197"/>
    </row>
    <row r="11" spans="1:6" ht="12.9" x14ac:dyDescent="0.35">
      <c r="A11" s="178"/>
      <c r="B11" s="183" t="s">
        <v>103</v>
      </c>
      <c r="C11" s="197"/>
      <c r="D11" s="197"/>
      <c r="E11" s="197"/>
      <c r="F11" s="197"/>
    </row>
    <row r="12" spans="1:6" ht="12.9" x14ac:dyDescent="0.35">
      <c r="A12" s="178"/>
      <c r="B12" s="184" t="s">
        <v>104</v>
      </c>
      <c r="C12" s="197"/>
      <c r="D12" s="197"/>
      <c r="E12" s="197"/>
      <c r="F12" s="197"/>
    </row>
    <row r="13" spans="1:6" x14ac:dyDescent="0.3">
      <c r="A13" s="178"/>
      <c r="B13" s="21" t="s">
        <v>105</v>
      </c>
      <c r="C13" s="197"/>
      <c r="D13" s="197"/>
      <c r="E13" s="197"/>
      <c r="F13" s="197"/>
    </row>
    <row r="14" spans="1:6" x14ac:dyDescent="0.3">
      <c r="A14" s="178"/>
      <c r="B14" s="8" t="s">
        <v>118</v>
      </c>
      <c r="C14" s="197"/>
      <c r="D14" s="197"/>
      <c r="E14" s="197"/>
      <c r="F14" s="197"/>
    </row>
    <row r="15" spans="1:6" ht="13.3" thickBot="1" x14ac:dyDescent="0.4">
      <c r="A15" s="179"/>
      <c r="B15" s="183" t="s">
        <v>106</v>
      </c>
      <c r="C15" s="198"/>
      <c r="D15" s="198"/>
      <c r="E15" s="198"/>
      <c r="F15" s="198"/>
    </row>
    <row r="16" spans="1:6" ht="12.9" x14ac:dyDescent="0.35">
      <c r="A16" s="177" t="s">
        <v>98</v>
      </c>
      <c r="B16" s="182" t="s">
        <v>101</v>
      </c>
      <c r="C16" s="196" t="s">
        <v>73</v>
      </c>
      <c r="D16" s="196" t="s">
        <v>73</v>
      </c>
      <c r="E16" s="196" t="s">
        <v>73</v>
      </c>
      <c r="F16" s="196" t="s">
        <v>73</v>
      </c>
    </row>
    <row r="17" spans="1:6" ht="12.9" x14ac:dyDescent="0.35">
      <c r="A17" s="178"/>
      <c r="B17" s="183" t="s">
        <v>102</v>
      </c>
      <c r="C17" s="197"/>
      <c r="D17" s="197"/>
      <c r="E17" s="197"/>
      <c r="F17" s="197"/>
    </row>
    <row r="18" spans="1:6" ht="12.9" x14ac:dyDescent="0.35">
      <c r="A18" s="178"/>
      <c r="B18" s="183" t="s">
        <v>103</v>
      </c>
      <c r="C18" s="197"/>
      <c r="D18" s="197"/>
      <c r="E18" s="197"/>
      <c r="F18" s="197"/>
    </row>
    <row r="19" spans="1:6" ht="12.9" x14ac:dyDescent="0.35">
      <c r="A19" s="178"/>
      <c r="B19" s="184" t="s">
        <v>104</v>
      </c>
      <c r="C19" s="197"/>
      <c r="D19" s="197"/>
      <c r="E19" s="197"/>
      <c r="F19" s="197"/>
    </row>
    <row r="20" spans="1:6" x14ac:dyDescent="0.3">
      <c r="A20" s="178"/>
      <c r="B20" s="21" t="s">
        <v>105</v>
      </c>
      <c r="C20" s="197"/>
      <c r="D20" s="197"/>
      <c r="E20" s="197"/>
      <c r="F20" s="197"/>
    </row>
    <row r="21" spans="1:6" x14ac:dyDescent="0.3">
      <c r="A21" s="178"/>
      <c r="B21" s="8" t="s">
        <v>118</v>
      </c>
      <c r="C21" s="197"/>
      <c r="D21" s="197"/>
      <c r="E21" s="197"/>
      <c r="F21" s="197"/>
    </row>
    <row r="22" spans="1:6" ht="13.3" thickBot="1" x14ac:dyDescent="0.4">
      <c r="A22" s="179"/>
      <c r="B22" s="183" t="s">
        <v>106</v>
      </c>
      <c r="C22" s="198"/>
      <c r="D22" s="198"/>
      <c r="E22" s="198"/>
      <c r="F22" s="198"/>
    </row>
    <row r="23" spans="1:6" ht="12.9" x14ac:dyDescent="0.35">
      <c r="A23" s="177" t="s">
        <v>99</v>
      </c>
      <c r="B23" s="182" t="s">
        <v>101</v>
      </c>
      <c r="C23" s="196" t="s">
        <v>73</v>
      </c>
      <c r="D23" s="196" t="s">
        <v>73</v>
      </c>
      <c r="E23" s="196" t="s">
        <v>73</v>
      </c>
      <c r="F23" s="196" t="s">
        <v>73</v>
      </c>
    </row>
    <row r="24" spans="1:6" ht="12.9" x14ac:dyDescent="0.35">
      <c r="A24" s="178"/>
      <c r="B24" s="183" t="s">
        <v>102</v>
      </c>
      <c r="C24" s="197"/>
      <c r="D24" s="197"/>
      <c r="E24" s="197"/>
      <c r="F24" s="197"/>
    </row>
    <row r="25" spans="1:6" ht="12.9" x14ac:dyDescent="0.35">
      <c r="A25" s="178"/>
      <c r="B25" s="183" t="s">
        <v>103</v>
      </c>
      <c r="C25" s="197"/>
      <c r="D25" s="197"/>
      <c r="E25" s="197"/>
      <c r="F25" s="197"/>
    </row>
    <row r="26" spans="1:6" ht="12.9" x14ac:dyDescent="0.35">
      <c r="A26" s="178"/>
      <c r="B26" s="184" t="s">
        <v>104</v>
      </c>
      <c r="C26" s="197"/>
      <c r="D26" s="197"/>
      <c r="E26" s="197"/>
      <c r="F26" s="197"/>
    </row>
    <row r="27" spans="1:6" x14ac:dyDescent="0.3">
      <c r="A27" s="178"/>
      <c r="B27" s="21" t="s">
        <v>105</v>
      </c>
      <c r="C27" s="197"/>
      <c r="D27" s="197"/>
      <c r="E27" s="197"/>
      <c r="F27" s="197"/>
    </row>
    <row r="28" spans="1:6" x14ac:dyDescent="0.3">
      <c r="A28" s="178"/>
      <c r="B28" s="8" t="s">
        <v>118</v>
      </c>
      <c r="C28" s="197"/>
      <c r="D28" s="197"/>
      <c r="E28" s="197"/>
      <c r="F28" s="197"/>
    </row>
    <row r="29" spans="1:6" ht="13.3" thickBot="1" x14ac:dyDescent="0.4">
      <c r="A29" s="179"/>
      <c r="B29" s="183" t="s">
        <v>106</v>
      </c>
      <c r="C29" s="198"/>
      <c r="D29" s="198"/>
      <c r="E29" s="198"/>
      <c r="F29" s="198"/>
    </row>
    <row r="30" spans="1:6" ht="12.9" x14ac:dyDescent="0.35">
      <c r="A30" s="177" t="s">
        <v>100</v>
      </c>
      <c r="B30" s="182" t="s">
        <v>101</v>
      </c>
      <c r="C30" s="196" t="s">
        <v>73</v>
      </c>
      <c r="D30" s="196" t="s">
        <v>73</v>
      </c>
      <c r="E30" s="196" t="s">
        <v>73</v>
      </c>
      <c r="F30" s="196" t="s">
        <v>73</v>
      </c>
    </row>
    <row r="31" spans="1:6" ht="12.9" x14ac:dyDescent="0.35">
      <c r="A31" s="178"/>
      <c r="B31" s="183" t="s">
        <v>102</v>
      </c>
      <c r="C31" s="197"/>
      <c r="D31" s="197"/>
      <c r="E31" s="197"/>
      <c r="F31" s="197"/>
    </row>
    <row r="32" spans="1:6" ht="12.9" x14ac:dyDescent="0.35">
      <c r="A32" s="178"/>
      <c r="B32" s="183" t="s">
        <v>103</v>
      </c>
      <c r="C32" s="197"/>
      <c r="D32" s="197"/>
      <c r="E32" s="197"/>
      <c r="F32" s="197"/>
    </row>
    <row r="33" spans="1:6" ht="12.9" x14ac:dyDescent="0.35">
      <c r="A33" s="178"/>
      <c r="B33" s="184" t="s">
        <v>104</v>
      </c>
      <c r="C33" s="197"/>
      <c r="D33" s="197"/>
      <c r="E33" s="197"/>
      <c r="F33" s="197"/>
    </row>
    <row r="34" spans="1:6" x14ac:dyDescent="0.3">
      <c r="A34" s="178"/>
      <c r="B34" s="21" t="s">
        <v>105</v>
      </c>
      <c r="C34" s="197"/>
      <c r="D34" s="197"/>
      <c r="E34" s="197"/>
      <c r="F34" s="197"/>
    </row>
    <row r="35" spans="1:6" x14ac:dyDescent="0.3">
      <c r="A35" s="178"/>
      <c r="B35" s="8" t="s">
        <v>118</v>
      </c>
      <c r="C35" s="197"/>
      <c r="D35" s="197"/>
      <c r="E35" s="197"/>
      <c r="F35" s="197"/>
    </row>
    <row r="36" spans="1:6" ht="13.3" thickBot="1" x14ac:dyDescent="0.4">
      <c r="A36" s="179"/>
      <c r="B36" s="183" t="s">
        <v>106</v>
      </c>
      <c r="C36" s="198"/>
      <c r="D36" s="198"/>
      <c r="E36" s="198"/>
      <c r="F36" s="198"/>
    </row>
    <row r="37" spans="1:6" ht="12.9" x14ac:dyDescent="0.35">
      <c r="A37" s="177" t="s">
        <v>72</v>
      </c>
      <c r="B37" s="182" t="s">
        <v>101</v>
      </c>
      <c r="C37" s="196" t="s">
        <v>73</v>
      </c>
      <c r="D37" s="196" t="s">
        <v>73</v>
      </c>
      <c r="E37" s="196" t="s">
        <v>73</v>
      </c>
      <c r="F37" s="196" t="s">
        <v>73</v>
      </c>
    </row>
    <row r="38" spans="1:6" ht="12.9" x14ac:dyDescent="0.35">
      <c r="A38" s="178"/>
      <c r="B38" s="183" t="s">
        <v>102</v>
      </c>
      <c r="C38" s="197"/>
      <c r="D38" s="197"/>
      <c r="E38" s="197"/>
      <c r="F38" s="197"/>
    </row>
    <row r="39" spans="1:6" ht="12.9" x14ac:dyDescent="0.35">
      <c r="A39" s="178"/>
      <c r="B39" s="183" t="s">
        <v>103</v>
      </c>
      <c r="C39" s="197"/>
      <c r="D39" s="197"/>
      <c r="E39" s="197"/>
      <c r="F39" s="197"/>
    </row>
    <row r="40" spans="1:6" ht="12.9" x14ac:dyDescent="0.35">
      <c r="A40" s="178"/>
      <c r="B40" s="184" t="s">
        <v>104</v>
      </c>
      <c r="C40" s="197"/>
      <c r="D40" s="197"/>
      <c r="E40" s="197"/>
      <c r="F40" s="197"/>
    </row>
    <row r="41" spans="1:6" x14ac:dyDescent="0.3">
      <c r="A41" s="178"/>
      <c r="B41" s="21" t="s">
        <v>105</v>
      </c>
      <c r="C41" s="197"/>
      <c r="D41" s="197"/>
      <c r="E41" s="197"/>
      <c r="F41" s="197"/>
    </row>
    <row r="42" spans="1:6" x14ac:dyDescent="0.3">
      <c r="A42" s="178"/>
      <c r="B42" s="8" t="s">
        <v>118</v>
      </c>
      <c r="C42" s="197"/>
      <c r="D42" s="197"/>
      <c r="E42" s="197"/>
      <c r="F42" s="197"/>
    </row>
    <row r="43" spans="1:6" ht="13.3" thickBot="1" x14ac:dyDescent="0.4">
      <c r="A43" s="180"/>
      <c r="B43" s="183" t="s">
        <v>106</v>
      </c>
      <c r="C43" s="198"/>
      <c r="D43" s="198"/>
      <c r="E43" s="198"/>
      <c r="F43" s="198"/>
    </row>
    <row r="44" spans="1:6" ht="12.9" thickBot="1" x14ac:dyDescent="0.35">
      <c r="B44" s="10" t="s">
        <v>46</v>
      </c>
      <c r="C44" s="11">
        <v>1</v>
      </c>
      <c r="D44" s="11">
        <v>1</v>
      </c>
      <c r="E44" s="11">
        <v>1</v>
      </c>
      <c r="F44" s="11">
        <v>1</v>
      </c>
    </row>
    <row r="46" spans="1:6" x14ac:dyDescent="0.3">
      <c r="A46" s="8" t="s">
        <v>70</v>
      </c>
    </row>
  </sheetData>
  <mergeCells count="20">
    <mergeCell ref="C9:C15"/>
    <mergeCell ref="D9:D15"/>
    <mergeCell ref="E9:E15"/>
    <mergeCell ref="F9:F15"/>
    <mergeCell ref="C30:C36"/>
    <mergeCell ref="D30:D36"/>
    <mergeCell ref="E30:E36"/>
    <mergeCell ref="F30:F36"/>
    <mergeCell ref="C23:C29"/>
    <mergeCell ref="D23:D29"/>
    <mergeCell ref="D37:D43"/>
    <mergeCell ref="E37:E43"/>
    <mergeCell ref="F37:F43"/>
    <mergeCell ref="C37:C43"/>
    <mergeCell ref="C16:C22"/>
    <mergeCell ref="D16:D22"/>
    <mergeCell ref="E16:E22"/>
    <mergeCell ref="F16:F22"/>
    <mergeCell ref="E23:E29"/>
    <mergeCell ref="F23:F29"/>
  </mergeCells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scale="83" orientation="landscape" r:id="rId1"/>
  <headerFooter alignWithMargins="0">
    <oddHeader>&amp;R2021 –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opLeftCell="A40" zoomScale="96" zoomScaleNormal="96" workbookViewId="0">
      <selection activeCell="C40" sqref="C40"/>
    </sheetView>
  </sheetViews>
  <sheetFormatPr baseColWidth="10" defaultColWidth="11.3828125" defaultRowHeight="12.45" x14ac:dyDescent="0.3"/>
  <cols>
    <col min="1" max="1" width="14.53515625" style="8" customWidth="1"/>
    <col min="2" max="2" width="24.84375" style="8" customWidth="1"/>
    <col min="3" max="3" width="16.15234375" style="8" customWidth="1"/>
    <col min="4" max="5" width="11.3828125" style="8"/>
    <col min="6" max="6" width="14.15234375" style="8" customWidth="1"/>
    <col min="7" max="9" width="2.84375" style="8" customWidth="1"/>
    <col min="10" max="16384" width="11.3828125" style="8"/>
  </cols>
  <sheetData>
    <row r="1" spans="1:8" x14ac:dyDescent="0.3">
      <c r="A1" s="199" t="s">
        <v>4</v>
      </c>
      <c r="B1" s="199"/>
      <c r="C1" s="199"/>
      <c r="D1" s="199"/>
      <c r="E1" s="199"/>
      <c r="F1" s="199"/>
      <c r="G1" s="12"/>
      <c r="H1" s="12"/>
    </row>
    <row r="2" spans="1:8" x14ac:dyDescent="0.3">
      <c r="A2" s="6" t="s">
        <v>6</v>
      </c>
      <c r="B2" s="7"/>
      <c r="C2" s="7"/>
      <c r="D2" s="7"/>
      <c r="E2" s="7"/>
      <c r="F2" s="7"/>
    </row>
    <row r="3" spans="1:8" s="125" customFormat="1" x14ac:dyDescent="0.3">
      <c r="A3" s="123" t="str">
        <f>+'1.modelos prod.invest.'!A3</f>
        <v>calentadores eléctricos</v>
      </c>
      <c r="B3" s="124"/>
      <c r="C3" s="124"/>
      <c r="D3" s="124"/>
      <c r="E3" s="124"/>
      <c r="F3" s="124"/>
    </row>
    <row r="4" spans="1:8" x14ac:dyDescent="0.3">
      <c r="A4" s="6" t="s">
        <v>86</v>
      </c>
      <c r="B4" s="7"/>
      <c r="C4" s="7"/>
      <c r="D4" s="7"/>
      <c r="E4" s="7"/>
      <c r="F4" s="7"/>
    </row>
    <row r="5" spans="1:8" x14ac:dyDescent="0.3">
      <c r="A5" s="6" t="s">
        <v>87</v>
      </c>
      <c r="B5" s="124"/>
      <c r="C5" s="124"/>
      <c r="D5" s="124"/>
      <c r="E5" s="7"/>
      <c r="F5" s="7"/>
    </row>
    <row r="6" spans="1:8" ht="12.9" thickBot="1" x14ac:dyDescent="0.35">
      <c r="A6" s="6"/>
      <c r="B6" s="124"/>
      <c r="C6" s="124"/>
      <c r="D6" s="124"/>
      <c r="E6" s="7"/>
      <c r="F6" s="7"/>
    </row>
    <row r="7" spans="1:8" ht="12.75" customHeight="1" x14ac:dyDescent="0.3">
      <c r="A7" s="13" t="s">
        <v>49</v>
      </c>
      <c r="B7" s="13" t="s">
        <v>8</v>
      </c>
      <c r="C7" s="13" t="s">
        <v>7</v>
      </c>
      <c r="D7" s="13" t="s">
        <v>38</v>
      </c>
      <c r="E7" s="13" t="s">
        <v>39</v>
      </c>
      <c r="F7"/>
    </row>
    <row r="8" spans="1:8" ht="12.9" thickBot="1" x14ac:dyDescent="0.35">
      <c r="A8" s="99" t="s">
        <v>50</v>
      </c>
      <c r="B8" s="14" t="s">
        <v>11</v>
      </c>
      <c r="C8" s="14" t="s">
        <v>9</v>
      </c>
      <c r="D8" s="14" t="s">
        <v>10</v>
      </c>
      <c r="E8" s="14" t="s">
        <v>10</v>
      </c>
      <c r="F8"/>
    </row>
    <row r="9" spans="1:8" x14ac:dyDescent="0.3">
      <c r="A9" s="15">
        <v>43101</v>
      </c>
      <c r="B9" s="16"/>
      <c r="C9" s="17"/>
      <c r="D9" s="16"/>
      <c r="E9" s="17"/>
      <c r="F9"/>
    </row>
    <row r="10" spans="1:8" x14ac:dyDescent="0.3">
      <c r="A10" s="19">
        <v>43132</v>
      </c>
      <c r="B10" s="20"/>
      <c r="C10" s="21"/>
      <c r="D10" s="20"/>
      <c r="E10" s="21"/>
      <c r="F10"/>
    </row>
    <row r="11" spans="1:8" x14ac:dyDescent="0.3">
      <c r="A11" s="19">
        <v>43160</v>
      </c>
      <c r="B11" s="20"/>
      <c r="C11" s="21"/>
      <c r="D11" s="20"/>
      <c r="E11" s="21"/>
      <c r="F11"/>
    </row>
    <row r="12" spans="1:8" x14ac:dyDescent="0.3">
      <c r="A12" s="19">
        <v>43191</v>
      </c>
      <c r="B12" s="21"/>
      <c r="C12" s="21"/>
      <c r="D12" s="20"/>
      <c r="E12" s="21"/>
      <c r="F12"/>
    </row>
    <row r="13" spans="1:8" x14ac:dyDescent="0.3">
      <c r="A13" s="19">
        <v>43221</v>
      </c>
      <c r="B13" s="20"/>
      <c r="C13" s="21"/>
      <c r="D13" s="20"/>
      <c r="E13" s="21"/>
      <c r="F13"/>
    </row>
    <row r="14" spans="1:8" x14ac:dyDescent="0.3">
      <c r="A14" s="19">
        <v>43252</v>
      </c>
      <c r="B14" s="21"/>
      <c r="C14" s="21"/>
      <c r="D14" s="20"/>
      <c r="E14" s="21"/>
      <c r="F14"/>
    </row>
    <row r="15" spans="1:8" x14ac:dyDescent="0.3">
      <c r="A15" s="19">
        <v>43282</v>
      </c>
      <c r="B15" s="21"/>
      <c r="C15" s="21"/>
      <c r="D15" s="20"/>
      <c r="E15" s="21"/>
      <c r="F15"/>
    </row>
    <row r="16" spans="1:8" x14ac:dyDescent="0.3">
      <c r="A16" s="19">
        <v>43313</v>
      </c>
      <c r="B16" s="21"/>
      <c r="C16" s="21"/>
      <c r="D16" s="20"/>
      <c r="E16" s="21"/>
      <c r="F16"/>
    </row>
    <row r="17" spans="1:6" x14ac:dyDescent="0.3">
      <c r="A17" s="19">
        <v>43344</v>
      </c>
      <c r="B17" s="21"/>
      <c r="C17" s="21"/>
      <c r="D17" s="20"/>
      <c r="E17" s="21"/>
      <c r="F17"/>
    </row>
    <row r="18" spans="1:6" x14ac:dyDescent="0.3">
      <c r="A18" s="19">
        <v>43374</v>
      </c>
      <c r="B18" s="21"/>
      <c r="C18" s="21"/>
      <c r="D18" s="20"/>
      <c r="E18" s="21"/>
      <c r="F18"/>
    </row>
    <row r="19" spans="1:6" x14ac:dyDescent="0.3">
      <c r="A19" s="19">
        <v>43405</v>
      </c>
      <c r="B19" s="21"/>
      <c r="C19" s="21"/>
      <c r="D19" s="20"/>
      <c r="E19" s="21"/>
      <c r="F19"/>
    </row>
    <row r="20" spans="1:6" ht="12.9" thickBot="1" x14ac:dyDescent="0.35">
      <c r="A20" s="23">
        <v>43435</v>
      </c>
      <c r="B20" s="24"/>
      <c r="C20" s="24"/>
      <c r="D20" s="29"/>
      <c r="E20" s="24"/>
      <c r="F20"/>
    </row>
    <row r="21" spans="1:6" x14ac:dyDescent="0.3">
      <c r="A21" s="15">
        <v>43466</v>
      </c>
      <c r="B21" s="16"/>
      <c r="C21" s="17"/>
      <c r="D21" s="16"/>
      <c r="E21" s="17"/>
      <c r="F21"/>
    </row>
    <row r="22" spans="1:6" x14ac:dyDescent="0.3">
      <c r="A22" s="19">
        <v>43497</v>
      </c>
      <c r="B22" s="20"/>
      <c r="C22" s="21"/>
      <c r="D22" s="20"/>
      <c r="E22" s="21"/>
      <c r="F22"/>
    </row>
    <row r="23" spans="1:6" x14ac:dyDescent="0.3">
      <c r="A23" s="19">
        <v>43525</v>
      </c>
      <c r="B23" s="20"/>
      <c r="C23" s="21"/>
      <c r="D23" s="20"/>
      <c r="E23" s="21"/>
      <c r="F23"/>
    </row>
    <row r="24" spans="1:6" x14ac:dyDescent="0.3">
      <c r="A24" s="19">
        <v>43556</v>
      </c>
      <c r="B24" s="21"/>
      <c r="C24" s="21"/>
      <c r="D24" s="20"/>
      <c r="E24" s="21"/>
      <c r="F24"/>
    </row>
    <row r="25" spans="1:6" x14ac:dyDescent="0.3">
      <c r="A25" s="19">
        <v>43586</v>
      </c>
      <c r="B25" s="20"/>
      <c r="C25" s="21"/>
      <c r="D25" s="20"/>
      <c r="E25" s="21"/>
      <c r="F25"/>
    </row>
    <row r="26" spans="1:6" x14ac:dyDescent="0.3">
      <c r="A26" s="19">
        <v>43617</v>
      </c>
      <c r="B26" s="21"/>
      <c r="C26" s="21"/>
      <c r="D26" s="20"/>
      <c r="E26" s="21"/>
      <c r="F26"/>
    </row>
    <row r="27" spans="1:6" x14ac:dyDescent="0.3">
      <c r="A27" s="19">
        <v>43647</v>
      </c>
      <c r="B27" s="21"/>
      <c r="C27" s="21"/>
      <c r="D27" s="20"/>
      <c r="E27" s="21"/>
      <c r="F27"/>
    </row>
    <row r="28" spans="1:6" x14ac:dyDescent="0.3">
      <c r="A28" s="19">
        <v>43678</v>
      </c>
      <c r="B28" s="21"/>
      <c r="C28" s="21"/>
      <c r="D28" s="20"/>
      <c r="E28" s="21"/>
      <c r="F28"/>
    </row>
    <row r="29" spans="1:6" x14ac:dyDescent="0.3">
      <c r="A29" s="19">
        <v>43709</v>
      </c>
      <c r="B29" s="21"/>
      <c r="C29" s="21"/>
      <c r="D29" s="20"/>
      <c r="E29" s="21"/>
      <c r="F29"/>
    </row>
    <row r="30" spans="1:6" x14ac:dyDescent="0.3">
      <c r="A30" s="19">
        <v>43739</v>
      </c>
      <c r="B30" s="21"/>
      <c r="C30" s="21"/>
      <c r="D30" s="20"/>
      <c r="E30" s="21"/>
      <c r="F30"/>
    </row>
    <row r="31" spans="1:6" x14ac:dyDescent="0.3">
      <c r="A31" s="19">
        <v>43770</v>
      </c>
      <c r="B31" s="21"/>
      <c r="C31" s="21"/>
      <c r="D31" s="20"/>
      <c r="E31" s="21"/>
      <c r="F31"/>
    </row>
    <row r="32" spans="1:6" ht="12.9" thickBot="1" x14ac:dyDescent="0.35">
      <c r="A32" s="23">
        <v>43800</v>
      </c>
      <c r="B32" s="24"/>
      <c r="C32" s="24"/>
      <c r="D32" s="29"/>
      <c r="E32" s="24"/>
      <c r="F32"/>
    </row>
    <row r="33" spans="1:6" x14ac:dyDescent="0.3">
      <c r="A33" s="15">
        <v>43831</v>
      </c>
      <c r="B33" s="106"/>
      <c r="C33" s="27"/>
      <c r="D33" s="20"/>
      <c r="E33" s="21"/>
      <c r="F33"/>
    </row>
    <row r="34" spans="1:6" x14ac:dyDescent="0.3">
      <c r="A34" s="19">
        <v>43862</v>
      </c>
      <c r="B34" s="106"/>
      <c r="C34" s="27"/>
      <c r="D34" s="20"/>
      <c r="E34" s="21"/>
      <c r="F34"/>
    </row>
    <row r="35" spans="1:6" x14ac:dyDescent="0.3">
      <c r="A35" s="19">
        <v>43891</v>
      </c>
      <c r="B35" s="106"/>
      <c r="C35" s="27"/>
      <c r="D35" s="20"/>
      <c r="E35" s="21"/>
      <c r="F35"/>
    </row>
    <row r="36" spans="1:6" x14ac:dyDescent="0.3">
      <c r="A36" s="19">
        <v>43922</v>
      </c>
      <c r="B36" s="106"/>
      <c r="C36" s="27"/>
      <c r="D36" s="20"/>
      <c r="E36" s="21"/>
      <c r="F36"/>
    </row>
    <row r="37" spans="1:6" x14ac:dyDescent="0.3">
      <c r="A37" s="19">
        <v>43952</v>
      </c>
      <c r="B37" s="106"/>
      <c r="C37" s="27"/>
      <c r="D37" s="20"/>
      <c r="E37" s="21"/>
      <c r="F37"/>
    </row>
    <row r="38" spans="1:6" x14ac:dyDescent="0.3">
      <c r="A38" s="19">
        <v>43983</v>
      </c>
      <c r="B38" s="106"/>
      <c r="C38" s="27"/>
      <c r="D38" s="20"/>
      <c r="E38" s="21"/>
      <c r="F38"/>
    </row>
    <row r="39" spans="1:6" x14ac:dyDescent="0.3">
      <c r="A39" s="19">
        <v>44013</v>
      </c>
      <c r="B39" s="106"/>
      <c r="C39" s="27"/>
      <c r="D39" s="20"/>
      <c r="E39" s="21"/>
      <c r="F39"/>
    </row>
    <row r="40" spans="1:6" x14ac:dyDescent="0.3">
      <c r="A40" s="19">
        <v>44044</v>
      </c>
      <c r="B40" s="106"/>
      <c r="C40" s="27"/>
      <c r="D40" s="20"/>
      <c r="E40" s="21"/>
      <c r="F40"/>
    </row>
    <row r="41" spans="1:6" x14ac:dyDescent="0.3">
      <c r="A41" s="19">
        <v>44075</v>
      </c>
      <c r="B41" s="106"/>
      <c r="C41" s="27"/>
      <c r="D41" s="20"/>
      <c r="E41" s="21"/>
      <c r="F41"/>
    </row>
    <row r="42" spans="1:6" x14ac:dyDescent="0.3">
      <c r="A42" s="19">
        <v>44105</v>
      </c>
      <c r="B42" s="106"/>
      <c r="C42" s="27"/>
      <c r="D42" s="20"/>
      <c r="E42" s="21"/>
      <c r="F42"/>
    </row>
    <row r="43" spans="1:6" x14ac:dyDescent="0.3">
      <c r="A43" s="19">
        <v>44136</v>
      </c>
      <c r="B43" s="167"/>
      <c r="C43" s="168"/>
      <c r="D43" s="169"/>
      <c r="E43" s="170"/>
      <c r="F43"/>
    </row>
    <row r="44" spans="1:6" ht="12.9" thickBot="1" x14ac:dyDescent="0.35">
      <c r="A44" s="23">
        <v>44166</v>
      </c>
      <c r="B44" s="107"/>
      <c r="C44" s="28"/>
      <c r="D44" s="29"/>
      <c r="E44" s="24"/>
      <c r="F44"/>
    </row>
    <row r="45" spans="1:6" hidden="1" x14ac:dyDescent="0.3">
      <c r="A45" s="171">
        <v>43831</v>
      </c>
      <c r="B45" s="172"/>
      <c r="C45" s="173"/>
      <c r="D45" s="108"/>
      <c r="E45" s="174"/>
      <c r="F45"/>
    </row>
    <row r="46" spans="1:6" hidden="1" x14ac:dyDescent="0.3">
      <c r="A46" s="19">
        <v>43862</v>
      </c>
      <c r="B46" s="106"/>
      <c r="C46" s="27"/>
      <c r="D46" s="20"/>
      <c r="E46" s="21"/>
      <c r="F46"/>
    </row>
    <row r="47" spans="1:6" hidden="1" x14ac:dyDescent="0.3">
      <c r="A47" s="19">
        <v>43891</v>
      </c>
      <c r="B47" s="106"/>
      <c r="C47" s="27"/>
      <c r="D47" s="20"/>
      <c r="E47" s="21"/>
      <c r="F47"/>
    </row>
    <row r="48" spans="1:6" hidden="1" x14ac:dyDescent="0.3">
      <c r="A48" s="19">
        <v>43922</v>
      </c>
      <c r="B48" s="106"/>
      <c r="C48" s="27"/>
      <c r="D48" s="20"/>
      <c r="E48" s="21"/>
      <c r="F48"/>
    </row>
    <row r="49" spans="1:6" hidden="1" x14ac:dyDescent="0.3">
      <c r="A49" s="19">
        <v>43952</v>
      </c>
      <c r="B49" s="106"/>
      <c r="C49" s="27"/>
      <c r="D49" s="20"/>
      <c r="E49" s="21"/>
      <c r="F49"/>
    </row>
    <row r="50" spans="1:6" hidden="1" x14ac:dyDescent="0.3">
      <c r="A50" s="19">
        <v>43983</v>
      </c>
      <c r="B50" s="106"/>
      <c r="C50" s="27"/>
      <c r="D50" s="20"/>
      <c r="E50" s="21"/>
      <c r="F50"/>
    </row>
    <row r="51" spans="1:6" hidden="1" x14ac:dyDescent="0.3">
      <c r="A51" s="19">
        <v>44013</v>
      </c>
      <c r="B51" s="106"/>
      <c r="C51" s="27"/>
      <c r="D51" s="20"/>
      <c r="E51" s="21"/>
      <c r="F51"/>
    </row>
    <row r="52" spans="1:6" hidden="1" x14ac:dyDescent="0.3">
      <c r="A52" s="19">
        <v>44044</v>
      </c>
      <c r="B52" s="106"/>
      <c r="C52" s="27"/>
      <c r="D52" s="20"/>
      <c r="E52" s="21"/>
      <c r="F52"/>
    </row>
    <row r="53" spans="1:6" hidden="1" x14ac:dyDescent="0.3">
      <c r="A53" s="19">
        <v>44075</v>
      </c>
      <c r="B53" s="106"/>
      <c r="C53" s="27"/>
      <c r="D53" s="20"/>
      <c r="E53" s="21"/>
      <c r="F53"/>
    </row>
    <row r="54" spans="1:6" hidden="1" x14ac:dyDescent="0.3">
      <c r="A54" s="19">
        <v>44105</v>
      </c>
      <c r="B54" s="106"/>
      <c r="C54" s="27"/>
      <c r="D54" s="20"/>
      <c r="E54" s="21"/>
      <c r="F54"/>
    </row>
    <row r="55" spans="1:6" ht="12.9" hidden="1" thickBot="1" x14ac:dyDescent="0.35">
      <c r="A55" s="23">
        <v>44136</v>
      </c>
      <c r="B55" s="107"/>
      <c r="C55" s="28"/>
      <c r="D55" s="29"/>
      <c r="E55" s="24"/>
      <c r="F55"/>
    </row>
    <row r="56" spans="1:6" ht="12.9" hidden="1" thickBot="1" x14ac:dyDescent="0.35">
      <c r="A56" s="126">
        <f>+'[3]12Reventa'!A56</f>
        <v>43800</v>
      </c>
      <c r="B56" s="45"/>
      <c r="C56" s="127"/>
      <c r="D56" s="109"/>
      <c r="E56" s="128"/>
      <c r="F56"/>
    </row>
    <row r="57" spans="1:6" ht="12.9" thickBot="1" x14ac:dyDescent="0.35">
      <c r="A57" s="59"/>
      <c r="B57" s="31"/>
      <c r="C57" s="31"/>
      <c r="D57" s="32"/>
      <c r="E57" s="31"/>
      <c r="F57" s="32"/>
    </row>
    <row r="58" spans="1:6" x14ac:dyDescent="0.3">
      <c r="A58" s="35">
        <v>2018</v>
      </c>
      <c r="B58" s="17"/>
      <c r="C58" s="17"/>
      <c r="D58" s="17"/>
      <c r="E58" s="17"/>
      <c r="F58"/>
    </row>
    <row r="59" spans="1:6" x14ac:dyDescent="0.3">
      <c r="A59" s="36">
        <v>2019</v>
      </c>
      <c r="B59" s="21"/>
      <c r="C59" s="21"/>
      <c r="D59" s="21"/>
      <c r="E59" s="21"/>
      <c r="F59"/>
    </row>
    <row r="60" spans="1:6" ht="12.9" thickBot="1" x14ac:dyDescent="0.35">
      <c r="A60" s="37">
        <v>2020</v>
      </c>
      <c r="B60" s="24"/>
      <c r="C60" s="24"/>
      <c r="D60" s="24"/>
      <c r="E60" s="24"/>
      <c r="F60"/>
    </row>
    <row r="61" spans="1:6" ht="6" customHeight="1" x14ac:dyDescent="0.3">
      <c r="A61" s="30"/>
      <c r="B61" s="31"/>
      <c r="C61" s="31"/>
      <c r="D61" s="31"/>
      <c r="E61" s="31"/>
      <c r="F61"/>
    </row>
    <row r="62" spans="1:6" hidden="1" x14ac:dyDescent="0.3">
      <c r="A62" s="115" t="s">
        <v>84</v>
      </c>
      <c r="B62" s="17"/>
      <c r="C62" s="17"/>
      <c r="D62" s="17"/>
      <c r="E62" s="17"/>
      <c r="F62"/>
    </row>
    <row r="63" spans="1:6" ht="12.9" hidden="1" thickBot="1" x14ac:dyDescent="0.35">
      <c r="A63" s="116" t="s">
        <v>85</v>
      </c>
      <c r="B63" s="24"/>
      <c r="C63" s="24"/>
      <c r="D63" s="24"/>
      <c r="E63" s="24"/>
      <c r="F63"/>
    </row>
    <row r="64" spans="1:6" x14ac:dyDescent="0.3">
      <c r="A64" s="33" t="s">
        <v>74</v>
      </c>
      <c r="B64" s="31"/>
      <c r="C64" s="31"/>
      <c r="D64" s="31"/>
      <c r="E64" s="31"/>
      <c r="F64" s="31"/>
    </row>
    <row r="65" spans="1:6" x14ac:dyDescent="0.3">
      <c r="A65" s="34"/>
      <c r="B65" s="31"/>
      <c r="C65" s="31"/>
      <c r="D65" s="31"/>
      <c r="E65" s="31"/>
      <c r="F65" s="31"/>
    </row>
    <row r="66" spans="1:6" x14ac:dyDescent="0.3">
      <c r="A66" s="34"/>
      <c r="B66" s="31"/>
      <c r="C66" s="31"/>
      <c r="D66" s="31"/>
      <c r="E66" s="31"/>
      <c r="F66" s="31"/>
    </row>
    <row r="67" spans="1:6" x14ac:dyDescent="0.3">
      <c r="B67" s="31"/>
      <c r="C67" s="31"/>
      <c r="D67" s="31"/>
      <c r="E67" s="31"/>
      <c r="F67" s="31"/>
    </row>
  </sheetData>
  <mergeCells count="1">
    <mergeCell ref="A1:F1"/>
  </mergeCells>
  <phoneticPr fontId="0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horizontalDpi="300" verticalDpi="300" r:id="rId1"/>
  <headerFooter alignWithMargins="0">
    <oddHeader>&amp;R2021 –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topLeftCell="A40" zoomScale="106" zoomScaleNormal="106" workbookViewId="0">
      <selection activeCell="C40" sqref="C40"/>
    </sheetView>
  </sheetViews>
  <sheetFormatPr baseColWidth="10" defaultColWidth="11.3828125" defaultRowHeight="12.45" x14ac:dyDescent="0.3"/>
  <cols>
    <col min="1" max="1" width="14.53515625" style="8" customWidth="1"/>
    <col min="2" max="2" width="24.84375" style="8" customWidth="1"/>
    <col min="3" max="3" width="16.15234375" style="8" customWidth="1"/>
    <col min="4" max="5" width="11.3828125" style="8"/>
    <col min="6" max="6" width="14.15234375" style="8" customWidth="1"/>
    <col min="7" max="9" width="2.84375" style="8" customWidth="1"/>
    <col min="10" max="16384" width="11.3828125" style="8"/>
  </cols>
  <sheetData>
    <row r="1" spans="1:8" x14ac:dyDescent="0.3">
      <c r="A1" s="199" t="s">
        <v>5</v>
      </c>
      <c r="B1" s="199"/>
      <c r="C1" s="199"/>
      <c r="D1" s="199"/>
      <c r="E1" s="199"/>
      <c r="F1" s="199"/>
      <c r="G1" s="12"/>
      <c r="H1" s="12"/>
    </row>
    <row r="2" spans="1:8" x14ac:dyDescent="0.3">
      <c r="A2" s="6" t="s">
        <v>6</v>
      </c>
      <c r="B2" s="7"/>
      <c r="C2" s="7"/>
      <c r="D2" s="7"/>
      <c r="E2" s="7"/>
      <c r="F2" s="7"/>
    </row>
    <row r="3" spans="1:8" s="131" customFormat="1" x14ac:dyDescent="0.3">
      <c r="A3" s="123" t="str">
        <f>+'1.modelos prod.invest.'!3:3</f>
        <v>calentadores eléctricos</v>
      </c>
      <c r="B3" s="130"/>
      <c r="C3" s="130"/>
      <c r="D3" s="130"/>
      <c r="E3" s="130"/>
      <c r="F3" s="130"/>
    </row>
    <row r="4" spans="1:8" x14ac:dyDescent="0.3">
      <c r="A4" s="6" t="s">
        <v>47</v>
      </c>
      <c r="B4" s="7"/>
      <c r="C4" s="7"/>
      <c r="D4" s="7"/>
      <c r="E4" s="7"/>
      <c r="F4" s="7"/>
    </row>
    <row r="5" spans="1:8" x14ac:dyDescent="0.3">
      <c r="A5" s="6" t="s">
        <v>48</v>
      </c>
      <c r="B5" s="7"/>
      <c r="C5" s="7"/>
      <c r="D5" s="7"/>
      <c r="E5" s="7"/>
      <c r="F5" s="7"/>
    </row>
    <row r="6" spans="1:8" ht="12.9" thickBot="1" x14ac:dyDescent="0.35">
      <c r="A6" s="6"/>
      <c r="B6" s="7"/>
      <c r="C6" s="7"/>
      <c r="D6" s="7"/>
      <c r="E6" s="7"/>
      <c r="F6" s="7"/>
    </row>
    <row r="7" spans="1:8" ht="12.75" customHeight="1" x14ac:dyDescent="0.3">
      <c r="A7" s="13" t="s">
        <v>49</v>
      </c>
      <c r="B7" s="13" t="s">
        <v>8</v>
      </c>
      <c r="C7" s="13" t="s">
        <v>7</v>
      </c>
      <c r="D7" s="13" t="s">
        <v>38</v>
      </c>
      <c r="E7" s="13" t="s">
        <v>39</v>
      </c>
    </row>
    <row r="8" spans="1:8" ht="12.9" thickBot="1" x14ac:dyDescent="0.35">
      <c r="A8" s="99" t="s">
        <v>50</v>
      </c>
      <c r="B8" s="99" t="s">
        <v>11</v>
      </c>
      <c r="C8" s="99" t="s">
        <v>9</v>
      </c>
      <c r="D8" s="99" t="s">
        <v>10</v>
      </c>
      <c r="E8" s="99" t="s">
        <v>10</v>
      </c>
    </row>
    <row r="9" spans="1:8" x14ac:dyDescent="0.3">
      <c r="A9" s="15">
        <f>'2- impo investigadas'!A9</f>
        <v>43101</v>
      </c>
      <c r="B9" s="16"/>
      <c r="C9" s="17"/>
      <c r="D9" s="16"/>
      <c r="E9" s="17"/>
    </row>
    <row r="10" spans="1:8" x14ac:dyDescent="0.3">
      <c r="A10" s="19">
        <f>'2- impo investigadas'!A10</f>
        <v>43132</v>
      </c>
      <c r="B10" s="20"/>
      <c r="C10" s="21"/>
      <c r="D10" s="20"/>
      <c r="E10" s="21"/>
    </row>
    <row r="11" spans="1:8" x14ac:dyDescent="0.3">
      <c r="A11" s="19">
        <f>'2- impo investigadas'!A11</f>
        <v>43160</v>
      </c>
      <c r="B11" s="20"/>
      <c r="C11" s="21"/>
      <c r="D11" s="20"/>
      <c r="E11" s="21"/>
    </row>
    <row r="12" spans="1:8" x14ac:dyDescent="0.3">
      <c r="A12" s="19">
        <f>'2- impo investigadas'!A12</f>
        <v>43191</v>
      </c>
      <c r="B12" s="21"/>
      <c r="C12" s="21"/>
      <c r="D12" s="20"/>
      <c r="E12" s="21"/>
    </row>
    <row r="13" spans="1:8" x14ac:dyDescent="0.3">
      <c r="A13" s="19">
        <f>'2- impo investigadas'!A13</f>
        <v>43221</v>
      </c>
      <c r="B13" s="20"/>
      <c r="C13" s="21"/>
      <c r="D13" s="20"/>
      <c r="E13" s="21"/>
    </row>
    <row r="14" spans="1:8" x14ac:dyDescent="0.3">
      <c r="A14" s="19">
        <f>'2- impo investigadas'!A14</f>
        <v>43252</v>
      </c>
      <c r="B14" s="21"/>
      <c r="C14" s="21"/>
      <c r="D14" s="20"/>
      <c r="E14" s="21"/>
    </row>
    <row r="15" spans="1:8" x14ac:dyDescent="0.3">
      <c r="A15" s="19">
        <f>'2- impo investigadas'!A15</f>
        <v>43282</v>
      </c>
      <c r="B15" s="21"/>
      <c r="C15" s="21"/>
      <c r="D15" s="20"/>
      <c r="E15" s="21"/>
    </row>
    <row r="16" spans="1:8" x14ac:dyDescent="0.3">
      <c r="A16" s="19">
        <f>'2- impo investigadas'!A16</f>
        <v>43313</v>
      </c>
      <c r="B16" s="21"/>
      <c r="C16" s="21"/>
      <c r="D16" s="20"/>
      <c r="E16" s="21"/>
    </row>
    <row r="17" spans="1:5" x14ac:dyDescent="0.3">
      <c r="A17" s="19">
        <f>'2- impo investigadas'!A17</f>
        <v>43344</v>
      </c>
      <c r="B17" s="21"/>
      <c r="C17" s="21"/>
      <c r="D17" s="20"/>
      <c r="E17" s="21"/>
    </row>
    <row r="18" spans="1:5" x14ac:dyDescent="0.3">
      <c r="A18" s="19">
        <f>'2- impo investigadas'!A18</f>
        <v>43374</v>
      </c>
      <c r="B18" s="21"/>
      <c r="C18" s="21"/>
      <c r="D18" s="20"/>
      <c r="E18" s="21"/>
    </row>
    <row r="19" spans="1:5" x14ac:dyDescent="0.3">
      <c r="A19" s="19">
        <f>'2- impo investigadas'!A19</f>
        <v>43405</v>
      </c>
      <c r="B19" s="21"/>
      <c r="C19" s="21"/>
      <c r="D19" s="20"/>
      <c r="E19" s="21"/>
    </row>
    <row r="20" spans="1:5" ht="12.9" thickBot="1" x14ac:dyDescent="0.35">
      <c r="A20" s="23">
        <f>'2- impo investigadas'!A20</f>
        <v>43435</v>
      </c>
      <c r="B20" s="24"/>
      <c r="C20" s="24"/>
      <c r="D20" s="29"/>
      <c r="E20" s="24"/>
    </row>
    <row r="21" spans="1:5" x14ac:dyDescent="0.3">
      <c r="A21" s="15">
        <f>'2- impo investigadas'!A21</f>
        <v>43466</v>
      </c>
      <c r="B21" s="16"/>
      <c r="C21" s="17"/>
      <c r="D21" s="16"/>
      <c r="E21" s="17"/>
    </row>
    <row r="22" spans="1:5" x14ac:dyDescent="0.3">
      <c r="A22" s="19">
        <f>'2- impo investigadas'!A22</f>
        <v>43497</v>
      </c>
      <c r="B22" s="20"/>
      <c r="C22" s="21"/>
      <c r="D22" s="20"/>
      <c r="E22" s="21"/>
    </row>
    <row r="23" spans="1:5" x14ac:dyDescent="0.3">
      <c r="A23" s="19">
        <f>'2- impo investigadas'!A23</f>
        <v>43525</v>
      </c>
      <c r="B23" s="20"/>
      <c r="C23" s="21"/>
      <c r="D23" s="20"/>
      <c r="E23" s="21"/>
    </row>
    <row r="24" spans="1:5" x14ac:dyDescent="0.3">
      <c r="A24" s="19">
        <f>'2- impo investigadas'!A24</f>
        <v>43556</v>
      </c>
      <c r="B24" s="21"/>
      <c r="C24" s="21"/>
      <c r="D24" s="20"/>
      <c r="E24" s="21"/>
    </row>
    <row r="25" spans="1:5" x14ac:dyDescent="0.3">
      <c r="A25" s="19">
        <f>'2- impo investigadas'!A25</f>
        <v>43586</v>
      </c>
      <c r="B25" s="20"/>
      <c r="C25" s="21"/>
      <c r="D25" s="20"/>
      <c r="E25" s="21"/>
    </row>
    <row r="26" spans="1:5" x14ac:dyDescent="0.3">
      <c r="A26" s="19">
        <f>'2- impo investigadas'!A26</f>
        <v>43617</v>
      </c>
      <c r="B26" s="21"/>
      <c r="C26" s="21"/>
      <c r="D26" s="20"/>
      <c r="E26" s="21"/>
    </row>
    <row r="27" spans="1:5" x14ac:dyDescent="0.3">
      <c r="A27" s="19">
        <f>'2- impo investigadas'!A27</f>
        <v>43647</v>
      </c>
      <c r="B27" s="21"/>
      <c r="C27" s="21"/>
      <c r="D27" s="20"/>
      <c r="E27" s="21"/>
    </row>
    <row r="28" spans="1:5" x14ac:dyDescent="0.3">
      <c r="A28" s="19">
        <f>'2- impo investigadas'!A28</f>
        <v>43678</v>
      </c>
      <c r="B28" s="21"/>
      <c r="C28" s="21"/>
      <c r="D28" s="20"/>
      <c r="E28" s="21"/>
    </row>
    <row r="29" spans="1:5" x14ac:dyDescent="0.3">
      <c r="A29" s="19">
        <f>'2- impo investigadas'!A29</f>
        <v>43709</v>
      </c>
      <c r="B29" s="21"/>
      <c r="C29" s="21"/>
      <c r="D29" s="20"/>
      <c r="E29" s="21"/>
    </row>
    <row r="30" spans="1:5" x14ac:dyDescent="0.3">
      <c r="A30" s="19">
        <f>'2- impo investigadas'!A30</f>
        <v>43739</v>
      </c>
      <c r="B30" s="21"/>
      <c r="C30" s="21"/>
      <c r="D30" s="20"/>
      <c r="E30" s="21"/>
    </row>
    <row r="31" spans="1:5" x14ac:dyDescent="0.3">
      <c r="A31" s="19">
        <f>'2- impo investigadas'!A31</f>
        <v>43770</v>
      </c>
      <c r="B31" s="21"/>
      <c r="C31" s="21"/>
      <c r="D31" s="20"/>
      <c r="E31" s="21"/>
    </row>
    <row r="32" spans="1:5" ht="12.9" thickBot="1" x14ac:dyDescent="0.35">
      <c r="A32" s="23">
        <f>'2- impo investigadas'!A32</f>
        <v>43800</v>
      </c>
      <c r="B32" s="24"/>
      <c r="C32" s="24"/>
      <c r="D32" s="29"/>
      <c r="E32" s="24"/>
    </row>
    <row r="33" spans="1:5" x14ac:dyDescent="0.3">
      <c r="A33" s="15">
        <f>'2- impo investigadas'!A33</f>
        <v>43831</v>
      </c>
      <c r="B33" s="16"/>
      <c r="C33" s="17"/>
      <c r="D33" s="16"/>
      <c r="E33" s="17"/>
    </row>
    <row r="34" spans="1:5" x14ac:dyDescent="0.3">
      <c r="A34" s="19">
        <f>'2- impo investigadas'!A34</f>
        <v>43862</v>
      </c>
      <c r="B34" s="20"/>
      <c r="C34" s="21"/>
      <c r="D34" s="20"/>
      <c r="E34" s="21"/>
    </row>
    <row r="35" spans="1:5" x14ac:dyDescent="0.3">
      <c r="A35" s="19">
        <f>'2- impo investigadas'!A35</f>
        <v>43891</v>
      </c>
      <c r="B35" s="20"/>
      <c r="C35" s="21"/>
      <c r="D35" s="20"/>
      <c r="E35" s="21"/>
    </row>
    <row r="36" spans="1:5" x14ac:dyDescent="0.3">
      <c r="A36" s="19">
        <f>'2- impo investigadas'!A36</f>
        <v>43922</v>
      </c>
      <c r="B36" s="21"/>
      <c r="C36" s="21"/>
      <c r="D36" s="20"/>
      <c r="E36" s="21"/>
    </row>
    <row r="37" spans="1:5" x14ac:dyDescent="0.3">
      <c r="A37" s="19">
        <f>'2- impo investigadas'!A37</f>
        <v>43952</v>
      </c>
      <c r="B37" s="20"/>
      <c r="C37" s="21"/>
      <c r="D37" s="20"/>
      <c r="E37" s="21"/>
    </row>
    <row r="38" spans="1:5" x14ac:dyDescent="0.3">
      <c r="A38" s="19">
        <f>'2- impo investigadas'!A38</f>
        <v>43983</v>
      </c>
      <c r="B38" s="21"/>
      <c r="C38" s="21"/>
      <c r="D38" s="20"/>
      <c r="E38" s="21"/>
    </row>
    <row r="39" spans="1:5" x14ac:dyDescent="0.3">
      <c r="A39" s="19">
        <f>'2- impo investigadas'!A39</f>
        <v>44013</v>
      </c>
      <c r="B39" s="21"/>
      <c r="C39" s="21"/>
      <c r="D39" s="20"/>
      <c r="E39" s="21"/>
    </row>
    <row r="40" spans="1:5" x14ac:dyDescent="0.3">
      <c r="A40" s="19">
        <f>'2- impo investigadas'!A40</f>
        <v>44044</v>
      </c>
      <c r="B40" s="21"/>
      <c r="C40" s="21"/>
      <c r="D40" s="20"/>
      <c r="E40" s="21"/>
    </row>
    <row r="41" spans="1:5" x14ac:dyDescent="0.3">
      <c r="A41" s="19">
        <f>'2- impo investigadas'!A41</f>
        <v>44075</v>
      </c>
      <c r="B41" s="21"/>
      <c r="C41" s="21"/>
      <c r="D41" s="20"/>
      <c r="E41" s="21"/>
    </row>
    <row r="42" spans="1:5" x14ac:dyDescent="0.3">
      <c r="A42" s="19">
        <f>'2- impo investigadas'!A42</f>
        <v>44105</v>
      </c>
      <c r="B42" s="21"/>
      <c r="C42" s="21"/>
      <c r="D42" s="20"/>
      <c r="E42" s="21"/>
    </row>
    <row r="43" spans="1:5" x14ac:dyDescent="0.3">
      <c r="A43" s="19">
        <f>'2- impo investigadas'!A43</f>
        <v>44136</v>
      </c>
      <c r="B43" s="21"/>
      <c r="C43" s="21"/>
      <c r="D43" s="20"/>
      <c r="E43" s="21"/>
    </row>
    <row r="44" spans="1:5" ht="12.9" thickBot="1" x14ac:dyDescent="0.35">
      <c r="A44" s="23">
        <f>'2- impo investigadas'!A44</f>
        <v>44166</v>
      </c>
      <c r="B44" s="24"/>
      <c r="C44" s="24"/>
      <c r="D44" s="29"/>
      <c r="E44" s="24"/>
    </row>
    <row r="45" spans="1:5" hidden="1" x14ac:dyDescent="0.3">
      <c r="A45" s="15">
        <f>'2- impo investigadas'!A45</f>
        <v>43831</v>
      </c>
      <c r="B45" s="106"/>
      <c r="C45" s="27"/>
      <c r="D45" s="20"/>
      <c r="E45" s="21"/>
    </row>
    <row r="46" spans="1:5" hidden="1" x14ac:dyDescent="0.3">
      <c r="A46" s="19">
        <f>'2- impo investigadas'!A46</f>
        <v>43862</v>
      </c>
      <c r="B46" s="106"/>
      <c r="C46" s="27"/>
      <c r="D46" s="20"/>
      <c r="E46" s="21"/>
    </row>
    <row r="47" spans="1:5" hidden="1" x14ac:dyDescent="0.3">
      <c r="A47" s="19">
        <f>'2- impo investigadas'!A47</f>
        <v>43891</v>
      </c>
      <c r="B47" s="106"/>
      <c r="C47" s="27"/>
      <c r="D47" s="20"/>
      <c r="E47" s="21"/>
    </row>
    <row r="48" spans="1:5" hidden="1" x14ac:dyDescent="0.3">
      <c r="A48" s="19">
        <f>'2- impo investigadas'!A48</f>
        <v>43922</v>
      </c>
      <c r="B48" s="106"/>
      <c r="C48" s="27"/>
      <c r="D48" s="20"/>
      <c r="E48" s="21"/>
    </row>
    <row r="49" spans="1:6" hidden="1" x14ac:dyDescent="0.3">
      <c r="A49" s="19">
        <f>'2- impo investigadas'!A49</f>
        <v>43952</v>
      </c>
      <c r="B49" s="106"/>
      <c r="C49" s="27"/>
      <c r="D49" s="20"/>
      <c r="E49" s="21"/>
    </row>
    <row r="50" spans="1:6" hidden="1" x14ac:dyDescent="0.3">
      <c r="A50" s="19">
        <f>'2- impo investigadas'!A50</f>
        <v>43983</v>
      </c>
      <c r="B50" s="106"/>
      <c r="C50" s="27"/>
      <c r="D50" s="20"/>
      <c r="E50" s="21"/>
    </row>
    <row r="51" spans="1:6" hidden="1" x14ac:dyDescent="0.3">
      <c r="A51" s="19">
        <f>'2- impo investigadas'!A51</f>
        <v>44013</v>
      </c>
      <c r="B51" s="106"/>
      <c r="C51" s="27"/>
      <c r="D51" s="20"/>
      <c r="E51" s="21"/>
    </row>
    <row r="52" spans="1:6" hidden="1" x14ac:dyDescent="0.3">
      <c r="A52" s="19">
        <f>'2- impo investigadas'!A52</f>
        <v>44044</v>
      </c>
      <c r="B52" s="106"/>
      <c r="C52" s="27"/>
      <c r="D52" s="20"/>
      <c r="E52" s="21"/>
    </row>
    <row r="53" spans="1:6" hidden="1" x14ac:dyDescent="0.3">
      <c r="A53" s="19">
        <f>'2- impo investigadas'!A53</f>
        <v>44075</v>
      </c>
      <c r="B53" s="106"/>
      <c r="C53" s="27"/>
      <c r="D53" s="20"/>
      <c r="E53" s="21"/>
    </row>
    <row r="54" spans="1:6" hidden="1" x14ac:dyDescent="0.3">
      <c r="A54" s="19">
        <f>'2- impo investigadas'!A54</f>
        <v>44105</v>
      </c>
      <c r="B54" s="106"/>
      <c r="C54" s="27"/>
      <c r="D54" s="20"/>
      <c r="E54" s="21"/>
    </row>
    <row r="55" spans="1:6" ht="12.9" hidden="1" thickBot="1" x14ac:dyDescent="0.35">
      <c r="A55" s="23">
        <f>'2- impo investigadas'!A55</f>
        <v>44136</v>
      </c>
      <c r="B55" s="107"/>
      <c r="C55" s="28"/>
      <c r="D55" s="29"/>
      <c r="E55" s="24"/>
    </row>
    <row r="56" spans="1:6" ht="12.9" hidden="1" thickBot="1" x14ac:dyDescent="0.35">
      <c r="A56" s="126">
        <f>+'[3]12Reventa'!A56</f>
        <v>43800</v>
      </c>
      <c r="B56" s="45"/>
      <c r="C56" s="127"/>
      <c r="D56" s="109"/>
      <c r="E56" s="128"/>
    </row>
    <row r="57" spans="1:6" ht="12.9" thickBot="1" x14ac:dyDescent="0.35">
      <c r="A57" s="59"/>
      <c r="B57" s="31"/>
      <c r="C57" s="31"/>
      <c r="D57" s="32"/>
      <c r="E57" s="31"/>
    </row>
    <row r="58" spans="1:6" x14ac:dyDescent="0.3">
      <c r="A58" s="35">
        <v>2018</v>
      </c>
      <c r="B58" s="17"/>
      <c r="C58" s="17"/>
      <c r="D58" s="17"/>
      <c r="E58" s="17"/>
      <c r="F58" s="32"/>
    </row>
    <row r="59" spans="1:6" x14ac:dyDescent="0.3">
      <c r="A59" s="36">
        <v>2019</v>
      </c>
      <c r="B59" s="21"/>
      <c r="C59" s="21"/>
      <c r="D59" s="21"/>
      <c r="E59" s="21"/>
    </row>
    <row r="60" spans="1:6" ht="12.9" thickBot="1" x14ac:dyDescent="0.35">
      <c r="A60" s="37">
        <v>2020</v>
      </c>
      <c r="B60" s="24"/>
      <c r="C60" s="24"/>
      <c r="D60" s="24"/>
      <c r="E60" s="24"/>
    </row>
    <row r="61" spans="1:6" ht="4.3" customHeight="1" x14ac:dyDescent="0.3">
      <c r="A61" s="30"/>
      <c r="B61" s="31"/>
      <c r="C61" s="31"/>
      <c r="D61" s="31"/>
      <c r="E61" s="31"/>
    </row>
    <row r="62" spans="1:6" hidden="1" x14ac:dyDescent="0.3">
      <c r="A62" s="115" t="s">
        <v>84</v>
      </c>
      <c r="B62" s="17"/>
      <c r="C62" s="17"/>
      <c r="D62" s="17"/>
      <c r="E62" s="17"/>
    </row>
    <row r="63" spans="1:6" ht="12.9" hidden="1" thickBot="1" x14ac:dyDescent="0.35">
      <c r="A63" s="116" t="s">
        <v>85</v>
      </c>
      <c r="B63" s="24"/>
      <c r="C63" s="24"/>
      <c r="D63" s="24"/>
      <c r="E63" s="24"/>
    </row>
    <row r="64" spans="1:6" x14ac:dyDescent="0.3">
      <c r="A64" s="33" t="s">
        <v>51</v>
      </c>
      <c r="B64" s="31"/>
      <c r="C64" s="31"/>
      <c r="D64" s="31"/>
      <c r="E64" s="31"/>
      <c r="F64" s="31"/>
    </row>
    <row r="65" spans="1:6" x14ac:dyDescent="0.3">
      <c r="A65" s="34" t="s">
        <v>74</v>
      </c>
      <c r="B65" s="31"/>
      <c r="C65" s="31"/>
      <c r="D65" s="31"/>
      <c r="E65" s="31"/>
      <c r="F65" s="31"/>
    </row>
    <row r="66" spans="1:6" x14ac:dyDescent="0.3">
      <c r="A66" s="34"/>
      <c r="B66" s="31"/>
      <c r="C66" s="31"/>
      <c r="D66" s="31"/>
      <c r="E66" s="31"/>
      <c r="F66" s="31"/>
    </row>
    <row r="67" spans="1:6" x14ac:dyDescent="0.3">
      <c r="B67" s="31"/>
      <c r="C67" s="31"/>
      <c r="D67" s="31"/>
      <c r="E67" s="31"/>
      <c r="F67" s="31"/>
    </row>
  </sheetData>
  <sheetCalcPr fullCalcOnLoad="1"/>
  <mergeCells count="1">
    <mergeCell ref="A1:F1"/>
  </mergeCells>
  <phoneticPr fontId="0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horizontalDpi="300" verticalDpi="300" r:id="rId1"/>
  <headerFooter alignWithMargins="0">
    <oddHeader>&amp;R2021 –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opLeftCell="A31" zoomScale="98" zoomScaleNormal="98" workbookViewId="0">
      <selection activeCell="C40" sqref="C40"/>
    </sheetView>
  </sheetViews>
  <sheetFormatPr baseColWidth="10" defaultColWidth="11.3828125" defaultRowHeight="12.9" x14ac:dyDescent="0.35"/>
  <cols>
    <col min="1" max="1" width="36.15234375" style="2" customWidth="1"/>
    <col min="2" max="4" width="28.69140625" style="2" customWidth="1"/>
    <col min="5" max="5" width="28.69140625" style="146" hidden="1" customWidth="1"/>
    <col min="6" max="16384" width="11.3828125" style="2"/>
  </cols>
  <sheetData>
    <row r="1" spans="1:5" x14ac:dyDescent="0.35">
      <c r="A1" s="61" t="s">
        <v>108</v>
      </c>
      <c r="B1" s="62"/>
      <c r="C1" s="62"/>
      <c r="D1" s="62"/>
      <c r="E1" s="132"/>
    </row>
    <row r="2" spans="1:5" x14ac:dyDescent="0.35">
      <c r="A2" s="61" t="s">
        <v>12</v>
      </c>
      <c r="B2" s="62"/>
      <c r="C2" s="62"/>
      <c r="D2" s="62"/>
      <c r="E2" s="132"/>
    </row>
    <row r="3" spans="1:5" x14ac:dyDescent="0.35">
      <c r="A3" s="133" t="s">
        <v>107</v>
      </c>
      <c r="B3" s="134"/>
      <c r="C3" s="134"/>
      <c r="D3" s="134"/>
      <c r="E3" s="134"/>
    </row>
    <row r="4" spans="1:5" x14ac:dyDescent="0.35">
      <c r="A4" s="137" t="s">
        <v>90</v>
      </c>
      <c r="B4" s="134"/>
      <c r="C4" s="134"/>
      <c r="D4" s="134"/>
      <c r="E4" s="134"/>
    </row>
    <row r="5" spans="1:5" s="5" customFormat="1" x14ac:dyDescent="0.35">
      <c r="A5" s="135" t="s">
        <v>88</v>
      </c>
      <c r="B5" s="136"/>
      <c r="C5" s="136"/>
      <c r="D5" s="136"/>
      <c r="E5" s="136"/>
    </row>
    <row r="6" spans="1:5" x14ac:dyDescent="0.35">
      <c r="A6" s="133" t="s">
        <v>89</v>
      </c>
      <c r="B6" s="134"/>
      <c r="C6" s="134"/>
      <c r="D6" s="134"/>
      <c r="E6" s="134"/>
    </row>
    <row r="7" spans="1:5" ht="13.3" thickBot="1" x14ac:dyDescent="0.4">
      <c r="A7" s="133"/>
      <c r="B7" s="134"/>
      <c r="C7" s="134"/>
      <c r="D7" s="134"/>
      <c r="E7" s="134"/>
    </row>
    <row r="8" spans="1:5" ht="13.3" thickBot="1" x14ac:dyDescent="0.4">
      <c r="A8" s="63" t="s">
        <v>13</v>
      </c>
      <c r="B8" s="64" t="s">
        <v>75</v>
      </c>
      <c r="C8" s="64" t="s">
        <v>96</v>
      </c>
      <c r="D8" s="190" t="s">
        <v>119</v>
      </c>
      <c r="E8" s="148" t="s">
        <v>91</v>
      </c>
    </row>
    <row r="9" spans="1:5" s="3" customFormat="1" ht="13.3" thickBot="1" x14ac:dyDescent="0.4">
      <c r="A9" s="65"/>
      <c r="B9" s="151" t="s">
        <v>44</v>
      </c>
      <c r="C9" s="66" t="s">
        <v>44</v>
      </c>
      <c r="D9" s="151" t="s">
        <v>44</v>
      </c>
      <c r="E9" s="149" t="s">
        <v>44</v>
      </c>
    </row>
    <row r="10" spans="1:5" s="3" customFormat="1" x14ac:dyDescent="0.35">
      <c r="A10" s="67" t="s">
        <v>45</v>
      </c>
      <c r="B10" s="150"/>
      <c r="C10" s="68"/>
      <c r="D10" s="68"/>
      <c r="E10" s="147"/>
    </row>
    <row r="11" spans="1:5" x14ac:dyDescent="0.35">
      <c r="A11" s="69" t="s">
        <v>14</v>
      </c>
      <c r="B11" s="70"/>
      <c r="C11" s="70"/>
      <c r="D11" s="70"/>
      <c r="E11" s="138"/>
    </row>
    <row r="12" spans="1:5" x14ac:dyDescent="0.35">
      <c r="A12" s="71" t="s">
        <v>15</v>
      </c>
      <c r="B12" s="70"/>
      <c r="C12" s="70"/>
      <c r="D12" s="70"/>
      <c r="E12" s="138"/>
    </row>
    <row r="13" spans="1:5" x14ac:dyDescent="0.35">
      <c r="A13" s="71" t="s">
        <v>16</v>
      </c>
      <c r="B13" s="70"/>
      <c r="C13" s="70"/>
      <c r="D13" s="70"/>
      <c r="E13" s="138"/>
    </row>
    <row r="14" spans="1:5" x14ac:dyDescent="0.35">
      <c r="A14" s="69" t="s">
        <v>17</v>
      </c>
      <c r="B14" s="70"/>
      <c r="C14" s="70"/>
      <c r="D14" s="70"/>
      <c r="E14" s="138"/>
    </row>
    <row r="15" spans="1:5" x14ac:dyDescent="0.35">
      <c r="A15" s="71" t="s">
        <v>18</v>
      </c>
      <c r="B15" s="70"/>
      <c r="C15" s="70"/>
      <c r="D15" s="70"/>
      <c r="E15" s="138"/>
    </row>
    <row r="16" spans="1:5" x14ac:dyDescent="0.35">
      <c r="A16" s="71" t="s">
        <v>19</v>
      </c>
      <c r="B16" s="70"/>
      <c r="C16" s="70"/>
      <c r="D16" s="70"/>
      <c r="E16" s="138"/>
    </row>
    <row r="17" spans="1:5" x14ac:dyDescent="0.35">
      <c r="A17" s="71" t="s">
        <v>20</v>
      </c>
      <c r="B17" s="70"/>
      <c r="C17" s="70"/>
      <c r="D17" s="70"/>
      <c r="E17" s="138"/>
    </row>
    <row r="18" spans="1:5" x14ac:dyDescent="0.35">
      <c r="A18" s="71" t="s">
        <v>21</v>
      </c>
      <c r="B18" s="70"/>
      <c r="C18" s="70"/>
      <c r="D18" s="70"/>
      <c r="E18" s="138"/>
    </row>
    <row r="19" spans="1:5" x14ac:dyDescent="0.35">
      <c r="A19" s="71" t="s">
        <v>22</v>
      </c>
      <c r="B19" s="70"/>
      <c r="C19" s="70"/>
      <c r="D19" s="70"/>
      <c r="E19" s="138"/>
    </row>
    <row r="20" spans="1:5" x14ac:dyDescent="0.35">
      <c r="A20" s="71" t="s">
        <v>23</v>
      </c>
      <c r="B20" s="70"/>
      <c r="C20" s="70"/>
      <c r="D20" s="70"/>
      <c r="E20" s="138"/>
    </row>
    <row r="21" spans="1:5" x14ac:dyDescent="0.35">
      <c r="A21" s="69" t="s">
        <v>37</v>
      </c>
      <c r="B21" s="70"/>
      <c r="C21" s="70"/>
      <c r="D21" s="70"/>
      <c r="E21" s="138"/>
    </row>
    <row r="22" spans="1:5" x14ac:dyDescent="0.35">
      <c r="A22" s="71" t="s">
        <v>24</v>
      </c>
      <c r="B22" s="70"/>
      <c r="C22" s="70"/>
      <c r="D22" s="70"/>
      <c r="E22" s="138"/>
    </row>
    <row r="23" spans="1:5" x14ac:dyDescent="0.35">
      <c r="A23" s="71" t="s">
        <v>25</v>
      </c>
      <c r="B23" s="70"/>
      <c r="C23" s="70"/>
      <c r="D23" s="70"/>
      <c r="E23" s="138"/>
    </row>
    <row r="24" spans="1:5" x14ac:dyDescent="0.35">
      <c r="A24" s="71" t="s">
        <v>26</v>
      </c>
      <c r="B24" s="70"/>
      <c r="C24" s="70"/>
      <c r="D24" s="70"/>
      <c r="E24" s="138"/>
    </row>
    <row r="25" spans="1:5" x14ac:dyDescent="0.35">
      <c r="A25" s="69" t="s">
        <v>71</v>
      </c>
      <c r="B25" s="70"/>
      <c r="C25" s="70"/>
      <c r="D25" s="70"/>
      <c r="E25" s="138"/>
    </row>
    <row r="26" spans="1:5" x14ac:dyDescent="0.35">
      <c r="A26" s="72" t="s">
        <v>27</v>
      </c>
      <c r="B26" s="73"/>
      <c r="C26" s="73"/>
      <c r="D26" s="73"/>
      <c r="E26" s="139"/>
    </row>
    <row r="27" spans="1:5" x14ac:dyDescent="0.35">
      <c r="A27" s="74" t="s">
        <v>28</v>
      </c>
      <c r="B27" s="75"/>
      <c r="C27" s="75"/>
      <c r="D27" s="75"/>
      <c r="E27" s="140"/>
    </row>
    <row r="28" spans="1:5" x14ac:dyDescent="0.35">
      <c r="A28" s="76" t="s">
        <v>29</v>
      </c>
      <c r="B28" s="77"/>
      <c r="C28" s="77"/>
      <c r="D28" s="77"/>
      <c r="E28" s="141"/>
    </row>
    <row r="29" spans="1:5" x14ac:dyDescent="0.35">
      <c r="A29" s="72" t="s">
        <v>30</v>
      </c>
      <c r="B29" s="73"/>
      <c r="C29" s="73"/>
      <c r="D29" s="73"/>
      <c r="E29" s="139"/>
    </row>
    <row r="30" spans="1:5" x14ac:dyDescent="0.35">
      <c r="A30" s="74" t="s">
        <v>28</v>
      </c>
      <c r="B30" s="75"/>
      <c r="C30" s="75"/>
      <c r="D30" s="75"/>
      <c r="E30" s="140"/>
    </row>
    <row r="31" spans="1:5" x14ac:dyDescent="0.35">
      <c r="A31" s="76" t="s">
        <v>29</v>
      </c>
      <c r="B31" s="77"/>
      <c r="C31" s="77"/>
      <c r="D31" s="77"/>
      <c r="E31" s="141"/>
    </row>
    <row r="32" spans="1:5" x14ac:dyDescent="0.35">
      <c r="A32" s="72" t="s">
        <v>43</v>
      </c>
      <c r="B32" s="73"/>
      <c r="C32" s="73"/>
      <c r="D32" s="73"/>
      <c r="E32" s="139"/>
    </row>
    <row r="33" spans="1:5" x14ac:dyDescent="0.35">
      <c r="A33" s="74" t="s">
        <v>28</v>
      </c>
      <c r="B33" s="75"/>
      <c r="C33" s="75"/>
      <c r="D33" s="75"/>
      <c r="E33" s="140"/>
    </row>
    <row r="34" spans="1:5" x14ac:dyDescent="0.35">
      <c r="A34" s="76" t="s">
        <v>29</v>
      </c>
      <c r="B34" s="77"/>
      <c r="C34" s="77"/>
      <c r="D34" s="77"/>
      <c r="E34" s="141"/>
    </row>
    <row r="35" spans="1:5" x14ac:dyDescent="0.35">
      <c r="A35" s="72" t="s">
        <v>31</v>
      </c>
      <c r="B35" s="73"/>
      <c r="C35" s="73"/>
      <c r="D35" s="73"/>
      <c r="E35" s="139"/>
    </row>
    <row r="36" spans="1:5" x14ac:dyDescent="0.35">
      <c r="A36" s="74" t="s">
        <v>28</v>
      </c>
      <c r="B36" s="75"/>
      <c r="C36" s="75"/>
      <c r="D36" s="75"/>
      <c r="E36" s="140"/>
    </row>
    <row r="37" spans="1:5" x14ac:dyDescent="0.35">
      <c r="A37" s="76" t="s">
        <v>29</v>
      </c>
      <c r="B37" s="77"/>
      <c r="C37" s="77"/>
      <c r="D37" s="77"/>
      <c r="E37" s="141"/>
    </row>
    <row r="38" spans="1:5" x14ac:dyDescent="0.35">
      <c r="A38" s="69" t="s">
        <v>32</v>
      </c>
      <c r="B38" s="70"/>
      <c r="C38" s="70"/>
      <c r="D38" s="70"/>
      <c r="E38" s="138"/>
    </row>
    <row r="39" spans="1:5" x14ac:dyDescent="0.35">
      <c r="A39" s="69" t="s">
        <v>33</v>
      </c>
      <c r="B39" s="70"/>
      <c r="C39" s="70"/>
      <c r="D39" s="70"/>
      <c r="E39" s="138"/>
    </row>
    <row r="40" spans="1:5" ht="13.3" thickBot="1" x14ac:dyDescent="0.4">
      <c r="A40" s="72" t="s">
        <v>68</v>
      </c>
      <c r="B40" s="73"/>
      <c r="C40" s="73"/>
      <c r="D40" s="73"/>
      <c r="E40" s="139"/>
    </row>
    <row r="41" spans="1:5" x14ac:dyDescent="0.35">
      <c r="A41" s="152" t="s">
        <v>40</v>
      </c>
      <c r="B41" s="78"/>
      <c r="C41" s="78"/>
      <c r="D41" s="78"/>
      <c r="E41" s="142"/>
    </row>
    <row r="42" spans="1:5" x14ac:dyDescent="0.35">
      <c r="A42" s="153" t="s">
        <v>41</v>
      </c>
      <c r="B42" s="79"/>
      <c r="C42" s="79"/>
      <c r="D42" s="79"/>
      <c r="E42" s="143"/>
    </row>
    <row r="43" spans="1:5" ht="13.3" thickBot="1" x14ac:dyDescent="0.4">
      <c r="A43" s="154" t="s">
        <v>42</v>
      </c>
      <c r="B43" s="80"/>
      <c r="C43" s="80"/>
      <c r="D43" s="80"/>
      <c r="E43" s="144"/>
    </row>
    <row r="44" spans="1:5" x14ac:dyDescent="0.35">
      <c r="A44" s="81"/>
      <c r="B44" s="8"/>
      <c r="C44" s="82"/>
      <c r="D44" s="82"/>
      <c r="E44" s="145"/>
    </row>
    <row r="45" spans="1:5" x14ac:dyDescent="0.35">
      <c r="A45" s="82"/>
      <c r="B45" s="82"/>
      <c r="C45" s="82"/>
      <c r="D45" s="82"/>
      <c r="E45" s="145"/>
    </row>
    <row r="46" spans="1:5" x14ac:dyDescent="0.35">
      <c r="A46" s="82"/>
      <c r="B46" s="82"/>
      <c r="C46" s="82"/>
      <c r="D46" s="82"/>
      <c r="E46" s="145"/>
    </row>
    <row r="47" spans="1:5" x14ac:dyDescent="0.35">
      <c r="A47" s="82"/>
      <c r="B47" s="82"/>
      <c r="C47" s="82"/>
      <c r="D47" s="82"/>
      <c r="E47" s="145"/>
    </row>
  </sheetData>
  <phoneticPr fontId="0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scale="87" orientation="landscape" r:id="rId1"/>
  <headerFooter alignWithMargins="0">
    <oddHeader>&amp;R2021 – Año de Homenaje al premio Nobel de Medicina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opLeftCell="A37" zoomScale="98" zoomScaleNormal="98" workbookViewId="0">
      <selection activeCell="C40" sqref="C40"/>
    </sheetView>
  </sheetViews>
  <sheetFormatPr baseColWidth="10" defaultColWidth="11.3828125" defaultRowHeight="12.9" x14ac:dyDescent="0.35"/>
  <cols>
    <col min="1" max="1" width="36.53515625" style="2" customWidth="1"/>
    <col min="2" max="4" width="28.69140625" style="2" customWidth="1"/>
    <col min="5" max="5" width="28.69140625" style="146" hidden="1" customWidth="1"/>
    <col min="6" max="16384" width="11.3828125" style="2"/>
  </cols>
  <sheetData>
    <row r="1" spans="1:5" x14ac:dyDescent="0.35">
      <c r="A1" s="61" t="s">
        <v>109</v>
      </c>
      <c r="B1" s="62"/>
      <c r="C1" s="62"/>
      <c r="D1" s="62"/>
      <c r="E1" s="132"/>
    </row>
    <row r="2" spans="1:5" x14ac:dyDescent="0.35">
      <c r="A2" s="61" t="s">
        <v>12</v>
      </c>
      <c r="B2" s="62"/>
      <c r="C2" s="62"/>
      <c r="D2" s="62"/>
      <c r="E2" s="132"/>
    </row>
    <row r="3" spans="1:5" x14ac:dyDescent="0.35">
      <c r="A3" s="133" t="s">
        <v>107</v>
      </c>
      <c r="B3" s="134"/>
      <c r="C3" s="134"/>
      <c r="D3" s="134"/>
      <c r="E3" s="134"/>
    </row>
    <row r="4" spans="1:5" x14ac:dyDescent="0.35">
      <c r="A4" s="137" t="s">
        <v>90</v>
      </c>
      <c r="B4" s="134"/>
      <c r="C4" s="134"/>
      <c r="D4" s="134"/>
      <c r="E4" s="134"/>
    </row>
    <row r="5" spans="1:5" s="5" customFormat="1" x14ac:dyDescent="0.35">
      <c r="A5" s="135" t="s">
        <v>88</v>
      </c>
      <c r="B5" s="136"/>
      <c r="C5" s="136"/>
      <c r="D5" s="136"/>
      <c r="E5" s="136"/>
    </row>
    <row r="6" spans="1:5" x14ac:dyDescent="0.35">
      <c r="A6" s="185" t="s">
        <v>110</v>
      </c>
      <c r="B6" s="134"/>
      <c r="C6" s="134"/>
      <c r="D6" s="134"/>
      <c r="E6" s="134"/>
    </row>
    <row r="7" spans="1:5" ht="13.3" thickBot="1" x14ac:dyDescent="0.4">
      <c r="A7" s="185"/>
      <c r="B7" s="134"/>
      <c r="C7" s="134"/>
      <c r="D7" s="134"/>
      <c r="E7" s="134"/>
    </row>
    <row r="8" spans="1:5" ht="13.3" thickBot="1" x14ac:dyDescent="0.4">
      <c r="A8" s="63" t="s">
        <v>13</v>
      </c>
      <c r="B8" s="64" t="s">
        <v>75</v>
      </c>
      <c r="C8" s="64" t="s">
        <v>96</v>
      </c>
      <c r="D8" s="190" t="s">
        <v>119</v>
      </c>
      <c r="E8" s="148" t="s">
        <v>91</v>
      </c>
    </row>
    <row r="9" spans="1:5" s="3" customFormat="1" ht="13.3" thickBot="1" x14ac:dyDescent="0.4">
      <c r="A9" s="65"/>
      <c r="B9" s="151" t="s">
        <v>44</v>
      </c>
      <c r="C9" s="66" t="s">
        <v>44</v>
      </c>
      <c r="D9" s="191" t="s">
        <v>44</v>
      </c>
      <c r="E9" s="149" t="s">
        <v>44</v>
      </c>
    </row>
    <row r="10" spans="1:5" s="3" customFormat="1" x14ac:dyDescent="0.35">
      <c r="A10" s="67" t="s">
        <v>45</v>
      </c>
      <c r="B10" s="150"/>
      <c r="C10" s="68"/>
      <c r="D10" s="68"/>
      <c r="E10" s="147"/>
    </row>
    <row r="11" spans="1:5" x14ac:dyDescent="0.35">
      <c r="A11" s="69" t="s">
        <v>14</v>
      </c>
      <c r="B11" s="70"/>
      <c r="C11" s="70"/>
      <c r="D11" s="70"/>
      <c r="E11" s="138"/>
    </row>
    <row r="12" spans="1:5" x14ac:dyDescent="0.35">
      <c r="A12" s="71" t="s">
        <v>15</v>
      </c>
      <c r="B12" s="70"/>
      <c r="C12" s="70"/>
      <c r="D12" s="70"/>
      <c r="E12" s="138"/>
    </row>
    <row r="13" spans="1:5" x14ac:dyDescent="0.35">
      <c r="A13" s="71" t="s">
        <v>16</v>
      </c>
      <c r="B13" s="70"/>
      <c r="C13" s="70"/>
      <c r="D13" s="70"/>
      <c r="E13" s="138"/>
    </row>
    <row r="14" spans="1:5" x14ac:dyDescent="0.35">
      <c r="A14" s="69" t="s">
        <v>17</v>
      </c>
      <c r="B14" s="70"/>
      <c r="C14" s="70"/>
      <c r="D14" s="70"/>
      <c r="E14" s="138"/>
    </row>
    <row r="15" spans="1:5" x14ac:dyDescent="0.35">
      <c r="A15" s="71" t="s">
        <v>18</v>
      </c>
      <c r="B15" s="70"/>
      <c r="C15" s="70"/>
      <c r="D15" s="70"/>
      <c r="E15" s="138"/>
    </row>
    <row r="16" spans="1:5" x14ac:dyDescent="0.35">
      <c r="A16" s="71" t="s">
        <v>19</v>
      </c>
      <c r="B16" s="70"/>
      <c r="C16" s="70"/>
      <c r="D16" s="70"/>
      <c r="E16" s="138"/>
    </row>
    <row r="17" spans="1:5" x14ac:dyDescent="0.35">
      <c r="A17" s="71" t="s">
        <v>20</v>
      </c>
      <c r="B17" s="70"/>
      <c r="C17" s="70"/>
      <c r="D17" s="70"/>
      <c r="E17" s="138"/>
    </row>
    <row r="18" spans="1:5" x14ac:dyDescent="0.35">
      <c r="A18" s="71" t="s">
        <v>21</v>
      </c>
      <c r="B18" s="70"/>
      <c r="C18" s="70"/>
      <c r="D18" s="70"/>
      <c r="E18" s="138"/>
    </row>
    <row r="19" spans="1:5" x14ac:dyDescent="0.35">
      <c r="A19" s="71" t="s">
        <v>22</v>
      </c>
      <c r="B19" s="70"/>
      <c r="C19" s="70"/>
      <c r="D19" s="70"/>
      <c r="E19" s="138"/>
    </row>
    <row r="20" spans="1:5" x14ac:dyDescent="0.35">
      <c r="A20" s="71" t="s">
        <v>23</v>
      </c>
      <c r="B20" s="70"/>
      <c r="C20" s="70"/>
      <c r="D20" s="70"/>
      <c r="E20" s="138"/>
    </row>
    <row r="21" spans="1:5" x14ac:dyDescent="0.35">
      <c r="A21" s="69" t="s">
        <v>37</v>
      </c>
      <c r="B21" s="70"/>
      <c r="C21" s="70"/>
      <c r="D21" s="70"/>
      <c r="E21" s="138"/>
    </row>
    <row r="22" spans="1:5" x14ac:dyDescent="0.35">
      <c r="A22" s="71" t="s">
        <v>24</v>
      </c>
      <c r="B22" s="70"/>
      <c r="C22" s="70"/>
      <c r="D22" s="70"/>
      <c r="E22" s="138"/>
    </row>
    <row r="23" spans="1:5" x14ac:dyDescent="0.35">
      <c r="A23" s="71" t="s">
        <v>25</v>
      </c>
      <c r="B23" s="70"/>
      <c r="C23" s="70"/>
      <c r="D23" s="70"/>
      <c r="E23" s="138"/>
    </row>
    <row r="24" spans="1:5" x14ac:dyDescent="0.35">
      <c r="A24" s="71" t="s">
        <v>26</v>
      </c>
      <c r="B24" s="70"/>
      <c r="C24" s="70"/>
      <c r="D24" s="70"/>
      <c r="E24" s="138"/>
    </row>
    <row r="25" spans="1:5" x14ac:dyDescent="0.35">
      <c r="A25" s="69" t="s">
        <v>71</v>
      </c>
      <c r="B25" s="70"/>
      <c r="C25" s="70"/>
      <c r="D25" s="70"/>
      <c r="E25" s="138"/>
    </row>
    <row r="26" spans="1:5" x14ac:dyDescent="0.35">
      <c r="A26" s="72" t="s">
        <v>27</v>
      </c>
      <c r="B26" s="73"/>
      <c r="C26" s="73"/>
      <c r="D26" s="73"/>
      <c r="E26" s="139"/>
    </row>
    <row r="27" spans="1:5" x14ac:dyDescent="0.35">
      <c r="A27" s="74" t="s">
        <v>28</v>
      </c>
      <c r="B27" s="75"/>
      <c r="C27" s="75"/>
      <c r="D27" s="75"/>
      <c r="E27" s="140"/>
    </row>
    <row r="28" spans="1:5" x14ac:dyDescent="0.35">
      <c r="A28" s="76" t="s">
        <v>29</v>
      </c>
      <c r="B28" s="77"/>
      <c r="C28" s="77"/>
      <c r="D28" s="77"/>
      <c r="E28" s="141"/>
    </row>
    <row r="29" spans="1:5" x14ac:dyDescent="0.35">
      <c r="A29" s="72" t="s">
        <v>30</v>
      </c>
      <c r="B29" s="73"/>
      <c r="C29" s="73"/>
      <c r="D29" s="73"/>
      <c r="E29" s="139"/>
    </row>
    <row r="30" spans="1:5" x14ac:dyDescent="0.35">
      <c r="A30" s="74" t="s">
        <v>28</v>
      </c>
      <c r="B30" s="75"/>
      <c r="C30" s="75"/>
      <c r="D30" s="75"/>
      <c r="E30" s="140"/>
    </row>
    <row r="31" spans="1:5" x14ac:dyDescent="0.35">
      <c r="A31" s="76" t="s">
        <v>29</v>
      </c>
      <c r="B31" s="77"/>
      <c r="C31" s="77"/>
      <c r="D31" s="77"/>
      <c r="E31" s="141"/>
    </row>
    <row r="32" spans="1:5" x14ac:dyDescent="0.35">
      <c r="A32" s="72" t="s">
        <v>43</v>
      </c>
      <c r="B32" s="73"/>
      <c r="C32" s="73"/>
      <c r="D32" s="73"/>
      <c r="E32" s="139"/>
    </row>
    <row r="33" spans="1:5" x14ac:dyDescent="0.35">
      <c r="A33" s="74" t="s">
        <v>28</v>
      </c>
      <c r="B33" s="75"/>
      <c r="C33" s="75"/>
      <c r="D33" s="75"/>
      <c r="E33" s="140"/>
    </row>
    <row r="34" spans="1:5" x14ac:dyDescent="0.35">
      <c r="A34" s="76" t="s">
        <v>29</v>
      </c>
      <c r="B34" s="77"/>
      <c r="C34" s="77"/>
      <c r="D34" s="77"/>
      <c r="E34" s="141"/>
    </row>
    <row r="35" spans="1:5" x14ac:dyDescent="0.35">
      <c r="A35" s="72" t="s">
        <v>31</v>
      </c>
      <c r="B35" s="73"/>
      <c r="C35" s="73"/>
      <c r="D35" s="73"/>
      <c r="E35" s="139"/>
    </row>
    <row r="36" spans="1:5" x14ac:dyDescent="0.35">
      <c r="A36" s="74" t="s">
        <v>28</v>
      </c>
      <c r="B36" s="75"/>
      <c r="C36" s="75"/>
      <c r="D36" s="75"/>
      <c r="E36" s="140"/>
    </row>
    <row r="37" spans="1:5" x14ac:dyDescent="0.35">
      <c r="A37" s="76" t="s">
        <v>29</v>
      </c>
      <c r="B37" s="77"/>
      <c r="C37" s="77"/>
      <c r="D37" s="77"/>
      <c r="E37" s="141"/>
    </row>
    <row r="38" spans="1:5" x14ac:dyDescent="0.35">
      <c r="A38" s="69" t="s">
        <v>32</v>
      </c>
      <c r="B38" s="70"/>
      <c r="C38" s="70"/>
      <c r="D38" s="70"/>
      <c r="E38" s="138"/>
    </row>
    <row r="39" spans="1:5" x14ac:dyDescent="0.35">
      <c r="A39" s="69" t="s">
        <v>33</v>
      </c>
      <c r="B39" s="70"/>
      <c r="C39" s="70"/>
      <c r="D39" s="70"/>
      <c r="E39" s="138"/>
    </row>
    <row r="40" spans="1:5" ht="13.3" thickBot="1" x14ac:dyDescent="0.4">
      <c r="A40" s="72" t="s">
        <v>68</v>
      </c>
      <c r="B40" s="73"/>
      <c r="C40" s="73"/>
      <c r="D40" s="73"/>
      <c r="E40" s="139"/>
    </row>
    <row r="41" spans="1:5" x14ac:dyDescent="0.35">
      <c r="A41" s="152" t="s">
        <v>40</v>
      </c>
      <c r="B41" s="78"/>
      <c r="C41" s="78"/>
      <c r="D41" s="78"/>
      <c r="E41" s="142"/>
    </row>
    <row r="42" spans="1:5" x14ac:dyDescent="0.35">
      <c r="A42" s="153" t="s">
        <v>41</v>
      </c>
      <c r="B42" s="79"/>
      <c r="C42" s="79"/>
      <c r="D42" s="79"/>
      <c r="E42" s="143"/>
    </row>
    <row r="43" spans="1:5" ht="13.3" thickBot="1" x14ac:dyDescent="0.4">
      <c r="A43" s="154" t="s">
        <v>42</v>
      </c>
      <c r="B43" s="80"/>
      <c r="C43" s="80"/>
      <c r="D43" s="80"/>
      <c r="E43" s="144"/>
    </row>
    <row r="44" spans="1:5" x14ac:dyDescent="0.35">
      <c r="A44" s="81"/>
      <c r="B44" s="8"/>
      <c r="C44" s="82"/>
      <c r="D44" s="82"/>
      <c r="E44" s="145"/>
    </row>
    <row r="45" spans="1:5" x14ac:dyDescent="0.35">
      <c r="A45" s="82"/>
      <c r="B45" s="82"/>
      <c r="C45" s="82"/>
      <c r="D45" s="82"/>
      <c r="E45" s="145"/>
    </row>
    <row r="46" spans="1:5" x14ac:dyDescent="0.35">
      <c r="A46" s="82"/>
      <c r="B46" s="82"/>
      <c r="C46" s="82"/>
      <c r="D46" s="82"/>
      <c r="E46" s="145"/>
    </row>
    <row r="47" spans="1:5" x14ac:dyDescent="0.35">
      <c r="A47" s="82"/>
      <c r="B47" s="82"/>
      <c r="C47" s="82"/>
      <c r="D47" s="82"/>
      <c r="E47" s="145"/>
    </row>
  </sheetData>
  <printOptions horizontalCentered="1" verticalCentered="1"/>
  <pageMargins left="0.19685039370078741" right="0.19685039370078741" top="0.82677165354330717" bottom="0.78740157480314965" header="0.19685039370078741" footer="0.51181102362204722"/>
  <pageSetup paperSize="9" scale="87" orientation="landscape" r:id="rId1"/>
  <headerFooter alignWithMargins="0">
    <oddHeader>&amp;R2021 – Año de Homenaje al premio Nobel de Medicina Dr. César Milstein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9"/>
  <sheetViews>
    <sheetView showGridLines="0" topLeftCell="A58" zoomScale="106" zoomScaleNormal="106" workbookViewId="0">
      <selection activeCell="C40" sqref="C40"/>
    </sheetView>
  </sheetViews>
  <sheetFormatPr baseColWidth="10" defaultColWidth="11.3828125" defaultRowHeight="12.45" x14ac:dyDescent="0.3"/>
  <cols>
    <col min="1" max="1" width="4.15234375" style="8" customWidth="1"/>
    <col min="2" max="2" width="16" style="8" customWidth="1"/>
    <col min="3" max="5" width="17.3046875" style="60" customWidth="1"/>
    <col min="6" max="6" width="7.53515625" style="8" customWidth="1"/>
    <col min="7" max="7" width="17.53515625" style="8" customWidth="1"/>
    <col min="8" max="16384" width="11.3828125" style="8"/>
  </cols>
  <sheetData>
    <row r="1" spans="1:7" s="52" customFormat="1" x14ac:dyDescent="0.3">
      <c r="B1" s="83" t="s">
        <v>115</v>
      </c>
      <c r="C1" s="6"/>
      <c r="D1" s="6"/>
      <c r="E1" s="6"/>
    </row>
    <row r="2" spans="1:7" s="52" customFormat="1" x14ac:dyDescent="0.3">
      <c r="B2" s="6" t="s">
        <v>59</v>
      </c>
      <c r="C2" s="6"/>
      <c r="D2" s="6"/>
      <c r="E2" s="6"/>
    </row>
    <row r="3" spans="1:7" s="155" customFormat="1" x14ac:dyDescent="0.3">
      <c r="B3" s="160" t="s">
        <v>111</v>
      </c>
      <c r="C3" s="186"/>
      <c r="D3" s="186"/>
      <c r="E3" s="186"/>
    </row>
    <row r="4" spans="1:7" s="155" customFormat="1" x14ac:dyDescent="0.3">
      <c r="A4" s="202" t="s">
        <v>112</v>
      </c>
      <c r="B4" s="203"/>
      <c r="C4" s="203"/>
      <c r="D4" s="203"/>
      <c r="E4" s="203"/>
    </row>
    <row r="5" spans="1:7" s="155" customFormat="1" x14ac:dyDescent="0.3">
      <c r="B5" s="200" t="s">
        <v>88</v>
      </c>
      <c r="C5" s="200"/>
      <c r="D5" s="200"/>
      <c r="E5" s="200"/>
    </row>
    <row r="6" spans="1:7" x14ac:dyDescent="0.3">
      <c r="B6" s="204" t="s">
        <v>114</v>
      </c>
      <c r="C6" s="205"/>
      <c r="D6" s="205"/>
      <c r="E6" s="205"/>
      <c r="F6" s="31"/>
      <c r="G6" s="31"/>
    </row>
    <row r="7" spans="1:7" ht="12.9" thickBot="1" x14ac:dyDescent="0.35">
      <c r="B7" s="188"/>
      <c r="C7" s="189"/>
      <c r="D7" s="189"/>
      <c r="E7" s="189"/>
      <c r="F7" s="31"/>
      <c r="G7" s="31"/>
    </row>
    <row r="8" spans="1:7" ht="12.75" customHeight="1" x14ac:dyDescent="0.3">
      <c r="B8" s="13" t="s">
        <v>49</v>
      </c>
      <c r="C8" s="38" t="s">
        <v>60</v>
      </c>
      <c r="D8" s="13" t="s">
        <v>61</v>
      </c>
      <c r="E8" s="54" t="s">
        <v>34</v>
      </c>
      <c r="F8" s="55"/>
    </row>
    <row r="9" spans="1:7" ht="15" customHeight="1" thickBot="1" x14ac:dyDescent="0.35">
      <c r="B9" s="99" t="s">
        <v>50</v>
      </c>
      <c r="C9" s="57" t="s">
        <v>77</v>
      </c>
      <c r="D9" s="14" t="s">
        <v>78</v>
      </c>
      <c r="E9" s="58" t="s">
        <v>62</v>
      </c>
      <c r="F9" s="55"/>
    </row>
    <row r="10" spans="1:7" x14ac:dyDescent="0.3">
      <c r="B10" s="15">
        <f>'3- impo no inv'!A9</f>
        <v>43101</v>
      </c>
      <c r="C10" s="16"/>
      <c r="D10" s="17"/>
      <c r="E10" s="16"/>
    </row>
    <row r="11" spans="1:7" x14ac:dyDescent="0.3">
      <c r="B11" s="19">
        <f>'3- impo no inv'!A10</f>
        <v>43132</v>
      </c>
      <c r="C11" s="20"/>
      <c r="D11" s="21"/>
      <c r="E11" s="20"/>
    </row>
    <row r="12" spans="1:7" x14ac:dyDescent="0.3">
      <c r="B12" s="19">
        <f>'3- impo no inv'!A11</f>
        <v>43160</v>
      </c>
      <c r="C12" s="20"/>
      <c r="D12" s="21"/>
      <c r="E12" s="20"/>
    </row>
    <row r="13" spans="1:7" x14ac:dyDescent="0.3">
      <c r="B13" s="19">
        <f>'3- impo no inv'!A12</f>
        <v>43191</v>
      </c>
      <c r="C13" s="21"/>
      <c r="D13" s="21"/>
      <c r="E13" s="20"/>
    </row>
    <row r="14" spans="1:7" x14ac:dyDescent="0.3">
      <c r="B14" s="19">
        <f>'3- impo no inv'!A13</f>
        <v>43221</v>
      </c>
      <c r="C14" s="20"/>
      <c r="D14" s="21"/>
      <c r="E14" s="20"/>
    </row>
    <row r="15" spans="1:7" x14ac:dyDescent="0.3">
      <c r="B15" s="19">
        <f>'3- impo no inv'!A14</f>
        <v>43252</v>
      </c>
      <c r="C15" s="21"/>
      <c r="D15" s="21"/>
      <c r="E15" s="20"/>
    </row>
    <row r="16" spans="1:7" x14ac:dyDescent="0.3">
      <c r="B16" s="19">
        <f>'3- impo no inv'!A15</f>
        <v>43282</v>
      </c>
      <c r="C16" s="21"/>
      <c r="D16" s="21"/>
      <c r="E16" s="20"/>
    </row>
    <row r="17" spans="2:5" x14ac:dyDescent="0.3">
      <c r="B17" s="19">
        <f>'3- impo no inv'!A16</f>
        <v>43313</v>
      </c>
      <c r="C17" s="21"/>
      <c r="D17" s="21"/>
      <c r="E17" s="20"/>
    </row>
    <row r="18" spans="2:5" x14ac:dyDescent="0.3">
      <c r="B18" s="19">
        <f>'3- impo no inv'!A17</f>
        <v>43344</v>
      </c>
      <c r="C18" s="21"/>
      <c r="D18" s="21"/>
      <c r="E18" s="20"/>
    </row>
    <row r="19" spans="2:5" x14ac:dyDescent="0.3">
      <c r="B19" s="19">
        <f>'3- impo no inv'!A18</f>
        <v>43374</v>
      </c>
      <c r="C19" s="21"/>
      <c r="D19" s="21"/>
      <c r="E19" s="20"/>
    </row>
    <row r="20" spans="2:5" x14ac:dyDescent="0.3">
      <c r="B20" s="19">
        <f>'3- impo no inv'!A19</f>
        <v>43405</v>
      </c>
      <c r="C20" s="21"/>
      <c r="D20" s="21"/>
      <c r="E20" s="20"/>
    </row>
    <row r="21" spans="2:5" ht="12.9" thickBot="1" x14ac:dyDescent="0.35">
      <c r="B21" s="23">
        <f>'3- impo no inv'!A20</f>
        <v>43435</v>
      </c>
      <c r="C21" s="24"/>
      <c r="D21" s="24"/>
      <c r="E21" s="29"/>
    </row>
    <row r="22" spans="2:5" x14ac:dyDescent="0.3">
      <c r="B22" s="15">
        <f>'3- impo no inv'!A21</f>
        <v>43466</v>
      </c>
      <c r="C22" s="16"/>
      <c r="D22" s="17"/>
      <c r="E22" s="16"/>
    </row>
    <row r="23" spans="2:5" x14ac:dyDescent="0.3">
      <c r="B23" s="19">
        <f>'3- impo no inv'!A22</f>
        <v>43497</v>
      </c>
      <c r="C23" s="20"/>
      <c r="D23" s="21"/>
      <c r="E23" s="20"/>
    </row>
    <row r="24" spans="2:5" x14ac:dyDescent="0.3">
      <c r="B24" s="19">
        <f>'3- impo no inv'!A23</f>
        <v>43525</v>
      </c>
      <c r="C24" s="20"/>
      <c r="D24" s="21"/>
      <c r="E24" s="20"/>
    </row>
    <row r="25" spans="2:5" x14ac:dyDescent="0.3">
      <c r="B25" s="19">
        <f>'3- impo no inv'!A24</f>
        <v>43556</v>
      </c>
      <c r="C25" s="21"/>
      <c r="D25" s="21"/>
      <c r="E25" s="20"/>
    </row>
    <row r="26" spans="2:5" x14ac:dyDescent="0.3">
      <c r="B26" s="19">
        <f>'3- impo no inv'!A25</f>
        <v>43586</v>
      </c>
      <c r="C26" s="20"/>
      <c r="D26" s="21"/>
      <c r="E26" s="20"/>
    </row>
    <row r="27" spans="2:5" x14ac:dyDescent="0.3">
      <c r="B27" s="19">
        <f>'3- impo no inv'!A26</f>
        <v>43617</v>
      </c>
      <c r="C27" s="21"/>
      <c r="D27" s="21"/>
      <c r="E27" s="20"/>
    </row>
    <row r="28" spans="2:5" x14ac:dyDescent="0.3">
      <c r="B28" s="19">
        <f>'3- impo no inv'!A27</f>
        <v>43647</v>
      </c>
      <c r="C28" s="21"/>
      <c r="D28" s="21"/>
      <c r="E28" s="20"/>
    </row>
    <row r="29" spans="2:5" x14ac:dyDescent="0.3">
      <c r="B29" s="19">
        <f>'3- impo no inv'!A28</f>
        <v>43678</v>
      </c>
      <c r="C29" s="21"/>
      <c r="D29" s="21"/>
      <c r="E29" s="20"/>
    </row>
    <row r="30" spans="2:5" x14ac:dyDescent="0.3">
      <c r="B30" s="19">
        <f>'3- impo no inv'!A29</f>
        <v>43709</v>
      </c>
      <c r="C30" s="21"/>
      <c r="D30" s="21"/>
      <c r="E30" s="20"/>
    </row>
    <row r="31" spans="2:5" x14ac:dyDescent="0.3">
      <c r="B31" s="19">
        <f>'3- impo no inv'!A30</f>
        <v>43739</v>
      </c>
      <c r="C31" s="21"/>
      <c r="D31" s="21"/>
      <c r="E31" s="20"/>
    </row>
    <row r="32" spans="2:5" x14ac:dyDescent="0.3">
      <c r="B32" s="19">
        <f>'3- impo no inv'!A31</f>
        <v>43770</v>
      </c>
      <c r="C32" s="21"/>
      <c r="D32" s="21"/>
      <c r="E32" s="20"/>
    </row>
    <row r="33" spans="2:5" ht="12.9" thickBot="1" x14ac:dyDescent="0.35">
      <c r="B33" s="23">
        <f>'3- impo no inv'!A32</f>
        <v>43800</v>
      </c>
      <c r="C33" s="24"/>
      <c r="D33" s="24"/>
      <c r="E33" s="29"/>
    </row>
    <row r="34" spans="2:5" x14ac:dyDescent="0.3">
      <c r="B34" s="15">
        <f>'3- impo no inv'!A33</f>
        <v>43831</v>
      </c>
      <c r="C34" s="16"/>
      <c r="D34" s="17"/>
      <c r="E34" s="16"/>
    </row>
    <row r="35" spans="2:5" x14ac:dyDescent="0.3">
      <c r="B35" s="19">
        <f>'3- impo no inv'!A34</f>
        <v>43862</v>
      </c>
      <c r="C35" s="20"/>
      <c r="D35" s="21"/>
      <c r="E35" s="20"/>
    </row>
    <row r="36" spans="2:5" x14ac:dyDescent="0.3">
      <c r="B36" s="19">
        <f>'3- impo no inv'!A35</f>
        <v>43891</v>
      </c>
      <c r="C36" s="20"/>
      <c r="D36" s="21"/>
      <c r="E36" s="20"/>
    </row>
    <row r="37" spans="2:5" x14ac:dyDescent="0.3">
      <c r="B37" s="19">
        <f>'3- impo no inv'!A36</f>
        <v>43922</v>
      </c>
      <c r="C37" s="21"/>
      <c r="D37" s="21"/>
      <c r="E37" s="20"/>
    </row>
    <row r="38" spans="2:5" x14ac:dyDescent="0.3">
      <c r="B38" s="19">
        <f>'3- impo no inv'!A37</f>
        <v>43952</v>
      </c>
      <c r="C38" s="20"/>
      <c r="D38" s="21"/>
      <c r="E38" s="20"/>
    </row>
    <row r="39" spans="2:5" x14ac:dyDescent="0.3">
      <c r="B39" s="19">
        <f>'3- impo no inv'!A38</f>
        <v>43983</v>
      </c>
      <c r="C39" s="21"/>
      <c r="D39" s="21"/>
      <c r="E39" s="20"/>
    </row>
    <row r="40" spans="2:5" x14ac:dyDescent="0.3">
      <c r="B40" s="19">
        <f>'3- impo no inv'!A39</f>
        <v>44013</v>
      </c>
      <c r="C40" s="21"/>
      <c r="D40" s="21"/>
      <c r="E40" s="20"/>
    </row>
    <row r="41" spans="2:5" x14ac:dyDescent="0.3">
      <c r="B41" s="19">
        <f>'3- impo no inv'!A40</f>
        <v>44044</v>
      </c>
      <c r="C41" s="21"/>
      <c r="D41" s="21"/>
      <c r="E41" s="20"/>
    </row>
    <row r="42" spans="2:5" x14ac:dyDescent="0.3">
      <c r="B42" s="19">
        <f>'3- impo no inv'!A41</f>
        <v>44075</v>
      </c>
      <c r="C42" s="21"/>
      <c r="D42" s="21"/>
      <c r="E42" s="20"/>
    </row>
    <row r="43" spans="2:5" x14ac:dyDescent="0.3">
      <c r="B43" s="19">
        <f>'3- impo no inv'!A42</f>
        <v>44105</v>
      </c>
      <c r="C43" s="21"/>
      <c r="D43" s="21"/>
      <c r="E43" s="20"/>
    </row>
    <row r="44" spans="2:5" x14ac:dyDescent="0.3">
      <c r="B44" s="19">
        <f>'3- impo no inv'!A43</f>
        <v>44136</v>
      </c>
      <c r="C44" s="21"/>
      <c r="D44" s="21"/>
      <c r="E44" s="20"/>
    </row>
    <row r="45" spans="2:5" ht="12.9" thickBot="1" x14ac:dyDescent="0.35">
      <c r="B45" s="23">
        <f>'3- impo no inv'!A44</f>
        <v>44166</v>
      </c>
      <c r="C45" s="24"/>
      <c r="D45" s="24"/>
      <c r="E45" s="29"/>
    </row>
    <row r="46" spans="2:5" hidden="1" x14ac:dyDescent="0.3">
      <c r="B46" s="171">
        <f>'3- impo no inv'!A45</f>
        <v>43831</v>
      </c>
      <c r="C46" s="106"/>
      <c r="D46" s="27"/>
      <c r="E46" s="20"/>
    </row>
    <row r="47" spans="2:5" hidden="1" x14ac:dyDescent="0.3">
      <c r="B47" s="19">
        <f>'3- impo no inv'!A46</f>
        <v>43862</v>
      </c>
      <c r="C47" s="106"/>
      <c r="D47" s="27"/>
      <c r="E47" s="20"/>
    </row>
    <row r="48" spans="2:5" hidden="1" x14ac:dyDescent="0.3">
      <c r="B48" s="19">
        <f>'3- impo no inv'!A47</f>
        <v>43891</v>
      </c>
      <c r="C48" s="106"/>
      <c r="D48" s="27"/>
      <c r="E48" s="20"/>
    </row>
    <row r="49" spans="2:46" hidden="1" x14ac:dyDescent="0.3">
      <c r="B49" s="19">
        <f>'3- impo no inv'!A48</f>
        <v>43922</v>
      </c>
      <c r="C49" s="106"/>
      <c r="D49" s="27"/>
      <c r="E49" s="20"/>
    </row>
    <row r="50" spans="2:46" hidden="1" x14ac:dyDescent="0.3">
      <c r="B50" s="19">
        <f>'3- impo no inv'!A49</f>
        <v>43952</v>
      </c>
      <c r="C50" s="106"/>
      <c r="D50" s="27"/>
      <c r="E50" s="20"/>
    </row>
    <row r="51" spans="2:46" hidden="1" x14ac:dyDescent="0.3">
      <c r="B51" s="19">
        <f>'3- impo no inv'!A50</f>
        <v>43983</v>
      </c>
      <c r="C51" s="106"/>
      <c r="D51" s="27"/>
      <c r="E51" s="20"/>
    </row>
    <row r="52" spans="2:46" hidden="1" x14ac:dyDescent="0.3">
      <c r="B52" s="19">
        <f>'3- impo no inv'!A51</f>
        <v>44013</v>
      </c>
      <c r="C52" s="106"/>
      <c r="D52" s="27"/>
      <c r="E52" s="20"/>
    </row>
    <row r="53" spans="2:46" hidden="1" x14ac:dyDescent="0.3">
      <c r="B53" s="19">
        <f>'3- impo no inv'!A52</f>
        <v>44044</v>
      </c>
      <c r="C53" s="106"/>
      <c r="D53" s="27"/>
      <c r="E53" s="20"/>
    </row>
    <row r="54" spans="2:46" hidden="1" x14ac:dyDescent="0.3">
      <c r="B54" s="19">
        <f>'3- impo no inv'!A53</f>
        <v>44075</v>
      </c>
      <c r="C54" s="106"/>
      <c r="D54" s="27"/>
      <c r="E54" s="20"/>
    </row>
    <row r="55" spans="2:46" hidden="1" x14ac:dyDescent="0.3">
      <c r="B55" s="19">
        <f>'3- impo no inv'!A54</f>
        <v>44105</v>
      </c>
      <c r="C55" s="106"/>
      <c r="D55" s="27"/>
      <c r="E55" s="20"/>
    </row>
    <row r="56" spans="2:46" ht="12.9" hidden="1" thickBot="1" x14ac:dyDescent="0.35">
      <c r="B56" s="23">
        <f>'3- impo no inv'!A55</f>
        <v>44136</v>
      </c>
      <c r="C56" s="107"/>
      <c r="D56" s="28"/>
      <c r="E56" s="29"/>
    </row>
    <row r="57" spans="2:46" ht="12.9" hidden="1" thickBot="1" x14ac:dyDescent="0.35">
      <c r="B57" s="126">
        <f>+'3- impo no inv'!A56</f>
        <v>43800</v>
      </c>
      <c r="C57" s="45"/>
      <c r="D57" s="127"/>
      <c r="E57" s="109"/>
    </row>
    <row r="58" spans="2:46" ht="12.9" thickBot="1" x14ac:dyDescent="0.35">
      <c r="B58" s="59"/>
      <c r="C58" s="31"/>
      <c r="D58" s="31"/>
      <c r="E58" s="32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</row>
    <row r="59" spans="2:46" x14ac:dyDescent="0.3">
      <c r="B59" s="35">
        <f>+'3- impo no inv'!A58</f>
        <v>2018</v>
      </c>
      <c r="C59" s="17"/>
      <c r="D59" s="17"/>
      <c r="E59" s="17"/>
      <c r="F59" s="31"/>
    </row>
    <row r="60" spans="2:46" x14ac:dyDescent="0.3">
      <c r="B60" s="36">
        <f>+'3- impo no inv'!A59</f>
        <v>2019</v>
      </c>
      <c r="C60" s="21"/>
      <c r="D60" s="21"/>
      <c r="E60" s="21"/>
      <c r="F60" s="31"/>
    </row>
    <row r="61" spans="2:46" ht="12.9" thickBot="1" x14ac:dyDescent="0.35">
      <c r="B61" s="37">
        <f>+'3- impo no inv'!A60</f>
        <v>2020</v>
      </c>
      <c r="C61" s="24"/>
      <c r="D61" s="24"/>
      <c r="E61" s="24"/>
    </row>
    <row r="62" spans="2:46" ht="12.9" hidden="1" thickBot="1" x14ac:dyDescent="0.35">
      <c r="B62" s="30"/>
      <c r="C62" s="31"/>
      <c r="D62" s="31"/>
      <c r="E62" s="31"/>
    </row>
    <row r="63" spans="2:46" hidden="1" x14ac:dyDescent="0.3">
      <c r="B63" s="156" t="str">
        <f>+'3- impo no inv'!A62</f>
        <v>ene-nov 2019</v>
      </c>
      <c r="C63" s="17"/>
      <c r="D63" s="17"/>
      <c r="E63" s="17"/>
    </row>
    <row r="64" spans="2:46" ht="12.9" hidden="1" thickBot="1" x14ac:dyDescent="0.35">
      <c r="B64" s="157" t="str">
        <f>+'3- impo no inv'!A63</f>
        <v>ene-nov 2020</v>
      </c>
      <c r="C64" s="24"/>
      <c r="D64" s="24"/>
      <c r="E64" s="24"/>
    </row>
    <row r="65" spans="2:5" ht="6.9" customHeight="1" x14ac:dyDescent="0.3">
      <c r="C65" s="8"/>
      <c r="D65" s="8"/>
    </row>
    <row r="66" spans="2:5" hidden="1" x14ac:dyDescent="0.3">
      <c r="B66" s="201" t="s">
        <v>79</v>
      </c>
      <c r="C66" s="201"/>
      <c r="D66" s="201"/>
      <c r="E66" s="201"/>
    </row>
    <row r="67" spans="2:5" x14ac:dyDescent="0.3">
      <c r="B67" s="201"/>
      <c r="C67" s="201"/>
      <c r="D67" s="201"/>
      <c r="E67" s="201"/>
    </row>
    <row r="68" spans="2:5" x14ac:dyDescent="0.3">
      <c r="B68" s="201"/>
      <c r="C68" s="201"/>
      <c r="D68" s="201"/>
      <c r="E68" s="201"/>
    </row>
    <row r="69" spans="2:5" ht="14.15" x14ac:dyDescent="0.35">
      <c r="B69" s="110" t="s">
        <v>80</v>
      </c>
    </row>
  </sheetData>
  <mergeCells count="4">
    <mergeCell ref="B5:E5"/>
    <mergeCell ref="B66:E68"/>
    <mergeCell ref="A4:E4"/>
    <mergeCell ref="B6:E6"/>
  </mergeCells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portrait" horizontalDpi="4294967292" verticalDpi="300" r:id="rId1"/>
  <headerFooter alignWithMargins="0">
    <oddHeader>&amp;R2021 – Año de Homenaje al premio Nobel de Medicina Dr. César Milstein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9"/>
  <sheetViews>
    <sheetView showGridLines="0" topLeftCell="A45" zoomScale="106" zoomScaleNormal="106" workbookViewId="0">
      <selection activeCell="C40" sqref="C40"/>
    </sheetView>
  </sheetViews>
  <sheetFormatPr baseColWidth="10" defaultColWidth="11.3828125" defaultRowHeight="12.45" x14ac:dyDescent="0.3"/>
  <cols>
    <col min="1" max="1" width="4.15234375" style="8" customWidth="1"/>
    <col min="2" max="2" width="16" style="8" customWidth="1"/>
    <col min="3" max="5" width="17.3046875" style="60" customWidth="1"/>
    <col min="6" max="6" width="7.53515625" style="8" customWidth="1"/>
    <col min="7" max="7" width="17.53515625" style="8" customWidth="1"/>
    <col min="8" max="16384" width="11.3828125" style="8"/>
  </cols>
  <sheetData>
    <row r="1" spans="1:7" s="52" customFormat="1" x14ac:dyDescent="0.3">
      <c r="B1" s="83" t="s">
        <v>116</v>
      </c>
      <c r="C1" s="6"/>
      <c r="D1" s="6"/>
      <c r="E1" s="6"/>
    </row>
    <row r="2" spans="1:7" s="52" customFormat="1" x14ac:dyDescent="0.3">
      <c r="B2" s="6" t="s">
        <v>59</v>
      </c>
      <c r="C2" s="6"/>
      <c r="D2" s="6"/>
      <c r="E2" s="6"/>
    </row>
    <row r="3" spans="1:7" s="155" customFormat="1" x14ac:dyDescent="0.3">
      <c r="B3" s="160" t="s">
        <v>111</v>
      </c>
      <c r="C3" s="186"/>
      <c r="D3" s="186"/>
      <c r="E3" s="186"/>
    </row>
    <row r="4" spans="1:7" s="155" customFormat="1" x14ac:dyDescent="0.3">
      <c r="A4" s="202" t="s">
        <v>112</v>
      </c>
      <c r="B4" s="203"/>
      <c r="C4" s="203"/>
      <c r="D4" s="203"/>
      <c r="E4" s="203"/>
    </row>
    <row r="5" spans="1:7" s="155" customFormat="1" x14ac:dyDescent="0.3">
      <c r="B5" s="200" t="s">
        <v>88</v>
      </c>
      <c r="C5" s="200"/>
      <c r="D5" s="200"/>
      <c r="E5" s="200"/>
    </row>
    <row r="6" spans="1:7" x14ac:dyDescent="0.3">
      <c r="B6" s="204" t="s">
        <v>117</v>
      </c>
      <c r="C6" s="205"/>
      <c r="D6" s="205"/>
      <c r="E6" s="205"/>
      <c r="F6" s="31"/>
      <c r="G6" s="31"/>
    </row>
    <row r="7" spans="1:7" ht="12.9" thickBot="1" x14ac:dyDescent="0.35">
      <c r="B7" s="188"/>
      <c r="C7" s="189"/>
      <c r="D7" s="189"/>
      <c r="E7" s="189"/>
      <c r="F7" s="31"/>
      <c r="G7" s="31"/>
    </row>
    <row r="8" spans="1:7" ht="12.75" customHeight="1" x14ac:dyDescent="0.3">
      <c r="B8" s="13" t="s">
        <v>49</v>
      </c>
      <c r="C8" s="38" t="s">
        <v>60</v>
      </c>
      <c r="D8" s="13" t="s">
        <v>61</v>
      </c>
      <c r="E8" s="54" t="s">
        <v>34</v>
      </c>
      <c r="F8" s="55"/>
    </row>
    <row r="9" spans="1:7" ht="15" customHeight="1" thickBot="1" x14ac:dyDescent="0.35">
      <c r="B9" s="99" t="s">
        <v>50</v>
      </c>
      <c r="C9" s="57" t="s">
        <v>77</v>
      </c>
      <c r="D9" s="14" t="s">
        <v>121</v>
      </c>
      <c r="E9" s="58" t="s">
        <v>62</v>
      </c>
      <c r="F9" s="55"/>
    </row>
    <row r="10" spans="1:7" x14ac:dyDescent="0.3">
      <c r="B10" s="15">
        <f>'3- impo no inv'!A9</f>
        <v>43101</v>
      </c>
      <c r="C10" s="16"/>
      <c r="D10" s="17"/>
      <c r="E10" s="16"/>
    </row>
    <row r="11" spans="1:7" x14ac:dyDescent="0.3">
      <c r="B11" s="19">
        <f>'3- impo no inv'!A10</f>
        <v>43132</v>
      </c>
      <c r="C11" s="20"/>
      <c r="D11" s="21"/>
      <c r="E11" s="20"/>
    </row>
    <row r="12" spans="1:7" x14ac:dyDescent="0.3">
      <c r="B12" s="19">
        <f>'3- impo no inv'!A11</f>
        <v>43160</v>
      </c>
      <c r="C12" s="20"/>
      <c r="D12" s="21"/>
      <c r="E12" s="20"/>
    </row>
    <row r="13" spans="1:7" x14ac:dyDescent="0.3">
      <c r="B13" s="19">
        <f>'3- impo no inv'!A12</f>
        <v>43191</v>
      </c>
      <c r="C13" s="21"/>
      <c r="D13" s="21"/>
      <c r="E13" s="20"/>
    </row>
    <row r="14" spans="1:7" x14ac:dyDescent="0.3">
      <c r="B14" s="19">
        <f>'3- impo no inv'!A13</f>
        <v>43221</v>
      </c>
      <c r="C14" s="20"/>
      <c r="D14" s="21"/>
      <c r="E14" s="20"/>
    </row>
    <row r="15" spans="1:7" x14ac:dyDescent="0.3">
      <c r="B15" s="19">
        <f>'3- impo no inv'!A14</f>
        <v>43252</v>
      </c>
      <c r="C15" s="21"/>
      <c r="D15" s="21"/>
      <c r="E15" s="20"/>
    </row>
    <row r="16" spans="1:7" x14ac:dyDescent="0.3">
      <c r="B16" s="19">
        <f>'3- impo no inv'!A15</f>
        <v>43282</v>
      </c>
      <c r="C16" s="21"/>
      <c r="D16" s="21"/>
      <c r="E16" s="20"/>
    </row>
    <row r="17" spans="2:5" x14ac:dyDescent="0.3">
      <c r="B17" s="19">
        <f>'3- impo no inv'!A16</f>
        <v>43313</v>
      </c>
      <c r="C17" s="21"/>
      <c r="D17" s="21"/>
      <c r="E17" s="20"/>
    </row>
    <row r="18" spans="2:5" x14ac:dyDescent="0.3">
      <c r="B18" s="19">
        <f>'3- impo no inv'!A17</f>
        <v>43344</v>
      </c>
      <c r="C18" s="21"/>
      <c r="D18" s="21"/>
      <c r="E18" s="20"/>
    </row>
    <row r="19" spans="2:5" x14ac:dyDescent="0.3">
      <c r="B19" s="19">
        <f>'3- impo no inv'!A18</f>
        <v>43374</v>
      </c>
      <c r="C19" s="21"/>
      <c r="D19" s="21"/>
      <c r="E19" s="20"/>
    </row>
    <row r="20" spans="2:5" x14ac:dyDescent="0.3">
      <c r="B20" s="19">
        <f>'3- impo no inv'!A19</f>
        <v>43405</v>
      </c>
      <c r="C20" s="21"/>
      <c r="D20" s="21"/>
      <c r="E20" s="20"/>
    </row>
    <row r="21" spans="2:5" ht="12.9" thickBot="1" x14ac:dyDescent="0.35">
      <c r="B21" s="23">
        <f>'3- impo no inv'!A20</f>
        <v>43435</v>
      </c>
      <c r="C21" s="24"/>
      <c r="D21" s="24"/>
      <c r="E21" s="29"/>
    </row>
    <row r="22" spans="2:5" x14ac:dyDescent="0.3">
      <c r="B22" s="15">
        <f>'3- impo no inv'!A21</f>
        <v>43466</v>
      </c>
      <c r="C22" s="16"/>
      <c r="D22" s="17"/>
      <c r="E22" s="16"/>
    </row>
    <row r="23" spans="2:5" x14ac:dyDescent="0.3">
      <c r="B23" s="19">
        <f>'3- impo no inv'!A22</f>
        <v>43497</v>
      </c>
      <c r="C23" s="20"/>
      <c r="D23" s="21"/>
      <c r="E23" s="20"/>
    </row>
    <row r="24" spans="2:5" x14ac:dyDescent="0.3">
      <c r="B24" s="19">
        <f>'3- impo no inv'!A23</f>
        <v>43525</v>
      </c>
      <c r="C24" s="20"/>
      <c r="D24" s="21"/>
      <c r="E24" s="20"/>
    </row>
    <row r="25" spans="2:5" x14ac:dyDescent="0.3">
      <c r="B25" s="19">
        <f>'3- impo no inv'!A24</f>
        <v>43556</v>
      </c>
      <c r="C25" s="21"/>
      <c r="D25" s="21"/>
      <c r="E25" s="20"/>
    </row>
    <row r="26" spans="2:5" x14ac:dyDescent="0.3">
      <c r="B26" s="19">
        <f>'3- impo no inv'!A25</f>
        <v>43586</v>
      </c>
      <c r="C26" s="20"/>
      <c r="D26" s="21"/>
      <c r="E26" s="20"/>
    </row>
    <row r="27" spans="2:5" x14ac:dyDescent="0.3">
      <c r="B27" s="19">
        <f>'3- impo no inv'!A26</f>
        <v>43617</v>
      </c>
      <c r="C27" s="21"/>
      <c r="D27" s="21"/>
      <c r="E27" s="20"/>
    </row>
    <row r="28" spans="2:5" x14ac:dyDescent="0.3">
      <c r="B28" s="19">
        <f>'3- impo no inv'!A27</f>
        <v>43647</v>
      </c>
      <c r="C28" s="21"/>
      <c r="D28" s="21"/>
      <c r="E28" s="20"/>
    </row>
    <row r="29" spans="2:5" x14ac:dyDescent="0.3">
      <c r="B29" s="19">
        <f>'3- impo no inv'!A28</f>
        <v>43678</v>
      </c>
      <c r="C29" s="21"/>
      <c r="D29" s="21"/>
      <c r="E29" s="20"/>
    </row>
    <row r="30" spans="2:5" x14ac:dyDescent="0.3">
      <c r="B30" s="19">
        <f>'3- impo no inv'!A29</f>
        <v>43709</v>
      </c>
      <c r="C30" s="21"/>
      <c r="D30" s="21"/>
      <c r="E30" s="20"/>
    </row>
    <row r="31" spans="2:5" x14ac:dyDescent="0.3">
      <c r="B31" s="19">
        <f>'3- impo no inv'!A30</f>
        <v>43739</v>
      </c>
      <c r="C31" s="21"/>
      <c r="D31" s="21"/>
      <c r="E31" s="20"/>
    </row>
    <row r="32" spans="2:5" x14ac:dyDescent="0.3">
      <c r="B32" s="19">
        <f>'3- impo no inv'!A31</f>
        <v>43770</v>
      </c>
      <c r="C32" s="21"/>
      <c r="D32" s="21"/>
      <c r="E32" s="20"/>
    </row>
    <row r="33" spans="2:5" ht="12.9" thickBot="1" x14ac:dyDescent="0.35">
      <c r="B33" s="23">
        <f>'3- impo no inv'!A32</f>
        <v>43800</v>
      </c>
      <c r="C33" s="24"/>
      <c r="D33" s="24"/>
      <c r="E33" s="29"/>
    </row>
    <row r="34" spans="2:5" x14ac:dyDescent="0.3">
      <c r="B34" s="15">
        <f>'3- impo no inv'!A33</f>
        <v>43831</v>
      </c>
      <c r="C34" s="16"/>
      <c r="D34" s="17"/>
      <c r="E34" s="16"/>
    </row>
    <row r="35" spans="2:5" x14ac:dyDescent="0.3">
      <c r="B35" s="19">
        <f>'3- impo no inv'!A34</f>
        <v>43862</v>
      </c>
      <c r="C35" s="20"/>
      <c r="D35" s="21"/>
      <c r="E35" s="20"/>
    </row>
    <row r="36" spans="2:5" x14ac:dyDescent="0.3">
      <c r="B36" s="19">
        <f>'3- impo no inv'!A35</f>
        <v>43891</v>
      </c>
      <c r="C36" s="20"/>
      <c r="D36" s="21"/>
      <c r="E36" s="20"/>
    </row>
    <row r="37" spans="2:5" x14ac:dyDescent="0.3">
      <c r="B37" s="19">
        <f>'3- impo no inv'!A36</f>
        <v>43922</v>
      </c>
      <c r="C37" s="21"/>
      <c r="D37" s="21"/>
      <c r="E37" s="20"/>
    </row>
    <row r="38" spans="2:5" x14ac:dyDescent="0.3">
      <c r="B38" s="19">
        <f>'3- impo no inv'!A37</f>
        <v>43952</v>
      </c>
      <c r="C38" s="20"/>
      <c r="D38" s="21"/>
      <c r="E38" s="20"/>
    </row>
    <row r="39" spans="2:5" x14ac:dyDescent="0.3">
      <c r="B39" s="19">
        <f>'3- impo no inv'!A38</f>
        <v>43983</v>
      </c>
      <c r="C39" s="21"/>
      <c r="D39" s="21"/>
      <c r="E39" s="20"/>
    </row>
    <row r="40" spans="2:5" x14ac:dyDescent="0.3">
      <c r="B40" s="19">
        <f>'3- impo no inv'!A39</f>
        <v>44013</v>
      </c>
      <c r="C40" s="21"/>
      <c r="D40" s="21"/>
      <c r="E40" s="20"/>
    </row>
    <row r="41" spans="2:5" x14ac:dyDescent="0.3">
      <c r="B41" s="19">
        <f>'3- impo no inv'!A40</f>
        <v>44044</v>
      </c>
      <c r="C41" s="21"/>
      <c r="D41" s="21"/>
      <c r="E41" s="20"/>
    </row>
    <row r="42" spans="2:5" x14ac:dyDescent="0.3">
      <c r="B42" s="19">
        <f>'3- impo no inv'!A41</f>
        <v>44075</v>
      </c>
      <c r="C42" s="21"/>
      <c r="D42" s="21"/>
      <c r="E42" s="20"/>
    </row>
    <row r="43" spans="2:5" x14ac:dyDescent="0.3">
      <c r="B43" s="19">
        <f>'3- impo no inv'!A42</f>
        <v>44105</v>
      </c>
      <c r="C43" s="21"/>
      <c r="D43" s="21"/>
      <c r="E43" s="20"/>
    </row>
    <row r="44" spans="2:5" x14ac:dyDescent="0.3">
      <c r="B44" s="19">
        <f>'3- impo no inv'!A43</f>
        <v>44136</v>
      </c>
      <c r="C44" s="21"/>
      <c r="D44" s="21"/>
      <c r="E44" s="20"/>
    </row>
    <row r="45" spans="2:5" ht="12.9" thickBot="1" x14ac:dyDescent="0.35">
      <c r="B45" s="23">
        <f>'3- impo no inv'!A44</f>
        <v>44166</v>
      </c>
      <c r="C45" s="24"/>
      <c r="D45" s="24"/>
      <c r="E45" s="29"/>
    </row>
    <row r="46" spans="2:5" hidden="1" x14ac:dyDescent="0.3">
      <c r="B46" s="171">
        <f>'3- impo no inv'!A45</f>
        <v>43831</v>
      </c>
      <c r="C46" s="106"/>
      <c r="D46" s="27"/>
      <c r="E46" s="20"/>
    </row>
    <row r="47" spans="2:5" hidden="1" x14ac:dyDescent="0.3">
      <c r="B47" s="19">
        <f>'3- impo no inv'!A46</f>
        <v>43862</v>
      </c>
      <c r="C47" s="106"/>
      <c r="D47" s="27"/>
      <c r="E47" s="20"/>
    </row>
    <row r="48" spans="2:5" hidden="1" x14ac:dyDescent="0.3">
      <c r="B48" s="19">
        <f>'3- impo no inv'!A47</f>
        <v>43891</v>
      </c>
      <c r="C48" s="106"/>
      <c r="D48" s="27"/>
      <c r="E48" s="20"/>
    </row>
    <row r="49" spans="2:46" hidden="1" x14ac:dyDescent="0.3">
      <c r="B49" s="19">
        <f>'3- impo no inv'!A48</f>
        <v>43922</v>
      </c>
      <c r="C49" s="106"/>
      <c r="D49" s="27"/>
      <c r="E49" s="20"/>
    </row>
    <row r="50" spans="2:46" hidden="1" x14ac:dyDescent="0.3">
      <c r="B50" s="19">
        <f>'3- impo no inv'!A49</f>
        <v>43952</v>
      </c>
      <c r="C50" s="106"/>
      <c r="D50" s="27"/>
      <c r="E50" s="20"/>
    </row>
    <row r="51" spans="2:46" hidden="1" x14ac:dyDescent="0.3">
      <c r="B51" s="19">
        <f>'3- impo no inv'!A50</f>
        <v>43983</v>
      </c>
      <c r="C51" s="106"/>
      <c r="D51" s="27"/>
      <c r="E51" s="20"/>
    </row>
    <row r="52" spans="2:46" hidden="1" x14ac:dyDescent="0.3">
      <c r="B52" s="19">
        <f>'3- impo no inv'!A51</f>
        <v>44013</v>
      </c>
      <c r="C52" s="106"/>
      <c r="D52" s="27"/>
      <c r="E52" s="20"/>
    </row>
    <row r="53" spans="2:46" hidden="1" x14ac:dyDescent="0.3">
      <c r="B53" s="19">
        <f>'3- impo no inv'!A52</f>
        <v>44044</v>
      </c>
      <c r="C53" s="106"/>
      <c r="D53" s="27"/>
      <c r="E53" s="20"/>
    </row>
    <row r="54" spans="2:46" hidden="1" x14ac:dyDescent="0.3">
      <c r="B54" s="19">
        <f>'3- impo no inv'!A53</f>
        <v>44075</v>
      </c>
      <c r="C54" s="106"/>
      <c r="D54" s="27"/>
      <c r="E54" s="20"/>
    </row>
    <row r="55" spans="2:46" hidden="1" x14ac:dyDescent="0.3">
      <c r="B55" s="19">
        <f>'3- impo no inv'!A54</f>
        <v>44105</v>
      </c>
      <c r="C55" s="106"/>
      <c r="D55" s="27"/>
      <c r="E55" s="20"/>
    </row>
    <row r="56" spans="2:46" ht="12.9" hidden="1" thickBot="1" x14ac:dyDescent="0.35">
      <c r="B56" s="23">
        <f>'3- impo no inv'!A55</f>
        <v>44136</v>
      </c>
      <c r="C56" s="107"/>
      <c r="D56" s="28"/>
      <c r="E56" s="29"/>
    </row>
    <row r="57" spans="2:46" ht="12.9" hidden="1" thickBot="1" x14ac:dyDescent="0.35">
      <c r="B57" s="126">
        <f>+'3- impo no inv'!A56</f>
        <v>43800</v>
      </c>
      <c r="C57" s="45"/>
      <c r="D57" s="127"/>
      <c r="E57" s="109"/>
    </row>
    <row r="58" spans="2:46" ht="12.9" thickBot="1" x14ac:dyDescent="0.35">
      <c r="B58" s="59"/>
      <c r="C58" s="31"/>
      <c r="D58" s="31"/>
      <c r="E58" s="32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</row>
    <row r="59" spans="2:46" x14ac:dyDescent="0.3">
      <c r="B59" s="35">
        <f>+'3- impo no inv'!A58</f>
        <v>2018</v>
      </c>
      <c r="C59" s="17"/>
      <c r="D59" s="17"/>
      <c r="E59" s="17"/>
      <c r="F59" s="31"/>
    </row>
    <row r="60" spans="2:46" x14ac:dyDescent="0.3">
      <c r="B60" s="36">
        <f>+'3- impo no inv'!A59</f>
        <v>2019</v>
      </c>
      <c r="C60" s="21"/>
      <c r="D60" s="21"/>
      <c r="E60" s="21"/>
      <c r="F60" s="31"/>
    </row>
    <row r="61" spans="2:46" ht="12.9" thickBot="1" x14ac:dyDescent="0.35">
      <c r="B61" s="37">
        <f>+'3- impo no inv'!A60</f>
        <v>2020</v>
      </c>
      <c r="C61" s="24"/>
      <c r="D61" s="24"/>
      <c r="E61" s="24"/>
    </row>
    <row r="62" spans="2:46" ht="12.9" hidden="1" thickBot="1" x14ac:dyDescent="0.35">
      <c r="B62" s="30"/>
      <c r="C62" s="31"/>
      <c r="D62" s="31"/>
      <c r="E62" s="31"/>
    </row>
    <row r="63" spans="2:46" hidden="1" x14ac:dyDescent="0.3">
      <c r="B63" s="156" t="str">
        <f>+'3- impo no inv'!A62</f>
        <v>ene-nov 2019</v>
      </c>
      <c r="C63" s="17"/>
      <c r="D63" s="17"/>
      <c r="E63" s="17"/>
    </row>
    <row r="64" spans="2:46" ht="12.9" hidden="1" thickBot="1" x14ac:dyDescent="0.35">
      <c r="B64" s="157" t="str">
        <f>+'3- impo no inv'!A63</f>
        <v>ene-nov 2020</v>
      </c>
      <c r="C64" s="24"/>
      <c r="D64" s="24"/>
      <c r="E64" s="24"/>
    </row>
    <row r="65" spans="2:5" ht="6.9" customHeight="1" x14ac:dyDescent="0.3">
      <c r="C65" s="8"/>
      <c r="D65" s="8"/>
    </row>
    <row r="66" spans="2:5" hidden="1" x14ac:dyDescent="0.3">
      <c r="B66" s="201" t="s">
        <v>79</v>
      </c>
      <c r="C66" s="201"/>
      <c r="D66" s="201"/>
      <c r="E66" s="201"/>
    </row>
    <row r="67" spans="2:5" x14ac:dyDescent="0.3">
      <c r="B67" s="201"/>
      <c r="C67" s="201"/>
      <c r="D67" s="201"/>
      <c r="E67" s="201"/>
    </row>
    <row r="68" spans="2:5" x14ac:dyDescent="0.3">
      <c r="B68" s="201"/>
      <c r="C68" s="201"/>
      <c r="D68" s="201"/>
      <c r="E68" s="201"/>
    </row>
    <row r="69" spans="2:5" ht="14.15" x14ac:dyDescent="0.35">
      <c r="B69" s="110" t="s">
        <v>80</v>
      </c>
    </row>
  </sheetData>
  <mergeCells count="4">
    <mergeCell ref="A4:E4"/>
    <mergeCell ref="B5:E5"/>
    <mergeCell ref="B6:E6"/>
    <mergeCell ref="B66:E68"/>
  </mergeCells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portrait" horizontalDpi="4294967292" verticalDpi="300" r:id="rId1"/>
  <headerFooter alignWithMargins="0">
    <oddHeader>&amp;R2021 –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parámetros e instrucciones</vt:lpstr>
      <vt:lpstr>anexo</vt:lpstr>
      <vt:lpstr>1.modelos prod.invest.</vt:lpstr>
      <vt:lpstr>2- impo investigadas</vt:lpstr>
      <vt:lpstr>3- impo no inv</vt:lpstr>
      <vt:lpstr>4.1 -costos</vt:lpstr>
      <vt:lpstr>4.2-costos</vt:lpstr>
      <vt:lpstr>5.1 precios</vt:lpstr>
      <vt:lpstr>5.2 precios </vt:lpstr>
      <vt:lpstr>6-1 Compras internas</vt:lpstr>
      <vt:lpstr>7- reventa</vt:lpstr>
      <vt:lpstr>8-existencias</vt:lpstr>
      <vt:lpstr>'1.modelos prod.invest.'!Área_de_impresión</vt:lpstr>
      <vt:lpstr>'2- impo investigadas'!Área_de_impresión</vt:lpstr>
      <vt:lpstr>'3- impo no inv'!Área_de_impresión</vt:lpstr>
      <vt:lpstr>'4.1 -costos'!Área_de_impresión</vt:lpstr>
      <vt:lpstr>'4.2-costos'!Área_de_impresión</vt:lpstr>
      <vt:lpstr>'5.1 precios'!Área_de_impresión</vt:lpstr>
      <vt:lpstr>'5.2 precios '!Área_de_impresión</vt:lpstr>
      <vt:lpstr>'6-1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2021-01-21T15:43:02Z</cp:lastPrinted>
  <dcterms:created xsi:type="dcterms:W3CDTF">2000-08-29T18:35:56Z</dcterms:created>
  <dcterms:modified xsi:type="dcterms:W3CDTF">2021-01-21T15:43:33Z</dcterms:modified>
</cp:coreProperties>
</file>