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nmartino\Desktop\cnce\ruedas de aleacion\"/>
    </mc:Choice>
  </mc:AlternateContent>
  <bookViews>
    <workbookView xWindow="0" yWindow="0" windowWidth="28800" windowHeight="12330" tabRatio="849" firstSheet="3" activeTab="5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a-costos" sheetId="9" r:id="rId6"/>
    <sheet name="4.b-costos " sheetId="22" r:id="rId7"/>
    <sheet name="5-precios" sheetId="10" r:id="rId8"/>
    <sheet name="6- Compras internas" sheetId="11" r:id="rId9"/>
    <sheet name="7- reventa" sheetId="19" r:id="rId10"/>
    <sheet name="8-existencias" sheetId="18" r:id="rId11"/>
    <sheet name="Hoja1" sheetId="23" r:id="rId12"/>
  </sheets>
  <externalReferences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2">'1.modelos prod.invest.'!$A$1:$G$56</definedName>
    <definedName name="_xlnm.Print_Area" localSheetId="3">'2- impo investigadas'!$A$1:$F$62</definedName>
    <definedName name="_xlnm.Print_Area" localSheetId="4">'3- impo no inv'!$A$1:$F$63</definedName>
    <definedName name="_xlnm.Print_Area" localSheetId="5">'4.a-costos'!$A$1:$AM$41</definedName>
    <definedName name="_xlnm.Print_Area" localSheetId="6">'4.b-costos '!$A$1:$AM$41</definedName>
    <definedName name="_xlnm.Print_Area" localSheetId="7">'5-precios'!$A$1:$T$63</definedName>
    <definedName name="_xlnm.Print_Area" localSheetId="8">'6- Compras internas'!$A$1:$C$62</definedName>
    <definedName name="_xlnm.Print_Area" localSheetId="9">'7- reventa'!$A$1:$I$64</definedName>
    <definedName name="_xlnm.Print_Area" localSheetId="10">'8-existencias'!$A$1:$F$13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Q55" i="10" l="1"/>
  <c r="Q54" i="10"/>
  <c r="Q53" i="10"/>
  <c r="Q52" i="10"/>
  <c r="Q51" i="10"/>
  <c r="Q50" i="10"/>
  <c r="L47" i="10"/>
  <c r="G48" i="10"/>
  <c r="Q48" i="10" s="1"/>
  <c r="L41" i="10"/>
  <c r="L37" i="10"/>
  <c r="L33" i="10"/>
  <c r="L29" i="10"/>
  <c r="L25" i="10"/>
  <c r="L21" i="10"/>
  <c r="L17" i="10"/>
  <c r="L13" i="10"/>
  <c r="L9" i="10"/>
  <c r="G62" i="10"/>
  <c r="L62" i="10"/>
  <c r="Q62" i="10" s="1"/>
  <c r="G61" i="10"/>
  <c r="L61" i="10" s="1"/>
  <c r="Q61" i="10" s="1"/>
  <c r="G58" i="10"/>
  <c r="L58" i="10" s="1"/>
  <c r="Q58" i="10" s="1"/>
  <c r="G57" i="10"/>
  <c r="L57" i="10" s="1"/>
  <c r="Q57" i="10" s="1"/>
  <c r="G40" i="10"/>
  <c r="Q40" i="10" s="1"/>
  <c r="G39" i="10"/>
  <c r="Q39" i="10" s="1"/>
  <c r="G36" i="10"/>
  <c r="Q36" i="10" s="1"/>
  <c r="G35" i="10"/>
  <c r="Q35" i="10" s="1"/>
  <c r="G32" i="10"/>
  <c r="Q32" i="10" s="1"/>
  <c r="G31" i="10"/>
  <c r="Q31" i="10" s="1"/>
  <c r="G28" i="10"/>
  <c r="Q28" i="10" s="1"/>
  <c r="G27" i="10"/>
  <c r="Q27" i="10" s="1"/>
  <c r="G24" i="10"/>
  <c r="Q24" i="10" s="1"/>
  <c r="G23" i="10"/>
  <c r="Q23" i="10" s="1"/>
  <c r="G20" i="10"/>
  <c r="Q20" i="10" s="1"/>
  <c r="G19" i="10"/>
  <c r="Q19" i="10" s="1"/>
  <c r="G16" i="10"/>
  <c r="Q16" i="10" s="1"/>
  <c r="G15" i="10"/>
  <c r="Q15" i="10" s="1"/>
  <c r="G12" i="10"/>
  <c r="Q12" i="10" s="1"/>
  <c r="G11" i="10"/>
  <c r="Q11" i="10" s="1"/>
  <c r="G8" i="10"/>
  <c r="Q8" i="10" s="1"/>
  <c r="L55" i="10"/>
  <c r="L54" i="10"/>
  <c r="L53" i="10"/>
  <c r="L52" i="10"/>
  <c r="L51" i="10"/>
  <c r="L50" i="10"/>
  <c r="G55" i="10"/>
  <c r="G54" i="10"/>
  <c r="G53" i="10"/>
  <c r="G52" i="10"/>
  <c r="G51" i="10"/>
  <c r="G50" i="10"/>
  <c r="B59" i="10"/>
  <c r="A59" i="11" s="1"/>
  <c r="A59" i="19" s="1"/>
  <c r="B58" i="10"/>
  <c r="B57" i="10"/>
  <c r="A57" i="11"/>
  <c r="A57" i="19" s="1"/>
  <c r="A59" i="8"/>
  <c r="A58" i="8"/>
  <c r="A57" i="8"/>
  <c r="A8" i="11"/>
  <c r="A8" i="19" s="1"/>
  <c r="B55" i="10"/>
  <c r="A55" i="11"/>
  <c r="A55" i="19"/>
  <c r="B54" i="10"/>
  <c r="A54" i="11"/>
  <c r="A54" i="19"/>
  <c r="B53" i="10"/>
  <c r="A53" i="11" s="1"/>
  <c r="A53" i="19" s="1"/>
  <c r="B52" i="10"/>
  <c r="A52" i="11"/>
  <c r="A52" i="19" s="1"/>
  <c r="B51" i="10"/>
  <c r="A51" i="11"/>
  <c r="A51" i="19"/>
  <c r="B50" i="10"/>
  <c r="A50" i="11"/>
  <c r="A50" i="19"/>
  <c r="B49" i="10"/>
  <c r="A49" i="11" s="1"/>
  <c r="A49" i="19" s="1"/>
  <c r="B48" i="10"/>
  <c r="L48" i="10" s="1"/>
  <c r="A48" i="11"/>
  <c r="A48" i="19" s="1"/>
  <c r="B47" i="10"/>
  <c r="G47" i="10" s="1"/>
  <c r="Q47" i="10" s="1"/>
  <c r="A47" i="11"/>
  <c r="A47" i="19"/>
  <c r="B46" i="10"/>
  <c r="L46" i="10" s="1"/>
  <c r="A46" i="11"/>
  <c r="A46" i="19"/>
  <c r="B45" i="10"/>
  <c r="A45" i="11" s="1"/>
  <c r="A45" i="19" s="1"/>
  <c r="B44" i="10"/>
  <c r="L44" i="10" s="1"/>
  <c r="A44" i="11"/>
  <c r="A44" i="19" s="1"/>
  <c r="B43" i="10"/>
  <c r="L43" i="10"/>
  <c r="B42" i="10"/>
  <c r="G42" i="10" s="1"/>
  <c r="Q42" i="10" s="1"/>
  <c r="B41" i="10"/>
  <c r="G41" i="10" s="1"/>
  <c r="Q41" i="10" s="1"/>
  <c r="A41" i="11"/>
  <c r="A41" i="19" s="1"/>
  <c r="B40" i="10"/>
  <c r="L40" i="10" s="1"/>
  <c r="A40" i="11"/>
  <c r="A40" i="19"/>
  <c r="B39" i="10"/>
  <c r="L39" i="10" s="1"/>
  <c r="B38" i="10"/>
  <c r="G38" i="10" s="1"/>
  <c r="Q38" i="10" s="1"/>
  <c r="B37" i="10"/>
  <c r="G37" i="10" s="1"/>
  <c r="Q37" i="10" s="1"/>
  <c r="A37" i="11"/>
  <c r="A37" i="19" s="1"/>
  <c r="B36" i="10"/>
  <c r="L36" i="10" s="1"/>
  <c r="A36" i="11"/>
  <c r="A36" i="19"/>
  <c r="B35" i="10"/>
  <c r="L35" i="10" s="1"/>
  <c r="A35" i="11"/>
  <c r="A35" i="19"/>
  <c r="B34" i="10"/>
  <c r="G34" i="10" s="1"/>
  <c r="Q34" i="10" s="1"/>
  <c r="B33" i="10"/>
  <c r="G33" i="10" s="1"/>
  <c r="Q33" i="10" s="1"/>
  <c r="A33" i="11"/>
  <c r="A33" i="19" s="1"/>
  <c r="B32" i="10"/>
  <c r="L32" i="10" s="1"/>
  <c r="A32" i="11"/>
  <c r="A32" i="19"/>
  <c r="B31" i="10"/>
  <c r="L31" i="10" s="1"/>
  <c r="A31" i="11"/>
  <c r="A31" i="19"/>
  <c r="B30" i="10"/>
  <c r="G30" i="10" s="1"/>
  <c r="Q30" i="10" s="1"/>
  <c r="B29" i="10"/>
  <c r="G29" i="10" s="1"/>
  <c r="Q29" i="10" s="1"/>
  <c r="A29" i="11"/>
  <c r="A29" i="19" s="1"/>
  <c r="B28" i="10"/>
  <c r="L28" i="10" s="1"/>
  <c r="A28" i="11"/>
  <c r="A28" i="19"/>
  <c r="B27" i="10"/>
  <c r="L27" i="10" s="1"/>
  <c r="A27" i="11"/>
  <c r="A27" i="19"/>
  <c r="B26" i="10"/>
  <c r="G26" i="10" s="1"/>
  <c r="Q26" i="10" s="1"/>
  <c r="B25" i="10"/>
  <c r="G25" i="10" s="1"/>
  <c r="Q25" i="10" s="1"/>
  <c r="A25" i="11"/>
  <c r="A25" i="19" s="1"/>
  <c r="B24" i="10"/>
  <c r="L24" i="10" s="1"/>
  <c r="A24" i="11"/>
  <c r="A24" i="19"/>
  <c r="B23" i="10"/>
  <c r="L23" i="10" s="1"/>
  <c r="B22" i="10"/>
  <c r="G22" i="10" s="1"/>
  <c r="Q22" i="10" s="1"/>
  <c r="B21" i="10"/>
  <c r="G21" i="10" s="1"/>
  <c r="Q21" i="10" s="1"/>
  <c r="A21" i="11"/>
  <c r="A21" i="19" s="1"/>
  <c r="B20" i="10"/>
  <c r="L20" i="10" s="1"/>
  <c r="A20" i="11"/>
  <c r="A20" i="19"/>
  <c r="B19" i="10"/>
  <c r="L19" i="10" s="1"/>
  <c r="A19" i="11"/>
  <c r="A19" i="19"/>
  <c r="B18" i="10"/>
  <c r="G18" i="10" s="1"/>
  <c r="Q18" i="10" s="1"/>
  <c r="B17" i="10"/>
  <c r="G17" i="10" s="1"/>
  <c r="Q17" i="10" s="1"/>
  <c r="A17" i="11"/>
  <c r="A17" i="19" s="1"/>
  <c r="B16" i="10"/>
  <c r="L16" i="10" s="1"/>
  <c r="A16" i="11"/>
  <c r="A16" i="19"/>
  <c r="B15" i="10"/>
  <c r="L15" i="10" s="1"/>
  <c r="A15" i="11"/>
  <c r="A15" i="19"/>
  <c r="B14" i="10"/>
  <c r="G14" i="10" s="1"/>
  <c r="Q14" i="10" s="1"/>
  <c r="B13" i="10"/>
  <c r="G13" i="10" s="1"/>
  <c r="Q13" i="10" s="1"/>
  <c r="A13" i="11"/>
  <c r="A13" i="19" s="1"/>
  <c r="B12" i="10"/>
  <c r="L12" i="10" s="1"/>
  <c r="A12" i="11"/>
  <c r="A12" i="19"/>
  <c r="B11" i="10"/>
  <c r="L11" i="10" s="1"/>
  <c r="B10" i="10"/>
  <c r="G10" i="10" s="1"/>
  <c r="Q10" i="10" s="1"/>
  <c r="B9" i="10"/>
  <c r="G9" i="10" s="1"/>
  <c r="Q9" i="10" s="1"/>
  <c r="A9" i="11"/>
  <c r="A9" i="19" s="1"/>
  <c r="B8" i="10"/>
  <c r="L8" i="10" s="1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62" i="11"/>
  <c r="A62" i="19"/>
  <c r="A58" i="11"/>
  <c r="A58" i="19" s="1"/>
  <c r="A3" i="19"/>
  <c r="A3" i="11"/>
  <c r="A3" i="8"/>
  <c r="A3" i="7"/>
  <c r="F3" i="1"/>
  <c r="A61" i="11"/>
  <c r="A61" i="19" s="1"/>
  <c r="G44" i="10"/>
  <c r="Q44" i="10" s="1"/>
  <c r="A43" i="11"/>
  <c r="A43" i="19"/>
  <c r="G43" i="10"/>
  <c r="Q43" i="10" s="1"/>
  <c r="L14" i="10" l="1"/>
  <c r="L22" i="10"/>
  <c r="L30" i="10"/>
  <c r="L38" i="10"/>
  <c r="G45" i="10"/>
  <c r="Q45" i="10" s="1"/>
  <c r="A11" i="11"/>
  <c r="A11" i="19" s="1"/>
  <c r="A23" i="11"/>
  <c r="A23" i="19" s="1"/>
  <c r="A39" i="11"/>
  <c r="A39" i="19" s="1"/>
  <c r="G59" i="10"/>
  <c r="L59" i="10" s="1"/>
  <c r="Q59" i="10" s="1"/>
  <c r="G46" i="10"/>
  <c r="Q46" i="10" s="1"/>
  <c r="L45" i="10"/>
  <c r="L49" i="10"/>
  <c r="L10" i="10"/>
  <c r="L18" i="10"/>
  <c r="L26" i="10"/>
  <c r="L34" i="10"/>
  <c r="L42" i="10"/>
  <c r="G49" i="10"/>
  <c r="Q49" i="10" s="1"/>
  <c r="A10" i="11"/>
  <c r="A10" i="19" s="1"/>
  <c r="A14" i="11"/>
  <c r="A14" i="19" s="1"/>
  <c r="A18" i="11"/>
  <c r="A18" i="19" s="1"/>
  <c r="A22" i="11"/>
  <c r="A22" i="19" s="1"/>
  <c r="A26" i="11"/>
  <c r="A26" i="19" s="1"/>
  <c r="A30" i="11"/>
  <c r="A30" i="19" s="1"/>
  <c r="A34" i="11"/>
  <c r="A34" i="19" s="1"/>
  <c r="A38" i="11"/>
  <c r="A38" i="19" s="1"/>
  <c r="A42" i="11"/>
  <c r="A42" i="19" s="1"/>
</calcChain>
</file>

<file path=xl/sharedStrings.xml><?xml version="1.0" encoding="utf-8"?>
<sst xmlns="http://schemas.openxmlformats.org/spreadsheetml/2006/main" count="590" uniqueCount="122">
  <si>
    <t>ANEXO ESTADÍSTICO</t>
  </si>
  <si>
    <t>Cuadro N° 1</t>
  </si>
  <si>
    <t>RANKING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</si>
  <si>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</si>
  <si>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</si>
  <si>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</si>
  <si>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</si>
  <si>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</si>
  <si>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</si>
  <si>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</si>
  <si>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</si>
  <si>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</si>
  <si>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</si>
  <si>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</si>
  <si>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</si>
  <si>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</si>
  <si>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</si>
  <si>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</si>
  <si>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</si>
  <si>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</si>
  <si>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</si>
  <si>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</si>
  <si>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</si>
  <si>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</si>
  <si>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</si>
  <si>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</si>
  <si>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</si>
  <si>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</si>
  <si>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</si>
  <si>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</si>
  <si>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</si>
  <si>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</si>
  <si>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</si>
  <si>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</si>
  <si>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</si>
  <si>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</si>
  <si>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</si>
  <si>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</si>
  <si>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</si>
  <si>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</si>
  <si>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</si>
  <si>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</si>
  <si>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</si>
  <si>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</si>
  <si>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</si>
  <si>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</si>
  <si>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</si>
  <si>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</si>
  <si>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</si>
  <si>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</si>
  <si>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</si>
  <si>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</si>
  <si>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</si>
  <si>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</si>
  <si>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</si>
  <si>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</si>
  <si>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</si>
  <si>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</si>
  <si>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</si>
  <si>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</si>
  <si>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</si>
  <si>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</si>
  <si>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</si>
  <si>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</si>
  <si>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</si>
  <si>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</si>
  <si>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</si>
  <si>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Origen............................</t>
  </si>
  <si>
    <t xml:space="preserve">Reventa al mercado interno de </t>
  </si>
  <si>
    <t>Origen:.............................</t>
  </si>
  <si>
    <t>PRODUCTO NACIONAL</t>
  </si>
  <si>
    <t>Valores ($)</t>
  </si>
  <si>
    <t>Fletes a cargo de los clientes - porcentaje sobre el precio</t>
  </si>
  <si>
    <t xml:space="preserve">                 %</t>
  </si>
  <si>
    <t>PRECIO PRIMERA VENTA</t>
  </si>
  <si>
    <t>Cuadro N° 7</t>
  </si>
  <si>
    <t>SUB-TOTAL (en depósito del importador)</t>
  </si>
  <si>
    <t>originarias de</t>
  </si>
  <si>
    <t>Facturado</t>
  </si>
  <si>
    <t>(Unidades)</t>
  </si>
  <si>
    <t>Cuadro N° 6</t>
  </si>
  <si>
    <t>Origen: Principal ORIGEN NO INVESTIGADO: ________________</t>
  </si>
  <si>
    <r>
      <t xml:space="preserve">Tipos de </t>
    </r>
    <r>
      <rPr>
        <b/>
        <i/>
        <u/>
        <sz val="10"/>
        <rFont val="Arial"/>
        <family val="2"/>
      </rPr>
      <t/>
    </r>
  </si>
  <si>
    <t>RUEDAS DE ALEACIÓN</t>
  </si>
  <si>
    <t>4° tipo</t>
  </si>
  <si>
    <t>.....° tipo</t>
  </si>
  <si>
    <t>CHINA</t>
  </si>
  <si>
    <t xml:space="preserve">en pesos por unidad </t>
  </si>
  <si>
    <t>Origen: CHINA</t>
  </si>
  <si>
    <t>PROMEDIO 2013</t>
  </si>
  <si>
    <t>PROMEDIO 2014</t>
  </si>
  <si>
    <t>PROMEDIO 2015</t>
  </si>
  <si>
    <t>Cuadro Nº 4.a.1</t>
  </si>
  <si>
    <t>Cuadro Nº 4.a.2</t>
  </si>
  <si>
    <t>Cuadro Nº 4.a.3</t>
  </si>
  <si>
    <t>Cuadro Nº 4.b.2</t>
  </si>
  <si>
    <t>Cuadro Nº 4.b.3</t>
  </si>
  <si>
    <t>Cuadro Nº 4.b.1</t>
  </si>
  <si>
    <t>Cuadro Nº 5.1</t>
  </si>
  <si>
    <t>Cuadro Nº 5.2</t>
  </si>
  <si>
    <t>unidad</t>
  </si>
  <si>
    <t>Unidad</t>
  </si>
  <si>
    <t>Producto importado de todos los orígenes</t>
  </si>
  <si>
    <t>En unidades</t>
  </si>
  <si>
    <t>COMPRA NACIONAL</t>
  </si>
  <si>
    <t>6</t>
  </si>
  <si>
    <t>Ene - Jun 16</t>
  </si>
  <si>
    <t>Ene - Jun 15</t>
  </si>
  <si>
    <t>PROMEDIO ENERO - JUNIO 2016</t>
  </si>
  <si>
    <t>Diametro:</t>
  </si>
  <si>
    <t>Otras características:</t>
  </si>
  <si>
    <t>de una  RUEDA DE ALEACIÓN DE ALUMINIO DE FOCUS 17" O EQUIVALENTE</t>
  </si>
  <si>
    <t>de una  RUEDA DE ALEACIÓN DE ALUMINIO DE VW AMAROK 17" O EQUIVALENTE</t>
  </si>
  <si>
    <t>de una  RUEDA DE ALEACIÓN DE ALUMINIO DE PEUGEOT PSA - SANTIAGUITO 16" O EQUIVALENTE</t>
  </si>
  <si>
    <t>Cuadro Nº 4.a.4</t>
  </si>
  <si>
    <t>Cuadro Nº 4.b.4</t>
  </si>
  <si>
    <t>de una  RUEDA DE ALEACIÓN DE ALUMINIO DE FIAT 14" O EQUIVALENTE</t>
  </si>
  <si>
    <t>de una  RUEDA DE ALEACIÓN DE ALUMINIO DE  FIAT 14" O EQUIVALENTE</t>
  </si>
  <si>
    <t>Cuadro Nº 5.3</t>
  </si>
  <si>
    <t>Cuadro Nº 5.4</t>
  </si>
  <si>
    <t>(en unidades y valores de primera venta)</t>
  </si>
  <si>
    <t>Orígenes no investigados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</si>
</sst>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_-* #,##0.00\ [$€]_-;\-* #,##0.00\ [$€]_-;_-* &quot;-&quot;??\ [$€]_-;_-@_-"/>
  </numFmts>
  <fonts count="22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i/>
      <sz val="10"/>
      <name val="MS Sans Serif"/>
      <family val="2"/>
    </font>
    <font>
      <b/>
      <u/>
      <sz val="10"/>
      <name val="MS Sans Serif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82" fontId="2" fillId="0" borderId="0" applyFont="0" applyFill="0" applyBorder="0" applyAlignment="0" applyProtection="0"/>
    <xf numFmtId="0" fontId="2" fillId="0" borderId="1"/>
    <xf numFmtId="0" fontId="2" fillId="0" borderId="2" applyBorder="0"/>
  </cellStyleXfs>
  <cellXfs count="314">
    <xf numFmtId="0" fontId="0" fillId="0" borderId="0" xfId="0"/>
    <xf numFmtId="0" fontId="8" fillId="0" borderId="3" xfId="0" applyFont="1" applyBorder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0" fillId="0" borderId="4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1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0" fillId="0" borderId="0" xfId="0" applyFill="1" applyProtection="1"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17" fontId="1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2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2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2" fillId="0" borderId="8" xfId="0" applyNumberFormat="1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1" fontId="14" fillId="0" borderId="2" xfId="0" applyNumberFormat="1" applyFont="1" applyFill="1" applyBorder="1" applyAlignment="1" applyProtection="1">
      <alignment horizontal="center"/>
      <protection locked="0"/>
    </xf>
    <xf numFmtId="4" fontId="15" fillId="2" borderId="17" xfId="0" applyNumberFormat="1" applyFont="1" applyFill="1" applyBorder="1" applyAlignment="1" applyProtection="1">
      <alignment horizontal="center"/>
    </xf>
    <xf numFmtId="4" fontId="15" fillId="2" borderId="2" xfId="0" applyNumberFormat="1" applyFont="1" applyFill="1" applyBorder="1" applyAlignment="1" applyProtection="1">
      <alignment horizontal="center"/>
    </xf>
    <xf numFmtId="1" fontId="14" fillId="0" borderId="8" xfId="0" applyNumberFormat="1" applyFont="1" applyFill="1" applyBorder="1" applyAlignment="1" applyProtection="1">
      <alignment horizontal="center"/>
      <protection locked="0"/>
    </xf>
    <xf numFmtId="4" fontId="15" fillId="2" borderId="18" xfId="0" applyNumberFormat="1" applyFont="1" applyFill="1" applyBorder="1" applyAlignment="1" applyProtection="1">
      <alignment horizontal="center"/>
    </xf>
    <xf numFmtId="4" fontId="15" fillId="2" borderId="8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 applyProtection="1">
      <alignment horizontal="center"/>
      <protection locked="0"/>
    </xf>
    <xf numFmtId="4" fontId="15" fillId="2" borderId="19" xfId="0" applyNumberFormat="1" applyFont="1" applyFill="1" applyBorder="1" applyAlignment="1" applyProtection="1">
      <alignment horizontal="center"/>
    </xf>
    <xf numFmtId="4" fontId="15" fillId="2" borderId="10" xfId="0" applyNumberFormat="1" applyFont="1" applyFill="1" applyBorder="1" applyAlignment="1" applyProtection="1">
      <alignment horizontal="center"/>
    </xf>
    <xf numFmtId="4" fontId="15" fillId="2" borderId="4" xfId="0" applyNumberFormat="1" applyFont="1" applyFill="1" applyBorder="1" applyAlignment="1" applyProtection="1">
      <alignment horizontal="center"/>
    </xf>
    <xf numFmtId="4" fontId="15" fillId="2" borderId="10" xfId="0" quotePrefix="1" applyNumberFormat="1" applyFont="1" applyFill="1" applyBorder="1" applyAlignment="1" applyProtection="1">
      <alignment horizontal="center"/>
    </xf>
    <xf numFmtId="1" fontId="12" fillId="0" borderId="2" xfId="0" applyNumberFormat="1" applyFont="1" applyBorder="1" applyAlignment="1" applyProtection="1">
      <alignment horizontal="center"/>
      <protection locked="0"/>
    </xf>
    <xf numFmtId="1" fontId="12" fillId="0" borderId="8" xfId="0" applyNumberFormat="1" applyFont="1" applyBorder="1" applyAlignment="1" applyProtection="1">
      <alignment horizontal="center"/>
      <protection locked="0"/>
    </xf>
    <xf numFmtId="1" fontId="12" fillId="0" borderId="10" xfId="0" applyNumberFormat="1" applyFont="1" applyBorder="1" applyAlignment="1" applyProtection="1">
      <alignment horizontal="center"/>
      <protection locked="0"/>
    </xf>
    <xf numFmtId="0" fontId="12" fillId="0" borderId="20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4" fillId="0" borderId="22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49" fontId="14" fillId="0" borderId="3" xfId="0" applyNumberFormat="1" applyFont="1" applyBorder="1" applyAlignment="1" applyProtection="1">
      <alignment horizontal="center"/>
      <protection locked="0"/>
    </xf>
    <xf numFmtId="0" fontId="14" fillId="0" borderId="24" xfId="0" applyFont="1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14" fillId="0" borderId="16" xfId="0" applyFont="1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centerContinuous"/>
      <protection locked="0"/>
    </xf>
    <xf numFmtId="0" fontId="0" fillId="0" borderId="0" xfId="0" applyFill="1" applyBorder="1" applyProtection="1">
      <protection locked="0"/>
    </xf>
    <xf numFmtId="0" fontId="12" fillId="0" borderId="31" xfId="0" applyFont="1" applyBorder="1" applyAlignment="1" applyProtection="1">
      <alignment horizontal="left"/>
      <protection locked="0"/>
    </xf>
    <xf numFmtId="0" fontId="12" fillId="0" borderId="32" xfId="0" applyFont="1" applyBorder="1" applyAlignment="1" applyProtection="1">
      <alignment horizontal="centerContinuous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17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17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17" fontId="9" fillId="0" borderId="10" xfId="0" applyNumberFormat="1" applyFont="1" applyBorder="1" applyAlignment="1" applyProtection="1">
      <alignment horizontal="center"/>
      <protection locked="0"/>
    </xf>
    <xf numFmtId="0" fontId="9" fillId="0" borderId="10" xfId="0" applyFont="1" applyBorder="1" applyProtection="1"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Continuous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7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2" fillId="0" borderId="14" xfId="0" applyFont="1" applyBorder="1" applyAlignment="1">
      <alignment horizontal="left"/>
    </xf>
    <xf numFmtId="0" fontId="9" fillId="0" borderId="34" xfId="0" applyFont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alignment horizontal="right"/>
      <protection locked="0"/>
    </xf>
    <xf numFmtId="0" fontId="10" fillId="0" borderId="35" xfId="0" applyFont="1" applyBorder="1" applyProtection="1">
      <protection locked="0"/>
    </xf>
    <xf numFmtId="0" fontId="12" fillId="0" borderId="15" xfId="0" applyFont="1" applyBorder="1" applyAlignment="1">
      <alignment horizontal="left"/>
    </xf>
    <xf numFmtId="0" fontId="9" fillId="2" borderId="36" xfId="0" applyFont="1" applyFill="1" applyBorder="1" applyAlignment="1" applyProtection="1">
      <alignment horizontal="right"/>
      <protection locked="0"/>
    </xf>
    <xf numFmtId="0" fontId="9" fillId="2" borderId="9" xfId="0" applyFont="1" applyFill="1" applyBorder="1" applyAlignment="1" applyProtection="1">
      <alignment horizontal="right"/>
      <protection locked="0"/>
    </xf>
    <xf numFmtId="0" fontId="12" fillId="0" borderId="15" xfId="0" applyFont="1" applyBorder="1" applyAlignment="1">
      <alignment horizontal="left" wrapText="1"/>
    </xf>
    <xf numFmtId="0" fontId="12" fillId="0" borderId="37" xfId="0" applyFont="1" applyBorder="1" applyAlignment="1">
      <alignment horizontal="left"/>
    </xf>
    <xf numFmtId="0" fontId="9" fillId="2" borderId="38" xfId="0" applyFont="1" applyFill="1" applyBorder="1" applyAlignment="1" applyProtection="1">
      <alignment horizontal="right"/>
      <protection locked="0"/>
    </xf>
    <xf numFmtId="0" fontId="9" fillId="2" borderId="13" xfId="0" applyFont="1" applyFill="1" applyBorder="1" applyAlignment="1" applyProtection="1">
      <alignment horizontal="right"/>
      <protection locked="0"/>
    </xf>
    <xf numFmtId="0" fontId="10" fillId="0" borderId="24" xfId="0" applyFont="1" applyBorder="1" applyProtection="1">
      <protection locked="0"/>
    </xf>
    <xf numFmtId="0" fontId="12" fillId="0" borderId="39" xfId="0" applyFont="1" applyBorder="1" applyAlignment="1">
      <alignment horizontal="left"/>
    </xf>
    <xf numFmtId="0" fontId="9" fillId="2" borderId="40" xfId="0" applyFont="1" applyFill="1" applyBorder="1" applyAlignment="1" applyProtection="1">
      <alignment horizontal="right"/>
      <protection locked="0"/>
    </xf>
    <xf numFmtId="0" fontId="9" fillId="2" borderId="11" xfId="0" applyFont="1" applyFill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 applyProtection="1">
      <alignment horizontal="center"/>
      <protection locked="0"/>
    </xf>
    <xf numFmtId="17" fontId="12" fillId="0" borderId="2" xfId="0" applyNumberFormat="1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7" xfId="0" applyFill="1" applyBorder="1" applyAlignment="1" applyProtection="1">
      <alignment horizontal="center"/>
      <protection locked="0"/>
    </xf>
    <xf numFmtId="17" fontId="12" fillId="0" borderId="8" xfId="0" applyNumberFormat="1" applyFont="1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41" xfId="0" applyFill="1" applyBorder="1" applyProtection="1">
      <protection locked="0"/>
    </xf>
    <xf numFmtId="0" fontId="0" fillId="0" borderId="42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32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17" fontId="12" fillId="0" borderId="10" xfId="0" applyNumberFormat="1" applyFont="1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39" xfId="0" applyFill="1" applyBorder="1" applyProtection="1">
      <protection locked="0"/>
    </xf>
    <xf numFmtId="0" fontId="0" fillId="0" borderId="10" xfId="0" applyFill="1" applyBorder="1" applyAlignment="1" applyProtection="1">
      <alignment horizontal="center"/>
      <protection locked="0"/>
    </xf>
    <xf numFmtId="17" fontId="1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7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0" fontId="9" fillId="0" borderId="0" xfId="0" applyFont="1" applyFill="1" applyProtection="1">
      <protection locked="0"/>
    </xf>
    <xf numFmtId="0" fontId="14" fillId="0" borderId="4" xfId="0" applyFont="1" applyFill="1" applyBorder="1" applyAlignment="1" applyProtection="1">
      <alignment horizontal="center" vertical="center"/>
      <protection locked="0"/>
    </xf>
    <xf numFmtId="4" fontId="15" fillId="0" borderId="17" xfId="0" applyNumberFormat="1" applyFont="1" applyFill="1" applyBorder="1" applyAlignment="1" applyProtection="1">
      <alignment horizontal="center"/>
    </xf>
    <xf numFmtId="4" fontId="15" fillId="0" borderId="2" xfId="0" applyNumberFormat="1" applyFont="1" applyFill="1" applyBorder="1" applyAlignment="1" applyProtection="1">
      <alignment horizontal="center"/>
    </xf>
    <xf numFmtId="4" fontId="15" fillId="0" borderId="18" xfId="0" applyNumberFormat="1" applyFont="1" applyFill="1" applyBorder="1" applyAlignment="1" applyProtection="1">
      <alignment horizontal="center"/>
    </xf>
    <xf numFmtId="4" fontId="15" fillId="0" borderId="8" xfId="0" applyNumberFormat="1" applyFont="1" applyFill="1" applyBorder="1" applyAlignment="1" applyProtection="1">
      <alignment horizontal="center"/>
    </xf>
    <xf numFmtId="4" fontId="15" fillId="0" borderId="19" xfId="0" applyNumberFormat="1" applyFont="1" applyFill="1" applyBorder="1" applyAlignment="1" applyProtection="1">
      <alignment horizontal="center"/>
    </xf>
    <xf numFmtId="4" fontId="15" fillId="0" borderId="10" xfId="0" applyNumberFormat="1" applyFont="1" applyFill="1" applyBorder="1" applyAlignment="1" applyProtection="1">
      <alignment horizontal="center"/>
    </xf>
    <xf numFmtId="4" fontId="15" fillId="0" borderId="4" xfId="0" applyNumberFormat="1" applyFont="1" applyFill="1" applyBorder="1" applyAlignment="1" applyProtection="1">
      <alignment horizontal="center"/>
    </xf>
    <xf numFmtId="4" fontId="15" fillId="0" borderId="10" xfId="0" quotePrefix="1" applyNumberFormat="1" applyFont="1" applyFill="1" applyBorder="1" applyAlignment="1" applyProtection="1">
      <alignment horizontal="center"/>
    </xf>
    <xf numFmtId="17" fontId="12" fillId="3" borderId="2" xfId="0" applyNumberFormat="1" applyFont="1" applyFill="1" applyBorder="1" applyAlignment="1" applyProtection="1">
      <alignment horizontal="center"/>
      <protection locked="0"/>
    </xf>
    <xf numFmtId="17" fontId="12" fillId="3" borderId="8" xfId="0" applyNumberFormat="1" applyFont="1" applyFill="1" applyBorder="1" applyAlignment="1" applyProtection="1">
      <alignment horizontal="center"/>
      <protection locked="0"/>
    </xf>
    <xf numFmtId="17" fontId="12" fillId="3" borderId="10" xfId="0" applyNumberFormat="1" applyFont="1" applyFill="1" applyBorder="1" applyAlignment="1" applyProtection="1">
      <alignment horizontal="center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8" xfId="0" applyNumberFormat="1" applyFont="1" applyFill="1" applyBorder="1" applyAlignment="1" applyProtection="1">
      <alignment horizontal="center"/>
      <protection locked="0"/>
    </xf>
    <xf numFmtId="17" fontId="12" fillId="0" borderId="43" xfId="0" applyNumberFormat="1" applyFont="1" applyBorder="1" applyAlignment="1" applyProtection="1">
      <alignment horizontal="center"/>
      <protection locked="0"/>
    </xf>
    <xf numFmtId="17" fontId="12" fillId="0" borderId="44" xfId="0" applyNumberFormat="1" applyFont="1" applyBorder="1" applyAlignment="1" applyProtection="1">
      <alignment horizontal="center"/>
      <protection locked="0"/>
    </xf>
    <xf numFmtId="0" fontId="0" fillId="0" borderId="45" xfId="0" applyFill="1" applyBorder="1" applyProtection="1">
      <protection locked="0"/>
    </xf>
    <xf numFmtId="1" fontId="12" fillId="0" borderId="14" xfId="0" applyNumberFormat="1" applyFont="1" applyFill="1" applyBorder="1" applyAlignment="1" applyProtection="1">
      <alignment horizontal="center"/>
      <protection locked="0"/>
    </xf>
    <xf numFmtId="1" fontId="12" fillId="0" borderId="15" xfId="0" applyNumberFormat="1" applyFont="1" applyFill="1" applyBorder="1" applyAlignment="1" applyProtection="1">
      <alignment horizontal="center"/>
      <protection locked="0"/>
    </xf>
    <xf numFmtId="1" fontId="12" fillId="0" borderId="39" xfId="0" applyNumberFormat="1" applyFont="1" applyFill="1" applyBorder="1" applyAlignment="1" applyProtection="1">
      <alignment horizontal="center"/>
      <protection locked="0"/>
    </xf>
    <xf numFmtId="1" fontId="12" fillId="0" borderId="1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Alignment="1" applyProtection="1">
      <alignment horizontal="centerContinuous"/>
      <protection locked="0"/>
    </xf>
    <xf numFmtId="0" fontId="5" fillId="4" borderId="0" xfId="0" applyFont="1" applyFill="1" applyAlignment="1" applyProtection="1">
      <alignment horizontal="centerContinuous"/>
      <protection locked="0"/>
    </xf>
    <xf numFmtId="0" fontId="5" fillId="4" borderId="0" xfId="0" applyFont="1" applyFill="1"/>
    <xf numFmtId="0" fontId="20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 applyAlignment="1" applyProtection="1">
      <alignment horizontal="centerContinuous"/>
      <protection locked="0"/>
    </xf>
    <xf numFmtId="0" fontId="11" fillId="4" borderId="0" xfId="0" applyFont="1" applyFill="1"/>
    <xf numFmtId="0" fontId="5" fillId="4" borderId="4" xfId="0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Continuous"/>
      <protection locked="0"/>
    </xf>
    <xf numFmtId="0" fontId="0" fillId="4" borderId="28" xfId="0" applyFill="1" applyBorder="1" applyAlignment="1" applyProtection="1">
      <alignment horizontal="centerContinuous"/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4" borderId="46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5" fillId="4" borderId="35" xfId="0" applyFont="1" applyFill="1" applyBorder="1" applyAlignment="1" applyProtection="1">
      <alignment horizontal="center" wrapText="1"/>
      <protection locked="0"/>
    </xf>
    <xf numFmtId="0" fontId="6" fillId="4" borderId="18" xfId="0" applyFont="1" applyFill="1" applyBorder="1" applyProtection="1">
      <protection locked="0"/>
    </xf>
    <xf numFmtId="0" fontId="5" fillId="4" borderId="36" xfId="0" applyFont="1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5" fillId="4" borderId="18" xfId="0" applyFont="1" applyFill="1" applyBorder="1" applyProtection="1">
      <protection locked="0"/>
    </xf>
    <xf numFmtId="0" fontId="6" fillId="4" borderId="37" xfId="0" applyFont="1" applyFill="1" applyBorder="1" applyProtection="1">
      <protection locked="0"/>
    </xf>
    <xf numFmtId="0" fontId="5" fillId="4" borderId="47" xfId="0" applyFont="1" applyFill="1" applyBorder="1" applyProtection="1">
      <protection locked="0"/>
    </xf>
    <xf numFmtId="0" fontId="5" fillId="4" borderId="48" xfId="0" applyFont="1" applyFill="1" applyBorder="1" applyProtection="1">
      <protection locked="0"/>
    </xf>
    <xf numFmtId="0" fontId="5" fillId="4" borderId="49" xfId="0" applyFont="1" applyFill="1" applyBorder="1" applyProtection="1">
      <protection locked="0"/>
    </xf>
    <xf numFmtId="0" fontId="5" fillId="4" borderId="50" xfId="0" applyFont="1" applyFill="1" applyBorder="1" applyProtection="1">
      <protection locked="0"/>
    </xf>
    <xf numFmtId="0" fontId="5" fillId="4" borderId="51" xfId="0" applyFont="1" applyFill="1" applyBorder="1" applyProtection="1">
      <protection locked="0"/>
    </xf>
    <xf numFmtId="0" fontId="5" fillId="4" borderId="52" xfId="0" applyFont="1" applyFill="1" applyBorder="1" applyProtection="1">
      <protection locked="0"/>
    </xf>
    <xf numFmtId="0" fontId="5" fillId="4" borderId="53" xfId="0" applyFont="1" applyFill="1" applyBorder="1" applyProtection="1">
      <protection locked="0"/>
    </xf>
    <xf numFmtId="0" fontId="5" fillId="4" borderId="54" xfId="0" applyFont="1" applyFill="1" applyBorder="1" applyProtection="1">
      <protection locked="0"/>
    </xf>
    <xf numFmtId="9" fontId="5" fillId="4" borderId="36" xfId="0" applyNumberFormat="1" applyFont="1" applyFill="1" applyBorder="1" applyProtection="1">
      <protection locked="0"/>
    </xf>
    <xf numFmtId="9" fontId="5" fillId="4" borderId="9" xfId="0" applyNumberFormat="1" applyFont="1" applyFill="1" applyBorder="1" applyProtection="1">
      <protection locked="0"/>
    </xf>
    <xf numFmtId="0" fontId="13" fillId="4" borderId="55" xfId="0" applyFont="1" applyFill="1" applyBorder="1" applyProtection="1">
      <protection locked="0"/>
    </xf>
    <xf numFmtId="0" fontId="5" fillId="4" borderId="56" xfId="0" applyFont="1" applyFill="1" applyBorder="1" applyProtection="1">
      <protection locked="0"/>
    </xf>
    <xf numFmtId="0" fontId="5" fillId="4" borderId="57" xfId="0" applyFont="1" applyFill="1" applyBorder="1" applyProtection="1">
      <protection locked="0"/>
    </xf>
    <xf numFmtId="0" fontId="13" fillId="4" borderId="58" xfId="0" applyFont="1" applyFill="1" applyBorder="1" applyProtection="1">
      <protection locked="0"/>
    </xf>
    <xf numFmtId="0" fontId="5" fillId="4" borderId="59" xfId="0" applyFont="1" applyFill="1" applyBorder="1" applyProtection="1">
      <protection locked="0"/>
    </xf>
    <xf numFmtId="0" fontId="5" fillId="4" borderId="60" xfId="0" applyFont="1" applyFill="1" applyBorder="1" applyProtection="1">
      <protection locked="0"/>
    </xf>
    <xf numFmtId="0" fontId="13" fillId="4" borderId="61" xfId="0" applyFont="1" applyFill="1" applyBorder="1" applyProtection="1">
      <protection locked="0"/>
    </xf>
    <xf numFmtId="0" fontId="5" fillId="4" borderId="62" xfId="0" applyFont="1" applyFill="1" applyBorder="1" applyProtection="1">
      <protection locked="0"/>
    </xf>
    <xf numFmtId="0" fontId="5" fillId="4" borderId="63" xfId="0" applyFont="1" applyFill="1" applyBorder="1" applyProtection="1">
      <protection locked="0"/>
    </xf>
    <xf numFmtId="0" fontId="7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5" fillId="4" borderId="0" xfId="0" applyFont="1" applyFill="1" applyProtection="1"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2" fillId="4" borderId="0" xfId="3" applyFill="1" applyBorder="1" applyProtection="1"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1" fontId="14" fillId="4" borderId="3" xfId="0" applyNumberFormat="1" applyFont="1" applyFill="1" applyBorder="1" applyAlignment="1" applyProtection="1">
      <alignment horizontal="center"/>
      <protection locked="0"/>
    </xf>
    <xf numFmtId="2" fontId="14" fillId="4" borderId="3" xfId="0" applyNumberFormat="1" applyFont="1" applyFill="1" applyBorder="1" applyAlignment="1" applyProtection="1">
      <alignment horizontal="center"/>
    </xf>
    <xf numFmtId="0" fontId="2" fillId="4" borderId="0" xfId="3" applyFill="1" applyBorder="1" applyProtection="1"/>
    <xf numFmtId="17" fontId="12" fillId="4" borderId="2" xfId="0" applyNumberFormat="1" applyFont="1" applyFill="1" applyBorder="1" applyAlignment="1" applyProtection="1">
      <alignment horizontal="center"/>
      <protection locked="0"/>
    </xf>
    <xf numFmtId="17" fontId="12" fillId="4" borderId="1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0" fillId="4" borderId="0" xfId="0" applyFill="1"/>
    <xf numFmtId="0" fontId="12" fillId="4" borderId="20" xfId="0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12" fillId="4" borderId="35" xfId="0" applyFont="1" applyFill="1" applyBorder="1" applyAlignment="1" applyProtection="1">
      <alignment horizontal="center"/>
      <protection locked="0"/>
    </xf>
    <xf numFmtId="2" fontId="9" fillId="4" borderId="2" xfId="0" applyNumberFormat="1" applyFont="1" applyFill="1" applyBorder="1" applyAlignment="1" applyProtection="1">
      <alignment horizontal="center"/>
      <protection locked="0"/>
    </xf>
    <xf numFmtId="17" fontId="12" fillId="4" borderId="8" xfId="0" applyNumberFormat="1" applyFont="1" applyFill="1" applyBorder="1" applyAlignment="1" applyProtection="1">
      <alignment horizontal="center"/>
      <protection locked="0"/>
    </xf>
    <xf numFmtId="2" fontId="9" fillId="4" borderId="8" xfId="0" applyNumberFormat="1" applyFont="1" applyFill="1" applyBorder="1" applyAlignment="1" applyProtection="1">
      <alignment horizontal="center"/>
      <protection locked="0"/>
    </xf>
    <xf numFmtId="2" fontId="9" fillId="4" borderId="10" xfId="0" applyNumberFormat="1" applyFont="1" applyFill="1" applyBorder="1" applyAlignment="1" applyProtection="1">
      <alignment horizontal="center"/>
      <protection locked="0"/>
    </xf>
    <xf numFmtId="17" fontId="12" fillId="4" borderId="0" xfId="0" applyNumberFormat="1" applyFont="1" applyFill="1" applyBorder="1" applyAlignment="1" applyProtection="1">
      <alignment horizontal="center"/>
      <protection locked="0"/>
    </xf>
    <xf numFmtId="2" fontId="9" fillId="4" borderId="0" xfId="0" applyNumberFormat="1" applyFont="1" applyFill="1" applyBorder="1" applyAlignment="1" applyProtection="1">
      <alignment horizontal="center"/>
      <protection locked="0"/>
    </xf>
    <xf numFmtId="1" fontId="12" fillId="4" borderId="2" xfId="0" applyNumberFormat="1" applyFont="1" applyFill="1" applyBorder="1" applyAlignment="1" applyProtection="1">
      <alignment horizontal="center"/>
      <protection locked="0"/>
    </xf>
    <xf numFmtId="1" fontId="12" fillId="4" borderId="8" xfId="0" applyNumberFormat="1" applyFont="1" applyFill="1" applyBorder="1" applyAlignment="1" applyProtection="1">
      <alignment horizontal="center"/>
      <protection locked="0"/>
    </xf>
    <xf numFmtId="1" fontId="12" fillId="4" borderId="10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9" fillId="4" borderId="0" xfId="0" applyFont="1" applyFill="1" applyProtection="1"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28" xfId="0" applyFont="1" applyFill="1" applyBorder="1" applyAlignment="1" applyProtection="1">
      <alignment horizontal="center" vertical="center" wrapText="1"/>
      <protection locked="0"/>
    </xf>
    <xf numFmtId="1" fontId="14" fillId="4" borderId="2" xfId="0" applyNumberFormat="1" applyFont="1" applyFill="1" applyBorder="1" applyAlignment="1" applyProtection="1">
      <alignment horizontal="center"/>
      <protection locked="0"/>
    </xf>
    <xf numFmtId="4" fontId="15" fillId="4" borderId="17" xfId="0" applyNumberFormat="1" applyFont="1" applyFill="1" applyBorder="1" applyAlignment="1" applyProtection="1">
      <alignment horizontal="center"/>
    </xf>
    <xf numFmtId="4" fontId="15" fillId="4" borderId="2" xfId="0" applyNumberFormat="1" applyFont="1" applyFill="1" applyBorder="1" applyAlignment="1" applyProtection="1">
      <alignment horizontal="center"/>
    </xf>
    <xf numFmtId="1" fontId="14" fillId="4" borderId="8" xfId="0" applyNumberFormat="1" applyFont="1" applyFill="1" applyBorder="1" applyAlignment="1" applyProtection="1">
      <alignment horizontal="center"/>
      <protection locked="0"/>
    </xf>
    <xf numFmtId="4" fontId="15" fillId="4" borderId="18" xfId="0" applyNumberFormat="1" applyFont="1" applyFill="1" applyBorder="1" applyAlignment="1" applyProtection="1">
      <alignment horizontal="center"/>
    </xf>
    <xf numFmtId="4" fontId="15" fillId="4" borderId="8" xfId="0" applyNumberFormat="1" applyFont="1" applyFill="1" applyBorder="1" applyAlignment="1" applyProtection="1">
      <alignment horizontal="center"/>
    </xf>
    <xf numFmtId="1" fontId="14" fillId="4" borderId="10" xfId="0" applyNumberFormat="1" applyFont="1" applyFill="1" applyBorder="1" applyAlignment="1" applyProtection="1">
      <alignment horizontal="center"/>
      <protection locked="0"/>
    </xf>
    <xf numFmtId="4" fontId="15" fillId="4" borderId="19" xfId="0" applyNumberFormat="1" applyFont="1" applyFill="1" applyBorder="1" applyAlignment="1" applyProtection="1">
      <alignment horizontal="center"/>
    </xf>
    <xf numFmtId="4" fontId="15" fillId="4" borderId="64" xfId="0" applyNumberFormat="1" applyFont="1" applyFill="1" applyBorder="1" applyAlignment="1" applyProtection="1">
      <alignment horizontal="center"/>
    </xf>
    <xf numFmtId="4" fontId="15" fillId="4" borderId="4" xfId="0" applyNumberFormat="1" applyFont="1" applyFill="1" applyBorder="1" applyAlignment="1" applyProtection="1">
      <alignment horizontal="center"/>
    </xf>
    <xf numFmtId="4" fontId="15" fillId="4" borderId="10" xfId="0" quotePrefix="1" applyNumberFormat="1" applyFont="1" applyFill="1" applyBorder="1" applyAlignment="1" applyProtection="1">
      <alignment horizontal="center"/>
    </xf>
    <xf numFmtId="0" fontId="18" fillId="4" borderId="0" xfId="0" applyFont="1" applyFill="1" applyAlignment="1" applyProtection="1">
      <alignment horizontal="centerContinuous"/>
      <protection locked="0"/>
    </xf>
    <xf numFmtId="0" fontId="9" fillId="0" borderId="0" xfId="0" applyFont="1" applyBorder="1" applyAlignment="1" applyProtection="1">
      <alignment horizontal="centerContinuous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9" fillId="4" borderId="0" xfId="0" applyFont="1" applyFill="1" applyBorder="1" applyAlignment="1" applyProtection="1">
      <alignment horizontal="centerContinuous"/>
      <protection locked="0"/>
    </xf>
    <xf numFmtId="0" fontId="12" fillId="4" borderId="0" xfId="0" applyFont="1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2" fillId="4" borderId="0" xfId="0" applyFont="1" applyFill="1" applyProtection="1">
      <protection locked="0"/>
    </xf>
    <xf numFmtId="0" fontId="12" fillId="4" borderId="3" xfId="0" applyFont="1" applyFill="1" applyBorder="1" applyAlignment="1" applyProtection="1">
      <alignment horizontal="centerContinuous"/>
      <protection locked="0"/>
    </xf>
    <xf numFmtId="0" fontId="12" fillId="4" borderId="27" xfId="0" applyFont="1" applyFill="1" applyBorder="1" applyAlignment="1" applyProtection="1">
      <alignment horizontal="centerContinuous"/>
      <protection locked="0"/>
    </xf>
    <xf numFmtId="0" fontId="12" fillId="4" borderId="28" xfId="0" applyFont="1" applyFill="1" applyBorder="1" applyAlignment="1" applyProtection="1">
      <alignment horizontal="centerContinuous"/>
      <protection locked="0"/>
    </xf>
    <xf numFmtId="0" fontId="12" fillId="4" borderId="4" xfId="0" applyFont="1" applyFill="1" applyBorder="1" applyAlignment="1" applyProtection="1">
      <alignment horizontal="center"/>
      <protection locked="0"/>
    </xf>
    <xf numFmtId="0" fontId="12" fillId="4" borderId="16" xfId="0" applyFont="1" applyFill="1" applyBorder="1" applyAlignment="1" applyProtection="1">
      <alignment horizontal="centerContinuous"/>
      <protection locked="0"/>
    </xf>
    <xf numFmtId="0" fontId="12" fillId="4" borderId="21" xfId="0" applyFont="1" applyFill="1" applyBorder="1" applyProtection="1">
      <protection locked="0"/>
    </xf>
    <xf numFmtId="0" fontId="12" fillId="4" borderId="65" xfId="0" applyFont="1" applyFill="1" applyBorder="1" applyProtection="1">
      <protection locked="0"/>
    </xf>
    <xf numFmtId="0" fontId="12" fillId="4" borderId="22" xfId="0" applyFont="1" applyFill="1" applyBorder="1" applyProtection="1">
      <protection locked="0"/>
    </xf>
    <xf numFmtId="14" fontId="12" fillId="4" borderId="2" xfId="0" applyNumberFormat="1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34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Alignment="1" applyProtection="1">
      <alignment horizontal="center"/>
      <protection locked="0"/>
    </xf>
    <xf numFmtId="0" fontId="9" fillId="4" borderId="66" xfId="0" applyFont="1" applyFill="1" applyBorder="1" applyAlignment="1" applyProtection="1">
      <alignment horizontal="center"/>
      <protection locked="0"/>
    </xf>
    <xf numFmtId="0" fontId="9" fillId="4" borderId="18" xfId="0" applyFont="1" applyFill="1" applyBorder="1" applyAlignment="1" applyProtection="1">
      <alignment horizontal="center"/>
      <protection locked="0"/>
    </xf>
    <xf numFmtId="0" fontId="9" fillId="4" borderId="36" xfId="0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Alignment="1" applyProtection="1">
      <alignment horizontal="center"/>
      <protection locked="0"/>
    </xf>
    <xf numFmtId="0" fontId="9" fillId="4" borderId="67" xfId="0" applyFont="1" applyFill="1" applyBorder="1" applyAlignment="1" applyProtection="1">
      <alignment horizontal="center"/>
      <protection locked="0"/>
    </xf>
    <xf numFmtId="0" fontId="9" fillId="4" borderId="19" xfId="0" applyFont="1" applyFill="1" applyBorder="1" applyAlignment="1" applyProtection="1">
      <alignment horizontal="center"/>
      <protection locked="0"/>
    </xf>
    <xf numFmtId="0" fontId="9" fillId="4" borderId="38" xfId="0" applyFont="1" applyFill="1" applyBorder="1" applyAlignment="1" applyProtection="1">
      <alignment horizontal="center"/>
      <protection locked="0"/>
    </xf>
    <xf numFmtId="0" fontId="9" fillId="4" borderId="13" xfId="0" applyFont="1" applyFill="1" applyBorder="1" applyAlignment="1" applyProtection="1">
      <alignment horizontal="center"/>
      <protection locked="0"/>
    </xf>
    <xf numFmtId="14" fontId="12" fillId="4" borderId="10" xfId="0" applyNumberFormat="1" applyFont="1" applyFill="1" applyBorder="1" applyAlignment="1" applyProtection="1">
      <alignment horizontal="center"/>
      <protection locked="0"/>
    </xf>
    <xf numFmtId="0" fontId="9" fillId="4" borderId="46" xfId="0" applyFont="1" applyFill="1" applyBorder="1" applyAlignment="1" applyProtection="1">
      <alignment horizontal="center"/>
      <protection locked="0"/>
    </xf>
    <xf numFmtId="0" fontId="9" fillId="4" borderId="40" xfId="0" applyFont="1" applyFill="1" applyBorder="1" applyAlignment="1" applyProtection="1">
      <alignment horizontal="center"/>
      <protection locked="0"/>
    </xf>
    <xf numFmtId="0" fontId="9" fillId="4" borderId="11" xfId="0" applyFont="1" applyFill="1" applyBorder="1" applyAlignment="1" applyProtection="1">
      <alignment horizontal="center"/>
      <protection locked="0"/>
    </xf>
    <xf numFmtId="0" fontId="14" fillId="4" borderId="0" xfId="0" applyFont="1" applyFill="1" applyProtection="1">
      <protection locked="0"/>
    </xf>
    <xf numFmtId="0" fontId="12" fillId="4" borderId="0" xfId="0" applyFont="1" applyFill="1" applyBorder="1" applyProtection="1">
      <protection locked="0"/>
    </xf>
    <xf numFmtId="0" fontId="9" fillId="4" borderId="0" xfId="0" applyFont="1" applyFill="1" applyBorder="1" applyProtection="1">
      <protection locked="0"/>
    </xf>
    <xf numFmtId="4" fontId="15" fillId="4" borderId="10" xfId="0" applyNumberFormat="1" applyFont="1" applyFill="1" applyBorder="1" applyAlignment="1" applyProtection="1">
      <alignment horizontal="center"/>
    </xf>
    <xf numFmtId="0" fontId="0" fillId="0" borderId="31" xfId="0" applyFill="1" applyBorder="1" applyProtection="1">
      <protection locked="0"/>
    </xf>
    <xf numFmtId="0" fontId="0" fillId="0" borderId="68" xfId="0" applyFill="1" applyBorder="1" applyProtection="1">
      <protection locked="0"/>
    </xf>
    <xf numFmtId="0" fontId="0" fillId="0" borderId="69" xfId="0" applyFill="1" applyBorder="1" applyProtection="1">
      <protection locked="0"/>
    </xf>
    <xf numFmtId="0" fontId="0" fillId="0" borderId="39" xfId="0" applyBorder="1" applyProtection="1">
      <protection locked="0"/>
    </xf>
    <xf numFmtId="0" fontId="12" fillId="4" borderId="0" xfId="0" applyFont="1" applyFill="1" applyBorder="1" applyAlignment="1" applyProtection="1">
      <alignment horizontal="centerContinuous"/>
      <protection locked="0"/>
    </xf>
    <xf numFmtId="4" fontId="15" fillId="4" borderId="0" xfId="0" applyNumberFormat="1" applyFont="1" applyFill="1" applyBorder="1" applyAlignment="1" applyProtection="1">
      <alignment horizontal="center"/>
    </xf>
    <xf numFmtId="4" fontId="15" fillId="4" borderId="0" xfId="0" quotePrefix="1" applyNumberFormat="1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Continuous"/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0" fontId="5" fillId="0" borderId="0" xfId="0" applyFont="1" applyFill="1"/>
    <xf numFmtId="0" fontId="1" fillId="0" borderId="0" xfId="0" applyFont="1" applyFill="1" applyProtection="1">
      <protection locked="0"/>
    </xf>
    <xf numFmtId="0" fontId="5" fillId="4" borderId="34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70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28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0" xfId="0" applyFont="1" applyFill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4" borderId="42" xfId="0" applyFont="1" applyFill="1" applyBorder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_9- Costos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37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4" bestFit="1" customWidth="1"/>
    <col min="2" max="4" width="11.42578125" style="4"/>
    <col min="5" max="5" width="12.140625" style="4" customWidth="1"/>
    <col min="6" max="6" width="11.5703125" style="4" customWidth="1"/>
    <col min="7" max="7" width="11.42578125" style="4"/>
    <col min="8" max="8" width="12.140625" style="4" customWidth="1"/>
    <col min="9" max="16384" width="11.42578125" style="4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56" t="s">
        <v>56</v>
      </c>
      <c r="B3" s="57"/>
      <c r="C3" s="57"/>
      <c r="D3" s="57"/>
      <c r="E3" s="58" t="s">
        <v>105</v>
      </c>
    </row>
    <row r="4" spans="1:8" ht="15" customHeight="1" thickBot="1" x14ac:dyDescent="0.25">
      <c r="A4" s="59" t="s">
        <v>57</v>
      </c>
      <c r="B4" s="60"/>
      <c r="C4" s="60"/>
      <c r="D4" s="60"/>
      <c r="E4" s="61"/>
    </row>
    <row r="5" spans="1:8" ht="15" customHeight="1" thickBot="1" x14ac:dyDescent="0.25"/>
    <row r="6" spans="1:8" ht="15" customHeight="1" thickBot="1" x14ac:dyDescent="0.25">
      <c r="A6" s="62" t="s">
        <v>58</v>
      </c>
      <c r="B6" s="63"/>
      <c r="C6" s="63"/>
      <c r="D6" s="63"/>
      <c r="E6" s="64"/>
    </row>
    <row r="7" spans="1:8" ht="15" customHeight="1" thickBot="1" x14ac:dyDescent="0.25"/>
    <row r="8" spans="1:8" ht="15" customHeight="1" thickBot="1" x14ac:dyDescent="0.25">
      <c r="A8" s="62" t="s">
        <v>59</v>
      </c>
      <c r="B8" s="63"/>
      <c r="C8" s="63"/>
      <c r="D8" s="63"/>
      <c r="E8" s="63"/>
      <c r="F8" s="63"/>
      <c r="G8" s="63"/>
      <c r="H8" s="64"/>
    </row>
    <row r="9" spans="1:8" ht="15" customHeight="1" thickBot="1" x14ac:dyDescent="0.25"/>
    <row r="10" spans="1:8" ht="41.25" customHeight="1" thickBot="1" x14ac:dyDescent="0.25">
      <c r="A10" s="301" t="s">
        <v>60</v>
      </c>
      <c r="B10" s="302"/>
      <c r="C10" s="302"/>
      <c r="D10" s="302"/>
      <c r="E10" s="302"/>
      <c r="F10" s="302"/>
      <c r="G10" s="302"/>
      <c r="H10" s="303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6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9" tint="-0.249977111117893"/>
    <pageSetUpPr fitToPage="1"/>
  </sheetPr>
  <dimension ref="A1:I74"/>
  <sheetViews>
    <sheetView showGridLines="0" view="pageBreakPreview" zoomScale="70" zoomScaleNormal="40" zoomScaleSheetLayoutView="70" workbookViewId="0">
      <selection activeCell="M60" sqref="M60"/>
    </sheetView>
  </sheetViews>
  <sheetFormatPr baseColWidth="10" defaultRowHeight="12.75" x14ac:dyDescent="0.2"/>
  <cols>
    <col min="1" max="3" width="14.5703125" style="35" customWidth="1"/>
    <col min="4" max="9" width="13.85546875" style="35" customWidth="1"/>
    <col min="10" max="16384" width="11.42578125" style="35"/>
  </cols>
  <sheetData>
    <row r="1" spans="1:9" x14ac:dyDescent="0.2">
      <c r="A1" s="76" t="s">
        <v>75</v>
      </c>
      <c r="B1" s="76"/>
      <c r="C1" s="76"/>
      <c r="D1" s="248"/>
      <c r="E1" s="248"/>
      <c r="F1" s="248"/>
      <c r="G1" s="248"/>
      <c r="H1" s="248"/>
      <c r="I1" s="248"/>
    </row>
    <row r="2" spans="1:9" x14ac:dyDescent="0.2">
      <c r="A2" s="76" t="s">
        <v>68</v>
      </c>
      <c r="B2" s="76"/>
      <c r="C2" s="76"/>
      <c r="D2" s="248"/>
      <c r="E2" s="248"/>
      <c r="F2" s="248"/>
      <c r="G2" s="248"/>
      <c r="H2" s="248"/>
      <c r="I2" s="248"/>
    </row>
    <row r="3" spans="1:9" x14ac:dyDescent="0.2">
      <c r="A3" s="247" t="str">
        <f>+'1.modelos prod.invest.'!A3</f>
        <v>RUEDAS DE ALEACIÓN</v>
      </c>
      <c r="B3" s="247"/>
      <c r="C3" s="247"/>
      <c r="D3" s="253"/>
      <c r="E3" s="253"/>
      <c r="F3" s="253"/>
      <c r="G3" s="253"/>
      <c r="H3" s="253"/>
      <c r="I3" s="253"/>
    </row>
    <row r="4" spans="1:9" x14ac:dyDescent="0.2">
      <c r="A4" s="254" t="s">
        <v>120</v>
      </c>
      <c r="B4" s="254"/>
      <c r="C4" s="254"/>
      <c r="D4" s="253"/>
      <c r="E4" s="253"/>
      <c r="F4" s="253"/>
      <c r="G4" s="253"/>
      <c r="H4" s="253"/>
      <c r="I4" s="253"/>
    </row>
    <row r="5" spans="1:9" ht="13.5" thickBot="1" x14ac:dyDescent="0.25">
      <c r="D5" s="249"/>
      <c r="E5" s="248"/>
      <c r="F5" s="248"/>
      <c r="G5" s="248"/>
      <c r="H5" s="248"/>
      <c r="I5" s="248"/>
    </row>
    <row r="6" spans="1:9" x14ac:dyDescent="0.2">
      <c r="A6" s="11" t="s">
        <v>52</v>
      </c>
      <c r="B6" s="78" t="s">
        <v>86</v>
      </c>
      <c r="C6" s="79"/>
      <c r="D6" s="78" t="s">
        <v>69</v>
      </c>
      <c r="E6" s="79"/>
      <c r="F6" s="78" t="s">
        <v>69</v>
      </c>
      <c r="G6" s="79"/>
      <c r="H6" s="78" t="s">
        <v>70</v>
      </c>
      <c r="I6" s="79"/>
    </row>
    <row r="7" spans="1:9" ht="13.5" thickBot="1" x14ac:dyDescent="0.25">
      <c r="A7" s="80" t="s">
        <v>53</v>
      </c>
      <c r="B7" s="70" t="s">
        <v>101</v>
      </c>
      <c r="C7" s="72" t="s">
        <v>71</v>
      </c>
      <c r="D7" s="70" t="s">
        <v>101</v>
      </c>
      <c r="E7" s="81" t="s">
        <v>71</v>
      </c>
      <c r="F7" s="70" t="s">
        <v>101</v>
      </c>
      <c r="G7" s="81" t="s">
        <v>71</v>
      </c>
      <c r="H7" s="70" t="s">
        <v>101</v>
      </c>
      <c r="I7" s="81" t="s">
        <v>71</v>
      </c>
    </row>
    <row r="8" spans="1:9" x14ac:dyDescent="0.2">
      <c r="A8" s="13">
        <f>+'6- Compras internas'!A8</f>
        <v>41275</v>
      </c>
      <c r="B8" s="13"/>
      <c r="C8" s="13"/>
      <c r="D8" s="250"/>
      <c r="E8" s="85"/>
      <c r="F8" s="250"/>
      <c r="G8" s="85"/>
      <c r="H8" s="250"/>
      <c r="I8" s="85"/>
    </row>
    <row r="9" spans="1:9" x14ac:dyDescent="0.2">
      <c r="A9" s="17">
        <f>+'6- Compras internas'!A9</f>
        <v>41306</v>
      </c>
      <c r="B9" s="17"/>
      <c r="C9" s="17"/>
      <c r="D9" s="251"/>
      <c r="E9" s="252"/>
      <c r="F9" s="251"/>
      <c r="G9" s="252"/>
      <c r="H9" s="251"/>
      <c r="I9" s="252"/>
    </row>
    <row r="10" spans="1:9" x14ac:dyDescent="0.2">
      <c r="A10" s="17">
        <f>+'6- Compras internas'!A10</f>
        <v>41334</v>
      </c>
      <c r="B10" s="17"/>
      <c r="C10" s="17"/>
      <c r="D10" s="251"/>
      <c r="E10" s="252"/>
      <c r="F10" s="251"/>
      <c r="G10" s="252"/>
      <c r="H10" s="251"/>
      <c r="I10" s="252"/>
    </row>
    <row r="11" spans="1:9" x14ac:dyDescent="0.2">
      <c r="A11" s="17">
        <f>+'6- Compras internas'!A11</f>
        <v>41365</v>
      </c>
      <c r="B11" s="17"/>
      <c r="C11" s="17"/>
      <c r="D11" s="251"/>
      <c r="E11" s="252"/>
      <c r="F11" s="251"/>
      <c r="G11" s="252"/>
      <c r="H11" s="251"/>
      <c r="I11" s="252"/>
    </row>
    <row r="12" spans="1:9" x14ac:dyDescent="0.2">
      <c r="A12" s="17">
        <f>+'6- Compras internas'!A12</f>
        <v>41395</v>
      </c>
      <c r="B12" s="17"/>
      <c r="C12" s="17"/>
      <c r="D12" s="252"/>
      <c r="E12" s="252"/>
      <c r="F12" s="252"/>
      <c r="G12" s="252"/>
      <c r="H12" s="252"/>
      <c r="I12" s="252"/>
    </row>
    <row r="13" spans="1:9" x14ac:dyDescent="0.2">
      <c r="A13" s="17">
        <f>+'6- Compras internas'!A13</f>
        <v>41426</v>
      </c>
      <c r="B13" s="17"/>
      <c r="C13" s="17"/>
      <c r="D13" s="251"/>
      <c r="E13" s="252"/>
      <c r="F13" s="251"/>
      <c r="G13" s="252"/>
      <c r="H13" s="251"/>
      <c r="I13" s="252"/>
    </row>
    <row r="14" spans="1:9" x14ac:dyDescent="0.2">
      <c r="A14" s="17">
        <f>+'6- Compras internas'!A14</f>
        <v>41456</v>
      </c>
      <c r="B14" s="17"/>
      <c r="C14" s="17"/>
      <c r="D14" s="252"/>
      <c r="E14" s="252"/>
      <c r="F14" s="252"/>
      <c r="G14" s="252"/>
      <c r="H14" s="252"/>
      <c r="I14" s="252"/>
    </row>
    <row r="15" spans="1:9" x14ac:dyDescent="0.2">
      <c r="A15" s="17">
        <f>+'6- Compras internas'!A15</f>
        <v>41487</v>
      </c>
      <c r="B15" s="17"/>
      <c r="C15" s="17"/>
      <c r="D15" s="252"/>
      <c r="E15" s="252"/>
      <c r="F15" s="252"/>
      <c r="G15" s="252"/>
      <c r="H15" s="252"/>
      <c r="I15" s="252"/>
    </row>
    <row r="16" spans="1:9" x14ac:dyDescent="0.2">
      <c r="A16" s="17">
        <f>+'6- Compras internas'!A16</f>
        <v>41518</v>
      </c>
      <c r="B16" s="17"/>
      <c r="C16" s="17"/>
      <c r="D16" s="252"/>
      <c r="E16" s="252"/>
      <c r="F16" s="252"/>
      <c r="G16" s="252"/>
      <c r="H16" s="252"/>
      <c r="I16" s="252"/>
    </row>
    <row r="17" spans="1:9" x14ac:dyDescent="0.2">
      <c r="A17" s="17">
        <f>+'6- Compras internas'!A17</f>
        <v>41548</v>
      </c>
      <c r="B17" s="17"/>
      <c r="C17" s="17"/>
      <c r="D17" s="252"/>
      <c r="E17" s="252"/>
      <c r="F17" s="252"/>
      <c r="G17" s="252"/>
      <c r="H17" s="252"/>
      <c r="I17" s="252"/>
    </row>
    <row r="18" spans="1:9" x14ac:dyDescent="0.2">
      <c r="A18" s="17">
        <f>+'6- Compras internas'!A18</f>
        <v>41579</v>
      </c>
      <c r="B18" s="17"/>
      <c r="C18" s="17"/>
      <c r="D18" s="252"/>
      <c r="E18" s="252"/>
      <c r="F18" s="252"/>
      <c r="G18" s="252"/>
      <c r="H18" s="252"/>
      <c r="I18" s="252"/>
    </row>
    <row r="19" spans="1:9" ht="13.5" thickBot="1" x14ac:dyDescent="0.25">
      <c r="A19" s="21">
        <f>+'6- Compras internas'!A19</f>
        <v>41609</v>
      </c>
      <c r="B19" s="21"/>
      <c r="C19" s="21"/>
      <c r="D19" s="87"/>
      <c r="E19" s="87"/>
      <c r="F19" s="87"/>
      <c r="G19" s="87"/>
      <c r="H19" s="87"/>
      <c r="I19" s="87"/>
    </row>
    <row r="20" spans="1:9" x14ac:dyDescent="0.2">
      <c r="A20" s="13">
        <f>+'6- Compras internas'!A20</f>
        <v>41640</v>
      </c>
      <c r="B20" s="13"/>
      <c r="C20" s="13"/>
      <c r="D20" s="85"/>
      <c r="E20" s="85"/>
      <c r="F20" s="85"/>
      <c r="G20" s="85"/>
      <c r="H20" s="85"/>
      <c r="I20" s="85"/>
    </row>
    <row r="21" spans="1:9" x14ac:dyDescent="0.2">
      <c r="A21" s="17">
        <f>+'6- Compras internas'!A21</f>
        <v>41671</v>
      </c>
      <c r="B21" s="17"/>
      <c r="C21" s="17"/>
      <c r="D21" s="252"/>
      <c r="E21" s="252"/>
      <c r="F21" s="252"/>
      <c r="G21" s="252"/>
      <c r="H21" s="252"/>
      <c r="I21" s="252"/>
    </row>
    <row r="22" spans="1:9" x14ac:dyDescent="0.2">
      <c r="A22" s="17">
        <f>+'6- Compras internas'!A22</f>
        <v>41699</v>
      </c>
      <c r="B22" s="17"/>
      <c r="C22" s="17"/>
      <c r="D22" s="252"/>
      <c r="E22" s="252"/>
      <c r="F22" s="252"/>
      <c r="G22" s="252"/>
      <c r="H22" s="252"/>
      <c r="I22" s="252"/>
    </row>
    <row r="23" spans="1:9" x14ac:dyDescent="0.2">
      <c r="A23" s="17">
        <f>+'6- Compras internas'!A23</f>
        <v>41730</v>
      </c>
      <c r="B23" s="17"/>
      <c r="C23" s="17"/>
      <c r="D23" s="252"/>
      <c r="E23" s="252"/>
      <c r="F23" s="252"/>
      <c r="G23" s="252"/>
      <c r="H23" s="252"/>
      <c r="I23" s="252"/>
    </row>
    <row r="24" spans="1:9" x14ac:dyDescent="0.2">
      <c r="A24" s="17">
        <f>+'6- Compras internas'!A24</f>
        <v>41760</v>
      </c>
      <c r="B24" s="17"/>
      <c r="C24" s="17"/>
      <c r="D24" s="252"/>
      <c r="E24" s="252"/>
      <c r="F24" s="252"/>
      <c r="G24" s="252"/>
      <c r="H24" s="252"/>
      <c r="I24" s="252"/>
    </row>
    <row r="25" spans="1:9" x14ac:dyDescent="0.2">
      <c r="A25" s="17">
        <f>+'6- Compras internas'!A25</f>
        <v>41791</v>
      </c>
      <c r="B25" s="17"/>
      <c r="C25" s="17"/>
      <c r="D25" s="252"/>
      <c r="E25" s="252"/>
      <c r="F25" s="252"/>
      <c r="G25" s="252"/>
      <c r="H25" s="252"/>
      <c r="I25" s="252"/>
    </row>
    <row r="26" spans="1:9" x14ac:dyDescent="0.2">
      <c r="A26" s="17">
        <f>+'6- Compras internas'!A26</f>
        <v>41821</v>
      </c>
      <c r="B26" s="17"/>
      <c r="C26" s="17"/>
      <c r="D26" s="252"/>
      <c r="E26" s="252"/>
      <c r="F26" s="252"/>
      <c r="G26" s="252"/>
      <c r="H26" s="252"/>
      <c r="I26" s="252"/>
    </row>
    <row r="27" spans="1:9" x14ac:dyDescent="0.2">
      <c r="A27" s="17">
        <f>+'6- Compras internas'!A27</f>
        <v>41852</v>
      </c>
      <c r="B27" s="17"/>
      <c r="C27" s="17"/>
      <c r="D27" s="252"/>
      <c r="E27" s="252"/>
      <c r="F27" s="252"/>
      <c r="G27" s="252"/>
      <c r="H27" s="252"/>
      <c r="I27" s="252"/>
    </row>
    <row r="28" spans="1:9" x14ac:dyDescent="0.2">
      <c r="A28" s="17">
        <f>+'6- Compras internas'!A28</f>
        <v>41883</v>
      </c>
      <c r="B28" s="17"/>
      <c r="C28" s="17"/>
      <c r="D28" s="252"/>
      <c r="E28" s="252"/>
      <c r="F28" s="252"/>
      <c r="G28" s="252"/>
      <c r="H28" s="252"/>
      <c r="I28" s="252"/>
    </row>
    <row r="29" spans="1:9" x14ac:dyDescent="0.2">
      <c r="A29" s="17">
        <f>+'6- Compras internas'!A29</f>
        <v>41913</v>
      </c>
      <c r="B29" s="17"/>
      <c r="C29" s="17"/>
      <c r="D29" s="252"/>
      <c r="E29" s="252"/>
      <c r="F29" s="252"/>
      <c r="G29" s="252"/>
      <c r="H29" s="252"/>
      <c r="I29" s="252"/>
    </row>
    <row r="30" spans="1:9" x14ac:dyDescent="0.2">
      <c r="A30" s="17">
        <f>+'6- Compras internas'!A30</f>
        <v>41944</v>
      </c>
      <c r="B30" s="17"/>
      <c r="C30" s="17"/>
      <c r="D30" s="252"/>
      <c r="E30" s="252"/>
      <c r="F30" s="252"/>
      <c r="G30" s="252"/>
      <c r="H30" s="252"/>
      <c r="I30" s="252"/>
    </row>
    <row r="31" spans="1:9" ht="13.5" thickBot="1" x14ac:dyDescent="0.25">
      <c r="A31" s="21">
        <f>+'6- Compras internas'!A31</f>
        <v>41974</v>
      </c>
      <c r="B31" s="21"/>
      <c r="C31" s="21"/>
      <c r="D31" s="87"/>
      <c r="E31" s="87"/>
      <c r="F31" s="87"/>
      <c r="G31" s="87"/>
      <c r="H31" s="87"/>
      <c r="I31" s="87"/>
    </row>
    <row r="32" spans="1:9" x14ac:dyDescent="0.2">
      <c r="A32" s="13">
        <f>+'6- Compras internas'!A32</f>
        <v>42005</v>
      </c>
      <c r="B32" s="13"/>
      <c r="C32" s="13"/>
      <c r="D32" s="85"/>
      <c r="E32" s="85"/>
      <c r="F32" s="85"/>
      <c r="G32" s="85"/>
      <c r="H32" s="85"/>
      <c r="I32" s="85"/>
    </row>
    <row r="33" spans="1:9" x14ac:dyDescent="0.2">
      <c r="A33" s="17">
        <f>+'6- Compras internas'!A33</f>
        <v>42036</v>
      </c>
      <c r="B33" s="17"/>
      <c r="C33" s="17"/>
      <c r="D33" s="252"/>
      <c r="E33" s="252"/>
      <c r="F33" s="252"/>
      <c r="G33" s="252"/>
      <c r="H33" s="252"/>
      <c r="I33" s="252"/>
    </row>
    <row r="34" spans="1:9" x14ac:dyDescent="0.2">
      <c r="A34" s="17">
        <f>+'6- Compras internas'!A34</f>
        <v>42064</v>
      </c>
      <c r="B34" s="17"/>
      <c r="C34" s="17"/>
      <c r="D34" s="252"/>
      <c r="E34" s="252"/>
      <c r="F34" s="252"/>
      <c r="G34" s="252"/>
      <c r="H34" s="252"/>
      <c r="I34" s="252"/>
    </row>
    <row r="35" spans="1:9" x14ac:dyDescent="0.2">
      <c r="A35" s="17">
        <f>+'6- Compras internas'!A35</f>
        <v>42095</v>
      </c>
      <c r="B35" s="17"/>
      <c r="C35" s="17"/>
      <c r="D35" s="252"/>
      <c r="E35" s="252"/>
      <c r="F35" s="252"/>
      <c r="G35" s="252"/>
      <c r="H35" s="252"/>
      <c r="I35" s="252"/>
    </row>
    <row r="36" spans="1:9" x14ac:dyDescent="0.2">
      <c r="A36" s="17">
        <f>+'6- Compras internas'!A36</f>
        <v>42125</v>
      </c>
      <c r="B36" s="17"/>
      <c r="C36" s="17"/>
      <c r="D36" s="252"/>
      <c r="E36" s="252"/>
      <c r="F36" s="252"/>
      <c r="G36" s="252"/>
      <c r="H36" s="252"/>
      <c r="I36" s="252"/>
    </row>
    <row r="37" spans="1:9" x14ac:dyDescent="0.2">
      <c r="A37" s="17">
        <f>+'6- Compras internas'!A37</f>
        <v>42156</v>
      </c>
      <c r="B37" s="17"/>
      <c r="C37" s="17"/>
      <c r="D37" s="252"/>
      <c r="E37" s="252"/>
      <c r="F37" s="252"/>
      <c r="G37" s="252"/>
      <c r="H37" s="252"/>
      <c r="I37" s="252"/>
    </row>
    <row r="38" spans="1:9" x14ac:dyDescent="0.2">
      <c r="A38" s="17">
        <f>+'6- Compras internas'!A38</f>
        <v>42186</v>
      </c>
      <c r="B38" s="17"/>
      <c r="C38" s="17"/>
      <c r="D38" s="252"/>
      <c r="E38" s="252"/>
      <c r="F38" s="252"/>
      <c r="G38" s="252"/>
      <c r="H38" s="252"/>
      <c r="I38" s="252"/>
    </row>
    <row r="39" spans="1:9" x14ac:dyDescent="0.2">
      <c r="A39" s="17">
        <f>+'6- Compras internas'!A39</f>
        <v>42217</v>
      </c>
      <c r="B39" s="17"/>
      <c r="C39" s="17"/>
      <c r="D39" s="252"/>
      <c r="E39" s="252"/>
      <c r="F39" s="252"/>
      <c r="G39" s="252"/>
      <c r="H39" s="252"/>
      <c r="I39" s="252"/>
    </row>
    <row r="40" spans="1:9" x14ac:dyDescent="0.2">
      <c r="A40" s="17">
        <f>+'6- Compras internas'!A40</f>
        <v>42248</v>
      </c>
      <c r="B40" s="17"/>
      <c r="C40" s="17"/>
      <c r="D40" s="252"/>
      <c r="E40" s="252"/>
      <c r="F40" s="252"/>
      <c r="G40" s="252"/>
      <c r="H40" s="252"/>
      <c r="I40" s="252"/>
    </row>
    <row r="41" spans="1:9" x14ac:dyDescent="0.2">
      <c r="A41" s="17">
        <f>+'6- Compras internas'!A41</f>
        <v>42278</v>
      </c>
      <c r="B41" s="17"/>
      <c r="C41" s="17"/>
      <c r="D41" s="252"/>
      <c r="E41" s="252"/>
      <c r="F41" s="252"/>
      <c r="G41" s="252"/>
      <c r="H41" s="252"/>
      <c r="I41" s="252"/>
    </row>
    <row r="42" spans="1:9" x14ac:dyDescent="0.2">
      <c r="A42" s="17">
        <f>+'6- Compras internas'!A42</f>
        <v>42309</v>
      </c>
      <c r="B42" s="17"/>
      <c r="C42" s="17"/>
      <c r="D42" s="252"/>
      <c r="E42" s="252"/>
      <c r="F42" s="252"/>
      <c r="G42" s="252"/>
      <c r="H42" s="252"/>
      <c r="I42" s="252"/>
    </row>
    <row r="43" spans="1:9" ht="13.5" thickBot="1" x14ac:dyDescent="0.25">
      <c r="A43" s="21">
        <f>+'6- Compras internas'!A43</f>
        <v>42339</v>
      </c>
      <c r="B43" s="21"/>
      <c r="C43" s="21"/>
      <c r="D43" s="87"/>
      <c r="E43" s="87"/>
      <c r="F43" s="87"/>
      <c r="G43" s="87"/>
      <c r="H43" s="87"/>
      <c r="I43" s="87"/>
    </row>
    <row r="44" spans="1:9" x14ac:dyDescent="0.2">
      <c r="A44" s="13">
        <f>+'6- Compras internas'!A44</f>
        <v>42370</v>
      </c>
      <c r="B44" s="13"/>
      <c r="C44" s="13"/>
      <c r="D44" s="85"/>
      <c r="E44" s="85"/>
      <c r="F44" s="85"/>
      <c r="G44" s="85"/>
      <c r="H44" s="85"/>
      <c r="I44" s="85"/>
    </row>
    <row r="45" spans="1:9" x14ac:dyDescent="0.2">
      <c r="A45" s="17">
        <f>+'6- Compras internas'!A45</f>
        <v>42401</v>
      </c>
      <c r="B45" s="17"/>
      <c r="C45" s="17"/>
      <c r="D45" s="252"/>
      <c r="E45" s="252"/>
      <c r="F45" s="252"/>
      <c r="G45" s="252"/>
      <c r="H45" s="252"/>
      <c r="I45" s="252"/>
    </row>
    <row r="46" spans="1:9" x14ac:dyDescent="0.2">
      <c r="A46" s="17">
        <f>+'6- Compras internas'!A46</f>
        <v>42430</v>
      </c>
      <c r="B46" s="17"/>
      <c r="C46" s="17"/>
      <c r="D46" s="252"/>
      <c r="E46" s="252"/>
      <c r="F46" s="252"/>
      <c r="G46" s="252"/>
      <c r="H46" s="252"/>
      <c r="I46" s="252"/>
    </row>
    <row r="47" spans="1:9" x14ac:dyDescent="0.2">
      <c r="A47" s="17">
        <f>+'6- Compras internas'!A47</f>
        <v>42461</v>
      </c>
      <c r="B47" s="17"/>
      <c r="C47" s="17"/>
      <c r="D47" s="252"/>
      <c r="E47" s="252"/>
      <c r="F47" s="252"/>
      <c r="G47" s="252"/>
      <c r="H47" s="252"/>
      <c r="I47" s="252"/>
    </row>
    <row r="48" spans="1:9" x14ac:dyDescent="0.2">
      <c r="A48" s="17">
        <f>+'6- Compras internas'!A48</f>
        <v>42491</v>
      </c>
      <c r="B48" s="17"/>
      <c r="C48" s="17"/>
      <c r="D48" s="252"/>
      <c r="E48" s="252"/>
      <c r="F48" s="252"/>
      <c r="G48" s="252"/>
      <c r="H48" s="252"/>
      <c r="I48" s="252"/>
    </row>
    <row r="49" spans="1:9" x14ac:dyDescent="0.2">
      <c r="A49" s="17">
        <f>+'6- Compras internas'!A49</f>
        <v>42522</v>
      </c>
      <c r="B49" s="17"/>
      <c r="C49" s="17"/>
      <c r="D49" s="252"/>
      <c r="E49" s="252"/>
      <c r="F49" s="252"/>
      <c r="G49" s="252"/>
      <c r="H49" s="252"/>
      <c r="I49" s="252"/>
    </row>
    <row r="50" spans="1:9" hidden="1" x14ac:dyDescent="0.2">
      <c r="A50" s="17">
        <f>+'6- Compras internas'!A50</f>
        <v>42552</v>
      </c>
      <c r="B50" s="17"/>
      <c r="C50" s="17"/>
      <c r="D50" s="252"/>
      <c r="E50" s="252"/>
      <c r="F50" s="252"/>
      <c r="G50" s="252"/>
      <c r="H50" s="252"/>
      <c r="I50" s="252"/>
    </row>
    <row r="51" spans="1:9" hidden="1" x14ac:dyDescent="0.2">
      <c r="A51" s="17">
        <f>+'6- Compras internas'!A51</f>
        <v>42583</v>
      </c>
      <c r="B51" s="17"/>
      <c r="C51" s="17"/>
      <c r="D51" s="252"/>
      <c r="E51" s="252"/>
      <c r="F51" s="252"/>
      <c r="G51" s="252"/>
      <c r="H51" s="252"/>
      <c r="I51" s="252"/>
    </row>
    <row r="52" spans="1:9" hidden="1" x14ac:dyDescent="0.2">
      <c r="A52" s="17">
        <f>+'6- Compras internas'!A52</f>
        <v>42614</v>
      </c>
      <c r="B52" s="17"/>
      <c r="C52" s="17"/>
      <c r="D52" s="252"/>
      <c r="E52" s="252"/>
      <c r="F52" s="252"/>
      <c r="G52" s="252"/>
      <c r="H52" s="252"/>
      <c r="I52" s="252"/>
    </row>
    <row r="53" spans="1:9" hidden="1" x14ac:dyDescent="0.2">
      <c r="A53" s="17">
        <f>+'6- Compras internas'!A53</f>
        <v>42644</v>
      </c>
      <c r="B53" s="17"/>
      <c r="C53" s="17"/>
      <c r="D53" s="252"/>
      <c r="E53" s="252"/>
      <c r="F53" s="252"/>
      <c r="G53" s="252"/>
      <c r="H53" s="252"/>
      <c r="I53" s="252"/>
    </row>
    <row r="54" spans="1:9" hidden="1" x14ac:dyDescent="0.2">
      <c r="A54" s="17">
        <f>+'6- Compras internas'!A54</f>
        <v>42675</v>
      </c>
      <c r="B54" s="17"/>
      <c r="C54" s="17"/>
      <c r="D54" s="252"/>
      <c r="E54" s="252"/>
      <c r="F54" s="252"/>
      <c r="G54" s="252"/>
      <c r="H54" s="252"/>
      <c r="I54" s="252"/>
    </row>
    <row r="55" spans="1:9" ht="13.5" hidden="1" thickBot="1" x14ac:dyDescent="0.25">
      <c r="A55" s="21">
        <f>+'6- Compras internas'!A55</f>
        <v>42705</v>
      </c>
      <c r="B55" s="21"/>
      <c r="C55" s="21"/>
      <c r="D55" s="87"/>
      <c r="E55" s="87"/>
      <c r="F55" s="87"/>
      <c r="G55" s="87"/>
      <c r="H55" s="87"/>
      <c r="I55" s="87"/>
    </row>
    <row r="56" spans="1:9" ht="13.5" thickBot="1" x14ac:dyDescent="0.25">
      <c r="A56" s="29"/>
      <c r="B56" s="29"/>
      <c r="C56" s="29"/>
      <c r="D56" s="83"/>
      <c r="E56" s="83"/>
      <c r="F56" s="83"/>
      <c r="G56" s="83"/>
      <c r="H56" s="83"/>
      <c r="I56" s="83"/>
    </row>
    <row r="57" spans="1:9" x14ac:dyDescent="0.2">
      <c r="A57" s="50">
        <f>+'6- Compras internas'!A57</f>
        <v>2013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">
      <c r="A58" s="51">
        <f>+'6- Compras internas'!A58</f>
        <v>2014</v>
      </c>
      <c r="B58" s="51"/>
      <c r="C58" s="51"/>
      <c r="D58" s="51"/>
      <c r="E58" s="51"/>
      <c r="F58" s="51"/>
      <c r="G58" s="51"/>
      <c r="H58" s="51"/>
      <c r="I58" s="51"/>
    </row>
    <row r="59" spans="1:9" ht="13.5" thickBot="1" x14ac:dyDescent="0.25">
      <c r="A59" s="52">
        <f>+'6- Compras internas'!A59</f>
        <v>2015</v>
      </c>
      <c r="B59" s="52"/>
      <c r="C59" s="52"/>
      <c r="D59" s="52"/>
      <c r="E59" s="52"/>
      <c r="F59" s="52"/>
      <c r="G59" s="52"/>
      <c r="H59" s="52"/>
      <c r="I59" s="52"/>
    </row>
    <row r="60" spans="1:9" ht="13.5" thickBot="1" x14ac:dyDescent="0.25">
      <c r="A60" s="29"/>
      <c r="B60" s="82"/>
      <c r="C60" s="82"/>
      <c r="D60" s="83"/>
      <c r="E60" s="83"/>
      <c r="F60" s="83"/>
      <c r="G60" s="83"/>
      <c r="H60" s="83"/>
      <c r="I60" s="83"/>
    </row>
    <row r="61" spans="1:9" x14ac:dyDescent="0.2">
      <c r="A61" s="13" t="str">
        <f>+'6- Compras internas'!A61</f>
        <v>Ene - Jun 15</v>
      </c>
      <c r="B61" s="84"/>
      <c r="C61" s="84"/>
      <c r="D61" s="85"/>
      <c r="E61" s="85"/>
      <c r="F61" s="85"/>
      <c r="G61" s="85"/>
      <c r="H61" s="85"/>
      <c r="I61" s="85"/>
    </row>
    <row r="62" spans="1:9" ht="13.5" thickBot="1" x14ac:dyDescent="0.25">
      <c r="A62" s="21" t="str">
        <f>+'6- Compras internas'!A62</f>
        <v>Ene - Jun 16</v>
      </c>
      <c r="B62" s="86"/>
      <c r="C62" s="86"/>
      <c r="D62" s="87"/>
      <c r="E62" s="87"/>
      <c r="F62" s="87"/>
      <c r="G62" s="87"/>
      <c r="H62" s="87"/>
      <c r="I62" s="87"/>
    </row>
    <row r="63" spans="1:9" ht="13.5" thickBot="1" x14ac:dyDescent="0.25">
      <c r="A63" s="82"/>
      <c r="B63" s="82"/>
      <c r="C63" s="82"/>
    </row>
    <row r="64" spans="1:9" ht="13.5" thickBot="1" x14ac:dyDescent="0.25">
      <c r="A64" s="69" t="s">
        <v>72</v>
      </c>
      <c r="E64" s="8" t="s">
        <v>73</v>
      </c>
    </row>
    <row r="67" spans="1:9" x14ac:dyDescent="0.2">
      <c r="A67" s="33"/>
      <c r="B67" s="33"/>
      <c r="C67" s="33"/>
      <c r="D67" s="34"/>
    </row>
    <row r="68" spans="1:9" ht="13.5" thickBot="1" x14ac:dyDescent="0.25"/>
    <row r="69" spans="1:9" ht="13.5" thickBot="1" x14ac:dyDescent="0.25">
      <c r="A69" s="36"/>
      <c r="B69" s="54"/>
      <c r="C69" s="55"/>
      <c r="D69" s="54"/>
      <c r="E69" s="55"/>
      <c r="F69" s="54"/>
      <c r="G69" s="55"/>
      <c r="H69" s="54"/>
      <c r="I69" s="55"/>
    </row>
    <row r="70" spans="1:9" x14ac:dyDescent="0.2">
      <c r="A70" s="39"/>
      <c r="B70" s="40"/>
      <c r="C70" s="40"/>
      <c r="D70" s="40"/>
      <c r="E70" s="40"/>
      <c r="F70" s="40"/>
      <c r="G70" s="40"/>
      <c r="H70" s="40"/>
      <c r="I70" s="41"/>
    </row>
    <row r="71" spans="1:9" x14ac:dyDescent="0.2">
      <c r="A71" s="42"/>
      <c r="B71" s="43"/>
      <c r="C71" s="43"/>
      <c r="D71" s="43"/>
      <c r="E71" s="43"/>
      <c r="F71" s="43"/>
      <c r="G71" s="43"/>
      <c r="H71" s="43"/>
      <c r="I71" s="44"/>
    </row>
    <row r="72" spans="1:9" ht="13.5" thickBot="1" x14ac:dyDescent="0.25">
      <c r="A72" s="45"/>
      <c r="B72" s="46"/>
      <c r="C72" s="46"/>
      <c r="D72" s="46"/>
      <c r="E72" s="46"/>
      <c r="F72" s="46"/>
      <c r="G72" s="46"/>
      <c r="H72" s="46"/>
      <c r="I72" s="47"/>
    </row>
    <row r="73" spans="1:9" x14ac:dyDescent="0.2">
      <c r="A73" s="39"/>
      <c r="B73" s="48"/>
      <c r="C73" s="48"/>
      <c r="D73" s="48"/>
      <c r="E73" s="48"/>
      <c r="F73" s="48"/>
      <c r="G73" s="48"/>
      <c r="H73" s="48"/>
      <c r="I73" s="48"/>
    </row>
    <row r="74" spans="1:9" ht="13.5" thickBot="1" x14ac:dyDescent="0.25">
      <c r="A74" s="45"/>
      <c r="B74" s="49"/>
      <c r="C74" s="49"/>
      <c r="D74" s="49"/>
      <c r="E74" s="49"/>
      <c r="F74" s="49"/>
      <c r="G74" s="49"/>
      <c r="H74" s="49"/>
      <c r="I74" s="49"/>
    </row>
  </sheetData>
  <sheetProtection formatCells="0" formatColumns="0" formatRows="0"/>
  <phoneticPr fontId="0" type="noConversion"/>
  <printOptions horizontalCentered="1" verticalCentered="1" gridLinesSet="0"/>
  <pageMargins left="0.31496062992125984" right="0.31496062992125984" top="0.15748031496062992" bottom="0.15748031496062992" header="0.19685039370078741" footer="0"/>
  <pageSetup paperSize="9" scale="78" orientation="portrait" horizontalDpi="4294967292" verticalDpi="300" r:id="rId1"/>
  <headerFooter alignWithMargins="0">
    <oddHeader xml:space="preserve">&amp;R2016 - Año del Bicentenario de la Declaración de la Independecia Nacional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9" tint="-0.249977111117893"/>
    <pageSetUpPr fitToPage="1"/>
  </sheetPr>
  <dimension ref="A1:F26"/>
  <sheetViews>
    <sheetView showGridLines="0" view="pageBreakPreview" zoomScale="70" zoomScaleNormal="40" zoomScaleSheetLayoutView="70" workbookViewId="0">
      <selection activeCell="M60" sqref="M60"/>
    </sheetView>
  </sheetViews>
  <sheetFormatPr baseColWidth="10" defaultRowHeight="12.75" x14ac:dyDescent="0.2"/>
  <cols>
    <col min="1" max="1" width="13.42578125" style="233" customWidth="1"/>
    <col min="2" max="3" width="22.7109375" style="233" customWidth="1"/>
    <col min="4" max="4" width="31.42578125" style="233" customWidth="1"/>
    <col min="5" max="5" width="33.7109375" style="233" customWidth="1"/>
    <col min="6" max="6" width="42.7109375" style="233" customWidth="1"/>
    <col min="7" max="16384" width="11.42578125" style="233"/>
  </cols>
  <sheetData>
    <row r="1" spans="1:6" x14ac:dyDescent="0.2">
      <c r="A1" s="254" t="s">
        <v>61</v>
      </c>
      <c r="B1" s="255"/>
      <c r="C1" s="255"/>
      <c r="D1" s="255"/>
      <c r="E1" s="255"/>
      <c r="F1" s="255"/>
    </row>
    <row r="2" spans="1:6" x14ac:dyDescent="0.2">
      <c r="A2" s="254" t="s">
        <v>66</v>
      </c>
      <c r="B2" s="255"/>
      <c r="C2" s="255"/>
      <c r="D2" s="255"/>
      <c r="E2" s="255"/>
      <c r="F2" s="255"/>
    </row>
    <row r="3" spans="1:6" x14ac:dyDescent="0.2">
      <c r="A3" s="247" t="s">
        <v>102</v>
      </c>
      <c r="B3" s="255"/>
      <c r="C3" s="255"/>
      <c r="D3" s="255"/>
      <c r="E3" s="255"/>
      <c r="F3" s="255"/>
    </row>
    <row r="4" spans="1:6" x14ac:dyDescent="0.2">
      <c r="A4" s="247" t="s">
        <v>103</v>
      </c>
      <c r="B4" s="255"/>
      <c r="C4" s="255"/>
      <c r="D4" s="255"/>
      <c r="E4" s="255"/>
      <c r="F4" s="255"/>
    </row>
    <row r="5" spans="1:6" ht="13.5" thickBot="1" x14ac:dyDescent="0.25">
      <c r="A5" s="256"/>
      <c r="B5" s="256"/>
      <c r="C5" s="256"/>
      <c r="D5" s="256"/>
      <c r="E5" s="256"/>
      <c r="F5" s="256"/>
    </row>
    <row r="6" spans="1:6" ht="13.5" thickBot="1" x14ac:dyDescent="0.25">
      <c r="A6" s="254"/>
      <c r="B6" s="254"/>
      <c r="C6" s="254"/>
      <c r="D6" s="257" t="s">
        <v>121</v>
      </c>
      <c r="E6" s="258"/>
      <c r="F6" s="259"/>
    </row>
    <row r="7" spans="1:6" ht="13.5" thickBot="1" x14ac:dyDescent="0.25">
      <c r="A7" s="260" t="s">
        <v>53</v>
      </c>
      <c r="B7" s="261" t="s">
        <v>86</v>
      </c>
      <c r="C7" s="261" t="s">
        <v>104</v>
      </c>
      <c r="D7" s="262" t="s">
        <v>67</v>
      </c>
      <c r="E7" s="263" t="s">
        <v>67</v>
      </c>
      <c r="F7" s="264" t="s">
        <v>67</v>
      </c>
    </row>
    <row r="8" spans="1:6" ht="13.5" thickBot="1" x14ac:dyDescent="0.25">
      <c r="A8" s="265">
        <v>41274</v>
      </c>
      <c r="B8" s="266"/>
      <c r="C8" s="266"/>
      <c r="D8" s="266"/>
      <c r="E8" s="267"/>
      <c r="F8" s="268"/>
    </row>
    <row r="9" spans="1:6" ht="13.5" thickBot="1" x14ac:dyDescent="0.25">
      <c r="A9" s="265">
        <v>41639</v>
      </c>
      <c r="B9" s="269"/>
      <c r="C9" s="269"/>
      <c r="D9" s="270"/>
      <c r="E9" s="271"/>
      <c r="F9" s="272"/>
    </row>
    <row r="10" spans="1:6" ht="13.5" thickBot="1" x14ac:dyDescent="0.25">
      <c r="A10" s="265">
        <v>42004</v>
      </c>
      <c r="B10" s="270"/>
      <c r="C10" s="270"/>
      <c r="D10" s="270"/>
      <c r="E10" s="271"/>
      <c r="F10" s="272"/>
    </row>
    <row r="11" spans="1:6" ht="13.5" thickBot="1" x14ac:dyDescent="0.25">
      <c r="A11" s="265">
        <v>42369</v>
      </c>
      <c r="B11" s="273"/>
      <c r="C11" s="273"/>
      <c r="D11" s="274"/>
      <c r="E11" s="275"/>
      <c r="F11" s="276"/>
    </row>
    <row r="12" spans="1:6" x14ac:dyDescent="0.2">
      <c r="A12" s="265">
        <v>42185</v>
      </c>
      <c r="B12" s="266"/>
      <c r="C12" s="266"/>
      <c r="D12" s="266"/>
      <c r="E12" s="267"/>
      <c r="F12" s="268"/>
    </row>
    <row r="13" spans="1:6" ht="13.5" thickBot="1" x14ac:dyDescent="0.25">
      <c r="A13" s="277">
        <v>42551</v>
      </c>
      <c r="B13" s="278"/>
      <c r="C13" s="278"/>
      <c r="D13" s="278"/>
      <c r="E13" s="279"/>
      <c r="F13" s="280"/>
    </row>
    <row r="16" spans="1:6" x14ac:dyDescent="0.2">
      <c r="A16" s="281"/>
    </row>
    <row r="17" spans="1:6" ht="13.5" thickBot="1" x14ac:dyDescent="0.25"/>
    <row r="18" spans="1:6" ht="13.5" thickBot="1" x14ac:dyDescent="0.25">
      <c r="A18" s="211"/>
      <c r="B18" s="257"/>
      <c r="C18" s="289"/>
      <c r="D18" s="282"/>
      <c r="E18" s="282"/>
      <c r="F18" s="282"/>
    </row>
    <row r="19" spans="1:6" x14ac:dyDescent="0.2">
      <c r="A19" s="236"/>
      <c r="B19" s="238"/>
      <c r="C19" s="290"/>
      <c r="D19" s="283"/>
      <c r="E19" s="283"/>
      <c r="F19" s="283"/>
    </row>
    <row r="20" spans="1:6" x14ac:dyDescent="0.2">
      <c r="A20" s="239"/>
      <c r="B20" s="241"/>
      <c r="C20" s="290"/>
    </row>
    <row r="21" spans="1:6" ht="13.5" thickBot="1" x14ac:dyDescent="0.25">
      <c r="A21" s="242"/>
      <c r="B21" s="284"/>
      <c r="C21" s="290"/>
    </row>
    <row r="22" spans="1:6" x14ac:dyDescent="0.2">
      <c r="A22" s="236"/>
      <c r="B22" s="245"/>
      <c r="C22" s="290"/>
    </row>
    <row r="23" spans="1:6" ht="13.5" thickBot="1" x14ac:dyDescent="0.25">
      <c r="A23" s="242"/>
      <c r="B23" s="246"/>
      <c r="C23" s="291"/>
    </row>
    <row r="24" spans="1:6" x14ac:dyDescent="0.2">
      <c r="A24" s="283"/>
      <c r="B24" s="283"/>
      <c r="C24" s="283"/>
    </row>
    <row r="25" spans="1:6" x14ac:dyDescent="0.2">
      <c r="A25" s="283"/>
      <c r="B25" s="283"/>
      <c r="C25" s="283"/>
    </row>
    <row r="26" spans="1:6" x14ac:dyDescent="0.2">
      <c r="A26" s="283"/>
      <c r="B26" s="283"/>
      <c r="C26" s="283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.19685039370078741" footer="0.51181102362204722"/>
  <pageSetup paperSize="9" scale="79" orientation="landscape" horizontalDpi="4294967292" verticalDpi="300" r:id="rId1"/>
  <headerFooter alignWithMargins="0">
    <oddHeader xml:space="preserve">&amp;R2016 - Año del Bicentenario de la Declaración de la Independecia Nacional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56"/>
  <sheetViews>
    <sheetView showGridLines="0" view="pageBreakPreview" topLeftCell="A9" zoomScale="70" zoomScaleNormal="75" zoomScaleSheetLayoutView="70" workbookViewId="0">
      <selection activeCell="M60" sqref="M60"/>
    </sheetView>
  </sheetViews>
  <sheetFormatPr baseColWidth="10" defaultRowHeight="12.75" x14ac:dyDescent="0.2"/>
  <cols>
    <col min="1" max="1" width="17.85546875" style="4" customWidth="1"/>
    <col min="2" max="2" width="63.42578125" style="4" customWidth="1"/>
    <col min="3" max="4" width="9.42578125" style="4" customWidth="1"/>
    <col min="5" max="7" width="10.7109375" style="4" customWidth="1"/>
    <col min="8" max="16384" width="11.42578125" style="4"/>
  </cols>
  <sheetData>
    <row r="1" spans="1:7" x14ac:dyDescent="0.2">
      <c r="A1" s="2" t="s">
        <v>1</v>
      </c>
      <c r="B1" s="3"/>
      <c r="C1" s="3"/>
      <c r="D1" s="3"/>
      <c r="E1" s="3"/>
      <c r="F1" s="3"/>
    </row>
    <row r="2" spans="1:7" x14ac:dyDescent="0.2">
      <c r="A2" s="88" t="s">
        <v>82</v>
      </c>
      <c r="B2" s="89"/>
      <c r="C2" s="89"/>
      <c r="D2" s="89"/>
      <c r="E2" s="89"/>
      <c r="F2" s="89"/>
      <c r="G2" s="10"/>
    </row>
    <row r="3" spans="1:7" ht="12" customHeight="1" x14ac:dyDescent="0.2">
      <c r="A3" s="90" t="s">
        <v>83</v>
      </c>
      <c r="B3" s="91"/>
      <c r="C3" s="89"/>
      <c r="D3" s="89"/>
      <c r="E3" s="89"/>
      <c r="F3" s="89"/>
      <c r="G3" s="10"/>
    </row>
    <row r="4" spans="1:7" ht="12.75" hidden="1" customHeight="1" x14ac:dyDescent="0.2">
      <c r="A4" s="2"/>
      <c r="B4" s="3"/>
      <c r="C4" s="3"/>
      <c r="D4" s="3"/>
      <c r="E4" s="3"/>
      <c r="F4" s="3"/>
    </row>
    <row r="5" spans="1:7" ht="12.75" hidden="1" customHeight="1" x14ac:dyDescent="0.2">
      <c r="A5" s="2"/>
      <c r="B5" s="3"/>
      <c r="C5" s="3"/>
      <c r="D5" s="3"/>
      <c r="E5" s="3"/>
      <c r="F5" s="3"/>
    </row>
    <row r="6" spans="1:7" x14ac:dyDescent="0.2">
      <c r="A6" s="2"/>
      <c r="B6" s="3"/>
      <c r="C6" s="3"/>
      <c r="D6" s="3"/>
      <c r="E6" s="3"/>
      <c r="F6" s="3"/>
    </row>
    <row r="7" spans="1:7" x14ac:dyDescent="0.2">
      <c r="A7" s="2"/>
      <c r="B7" s="3"/>
      <c r="C7" s="3"/>
      <c r="D7" s="3"/>
      <c r="E7" s="3"/>
      <c r="F7" s="3"/>
    </row>
    <row r="8" spans="1:7" ht="28.5" customHeight="1" x14ac:dyDescent="0.2">
      <c r="A8" s="2"/>
      <c r="B8" s="3"/>
      <c r="C8" s="3"/>
      <c r="D8" s="3"/>
      <c r="E8" s="3"/>
      <c r="F8" s="3"/>
    </row>
    <row r="9" spans="1:7" ht="13.5" thickBot="1" x14ac:dyDescent="0.25">
      <c r="A9" s="3"/>
      <c r="B9" s="2"/>
      <c r="C9" s="3"/>
      <c r="D9" s="3"/>
      <c r="E9" s="3"/>
      <c r="F9" s="3"/>
    </row>
    <row r="10" spans="1:7" ht="26.25" thickBot="1" x14ac:dyDescent="0.25">
      <c r="A10" s="92" t="s">
        <v>2</v>
      </c>
      <c r="B10" s="93"/>
      <c r="C10" s="94">
        <v>2013</v>
      </c>
      <c r="D10" s="94">
        <v>2014</v>
      </c>
      <c r="E10" s="94">
        <v>2015</v>
      </c>
      <c r="F10" s="95" t="s">
        <v>107</v>
      </c>
      <c r="G10" s="95" t="s">
        <v>106</v>
      </c>
    </row>
    <row r="11" spans="1:7" x14ac:dyDescent="0.2">
      <c r="A11" s="96"/>
      <c r="B11" s="97" t="s">
        <v>109</v>
      </c>
      <c r="C11" s="98" t="s">
        <v>13</v>
      </c>
      <c r="D11" s="98" t="s">
        <v>13</v>
      </c>
      <c r="E11" s="98" t="s">
        <v>13</v>
      </c>
      <c r="F11" s="98" t="s">
        <v>13</v>
      </c>
      <c r="G11" s="99" t="s">
        <v>13</v>
      </c>
    </row>
    <row r="12" spans="1:7" x14ac:dyDescent="0.2">
      <c r="A12" s="100" t="s">
        <v>46</v>
      </c>
      <c r="B12" s="101" t="s">
        <v>110</v>
      </c>
      <c r="C12" s="102"/>
      <c r="D12" s="102"/>
      <c r="E12" s="102"/>
      <c r="F12" s="102"/>
      <c r="G12" s="103"/>
    </row>
    <row r="13" spans="1:7" x14ac:dyDescent="0.2">
      <c r="A13" s="100"/>
      <c r="B13" s="101"/>
      <c r="C13" s="102"/>
      <c r="D13" s="102"/>
      <c r="E13" s="102"/>
      <c r="F13" s="102"/>
      <c r="G13" s="103"/>
    </row>
    <row r="14" spans="1:7" x14ac:dyDescent="0.2">
      <c r="A14" s="100"/>
      <c r="B14" s="101"/>
      <c r="C14" s="102"/>
      <c r="D14" s="102"/>
      <c r="E14" s="102"/>
      <c r="F14" s="102"/>
      <c r="G14" s="103"/>
    </row>
    <row r="15" spans="1:7" x14ac:dyDescent="0.2">
      <c r="A15" s="100"/>
      <c r="B15" s="101"/>
      <c r="C15" s="102"/>
      <c r="D15" s="102"/>
      <c r="E15" s="102"/>
      <c r="F15" s="102"/>
      <c r="G15" s="103"/>
    </row>
    <row r="16" spans="1:7" x14ac:dyDescent="0.2">
      <c r="A16" s="100"/>
      <c r="B16" s="104"/>
      <c r="C16" s="102"/>
      <c r="D16" s="102"/>
      <c r="E16" s="102"/>
      <c r="F16" s="102"/>
      <c r="G16" s="103"/>
    </row>
    <row r="17" spans="1:7" x14ac:dyDescent="0.2">
      <c r="A17" s="100"/>
      <c r="B17" s="101"/>
      <c r="C17" s="102"/>
      <c r="D17" s="102"/>
      <c r="E17" s="102"/>
      <c r="F17" s="102"/>
      <c r="G17" s="103"/>
    </row>
    <row r="18" spans="1:7" x14ac:dyDescent="0.2">
      <c r="A18" s="100"/>
      <c r="B18" s="105"/>
      <c r="C18" s="106"/>
      <c r="D18" s="106"/>
      <c r="E18" s="106"/>
      <c r="F18" s="106"/>
      <c r="G18" s="107"/>
    </row>
    <row r="19" spans="1:7" ht="13.5" thickBot="1" x14ac:dyDescent="0.25">
      <c r="A19" s="108"/>
      <c r="B19" s="109"/>
      <c r="C19" s="110"/>
      <c r="D19" s="110"/>
      <c r="E19" s="110"/>
      <c r="F19" s="110"/>
      <c r="G19" s="111"/>
    </row>
    <row r="20" spans="1:7" x14ac:dyDescent="0.2">
      <c r="A20" s="6"/>
      <c r="B20" s="97" t="s">
        <v>109</v>
      </c>
      <c r="C20" s="98" t="s">
        <v>13</v>
      </c>
      <c r="D20" s="98" t="s">
        <v>13</v>
      </c>
      <c r="E20" s="98" t="s">
        <v>13</v>
      </c>
      <c r="F20" s="98" t="s">
        <v>13</v>
      </c>
      <c r="G20" s="99" t="s">
        <v>13</v>
      </c>
    </row>
    <row r="21" spans="1:7" x14ac:dyDescent="0.2">
      <c r="A21" s="6"/>
      <c r="B21" s="101" t="s">
        <v>110</v>
      </c>
      <c r="C21" s="102"/>
      <c r="D21" s="102"/>
      <c r="E21" s="102"/>
      <c r="F21" s="102"/>
      <c r="G21" s="103"/>
    </row>
    <row r="22" spans="1:7" x14ac:dyDescent="0.2">
      <c r="A22" s="6"/>
      <c r="B22" s="101"/>
      <c r="C22" s="102"/>
      <c r="D22" s="102"/>
      <c r="E22" s="102"/>
      <c r="F22" s="102"/>
      <c r="G22" s="103"/>
    </row>
    <row r="23" spans="1:7" x14ac:dyDescent="0.2">
      <c r="A23" s="6"/>
      <c r="B23" s="101"/>
      <c r="C23" s="102"/>
      <c r="D23" s="102"/>
      <c r="E23" s="102"/>
      <c r="F23" s="102"/>
      <c r="G23" s="103"/>
    </row>
    <row r="24" spans="1:7" x14ac:dyDescent="0.2">
      <c r="A24" s="6" t="s">
        <v>47</v>
      </c>
      <c r="B24" s="101"/>
      <c r="C24" s="102"/>
      <c r="D24" s="102"/>
      <c r="E24" s="102"/>
      <c r="F24" s="102"/>
      <c r="G24" s="103"/>
    </row>
    <row r="25" spans="1:7" x14ac:dyDescent="0.2">
      <c r="A25" s="6"/>
      <c r="B25" s="104"/>
      <c r="C25" s="102"/>
      <c r="D25" s="102"/>
      <c r="E25" s="102"/>
      <c r="F25" s="102"/>
      <c r="G25" s="103"/>
    </row>
    <row r="26" spans="1:7" x14ac:dyDescent="0.2">
      <c r="A26" s="6"/>
      <c r="B26" s="101"/>
      <c r="C26" s="102"/>
      <c r="D26" s="102"/>
      <c r="E26" s="102"/>
      <c r="F26" s="102"/>
      <c r="G26" s="103"/>
    </row>
    <row r="27" spans="1:7" x14ac:dyDescent="0.2">
      <c r="A27" s="6"/>
      <c r="B27" s="105"/>
      <c r="C27" s="106"/>
      <c r="D27" s="106"/>
      <c r="E27" s="106"/>
      <c r="F27" s="106"/>
      <c r="G27" s="107"/>
    </row>
    <row r="28" spans="1:7" ht="13.5" thickBot="1" x14ac:dyDescent="0.25">
      <c r="A28" s="6"/>
      <c r="B28" s="109"/>
      <c r="C28" s="110"/>
      <c r="D28" s="110"/>
      <c r="E28" s="110"/>
      <c r="F28" s="110"/>
      <c r="G28" s="111"/>
    </row>
    <row r="29" spans="1:7" x14ac:dyDescent="0.2">
      <c r="A29" s="5" t="s">
        <v>48</v>
      </c>
      <c r="B29" s="97" t="s">
        <v>109</v>
      </c>
      <c r="C29" s="98" t="s">
        <v>13</v>
      </c>
      <c r="D29" s="98" t="s">
        <v>13</v>
      </c>
      <c r="E29" s="98" t="s">
        <v>13</v>
      </c>
      <c r="F29" s="98" t="s">
        <v>13</v>
      </c>
      <c r="G29" s="99" t="s">
        <v>13</v>
      </c>
    </row>
    <row r="30" spans="1:7" x14ac:dyDescent="0.2">
      <c r="A30" s="6"/>
      <c r="B30" s="101" t="s">
        <v>110</v>
      </c>
      <c r="C30" s="102"/>
      <c r="D30" s="102"/>
      <c r="E30" s="102"/>
      <c r="F30" s="102"/>
      <c r="G30" s="103"/>
    </row>
    <row r="31" spans="1:7" x14ac:dyDescent="0.2">
      <c r="A31" s="6"/>
      <c r="B31" s="101"/>
      <c r="C31" s="102"/>
      <c r="D31" s="102"/>
      <c r="E31" s="102"/>
      <c r="F31" s="102"/>
      <c r="G31" s="103"/>
    </row>
    <row r="32" spans="1:7" x14ac:dyDescent="0.2">
      <c r="A32" s="6"/>
      <c r="B32" s="101"/>
      <c r="C32" s="102"/>
      <c r="D32" s="102"/>
      <c r="E32" s="102"/>
      <c r="F32" s="102"/>
      <c r="G32" s="103"/>
    </row>
    <row r="33" spans="1:7" x14ac:dyDescent="0.2">
      <c r="A33" s="6"/>
      <c r="B33" s="101"/>
      <c r="C33" s="102"/>
      <c r="D33" s="102"/>
      <c r="E33" s="102"/>
      <c r="F33" s="102"/>
      <c r="G33" s="103"/>
    </row>
    <row r="34" spans="1:7" x14ac:dyDescent="0.2">
      <c r="A34" s="6"/>
      <c r="B34" s="104"/>
      <c r="C34" s="102"/>
      <c r="D34" s="102"/>
      <c r="E34" s="102"/>
      <c r="F34" s="102"/>
      <c r="G34" s="103"/>
    </row>
    <row r="35" spans="1:7" x14ac:dyDescent="0.2">
      <c r="A35" s="6"/>
      <c r="B35" s="101"/>
      <c r="C35" s="102"/>
      <c r="D35" s="102"/>
      <c r="E35" s="102"/>
      <c r="F35" s="102"/>
      <c r="G35" s="103"/>
    </row>
    <row r="36" spans="1:7" x14ac:dyDescent="0.2">
      <c r="A36" s="6"/>
      <c r="B36" s="105"/>
      <c r="C36" s="106"/>
      <c r="D36" s="106"/>
      <c r="E36" s="106"/>
      <c r="F36" s="106"/>
      <c r="G36" s="107"/>
    </row>
    <row r="37" spans="1:7" ht="13.5" thickBot="1" x14ac:dyDescent="0.25">
      <c r="A37" s="7"/>
      <c r="B37" s="109"/>
      <c r="C37" s="110"/>
      <c r="D37" s="110"/>
      <c r="E37" s="110"/>
      <c r="F37" s="110"/>
      <c r="G37" s="111"/>
    </row>
    <row r="38" spans="1:7" x14ac:dyDescent="0.2">
      <c r="A38" s="6" t="s">
        <v>84</v>
      </c>
      <c r="B38" s="97" t="s">
        <v>109</v>
      </c>
      <c r="C38" s="98" t="s">
        <v>13</v>
      </c>
      <c r="D38" s="98" t="s">
        <v>13</v>
      </c>
      <c r="E38" s="98" t="s">
        <v>13</v>
      </c>
      <c r="F38" s="98" t="s">
        <v>13</v>
      </c>
      <c r="G38" s="99" t="s">
        <v>13</v>
      </c>
    </row>
    <row r="39" spans="1:7" x14ac:dyDescent="0.2">
      <c r="A39" s="6"/>
      <c r="B39" s="101" t="s">
        <v>110</v>
      </c>
      <c r="C39" s="102"/>
      <c r="D39" s="102"/>
      <c r="E39" s="102"/>
      <c r="F39" s="102"/>
      <c r="G39" s="103"/>
    </row>
    <row r="40" spans="1:7" x14ac:dyDescent="0.2">
      <c r="A40" s="6"/>
      <c r="B40" s="101"/>
      <c r="C40" s="102"/>
      <c r="D40" s="102"/>
      <c r="E40" s="102"/>
      <c r="F40" s="102"/>
      <c r="G40" s="103"/>
    </row>
    <row r="41" spans="1:7" x14ac:dyDescent="0.2">
      <c r="A41" s="6"/>
      <c r="B41" s="101"/>
      <c r="C41" s="102"/>
      <c r="D41" s="102"/>
      <c r="E41" s="102"/>
      <c r="F41" s="102"/>
      <c r="G41" s="103"/>
    </row>
    <row r="42" spans="1:7" x14ac:dyDescent="0.2">
      <c r="A42" s="6"/>
      <c r="B42" s="101"/>
      <c r="C42" s="102"/>
      <c r="D42" s="102"/>
      <c r="E42" s="102"/>
      <c r="F42" s="102"/>
      <c r="G42" s="103"/>
    </row>
    <row r="43" spans="1:7" x14ac:dyDescent="0.2">
      <c r="A43" s="6"/>
      <c r="B43" s="104"/>
      <c r="C43" s="102"/>
      <c r="D43" s="102"/>
      <c r="E43" s="102"/>
      <c r="F43" s="102"/>
      <c r="G43" s="103"/>
    </row>
    <row r="44" spans="1:7" x14ac:dyDescent="0.2">
      <c r="A44" s="6"/>
      <c r="B44" s="101"/>
      <c r="C44" s="102"/>
      <c r="D44" s="102"/>
      <c r="E44" s="102"/>
      <c r="F44" s="102"/>
      <c r="G44" s="103"/>
    </row>
    <row r="45" spans="1:7" x14ac:dyDescent="0.2">
      <c r="A45" s="6"/>
      <c r="B45" s="105"/>
      <c r="C45" s="106"/>
      <c r="D45" s="106"/>
      <c r="E45" s="106"/>
      <c r="F45" s="106"/>
      <c r="G45" s="107"/>
    </row>
    <row r="46" spans="1:7" ht="13.5" thickBot="1" x14ac:dyDescent="0.25">
      <c r="A46" s="6"/>
      <c r="B46" s="109"/>
      <c r="C46" s="110"/>
      <c r="D46" s="110"/>
      <c r="E46" s="110"/>
      <c r="F46" s="110"/>
      <c r="G46" s="111"/>
    </row>
    <row r="47" spans="1:7" x14ac:dyDescent="0.2">
      <c r="A47" s="5" t="s">
        <v>85</v>
      </c>
      <c r="B47" s="97" t="s">
        <v>109</v>
      </c>
      <c r="C47" s="98" t="s">
        <v>13</v>
      </c>
      <c r="D47" s="98" t="s">
        <v>13</v>
      </c>
      <c r="E47" s="98" t="s">
        <v>13</v>
      </c>
      <c r="F47" s="98" t="s">
        <v>13</v>
      </c>
      <c r="G47" s="99" t="s">
        <v>13</v>
      </c>
    </row>
    <row r="48" spans="1:7" x14ac:dyDescent="0.2">
      <c r="A48" s="6"/>
      <c r="B48" s="101" t="s">
        <v>110</v>
      </c>
      <c r="C48" s="102"/>
      <c r="D48" s="102"/>
      <c r="E48" s="102"/>
      <c r="F48" s="102"/>
      <c r="G48" s="103"/>
    </row>
    <row r="49" spans="1:7" x14ac:dyDescent="0.2">
      <c r="A49" s="6"/>
      <c r="B49" s="101"/>
      <c r="C49" s="102"/>
      <c r="D49" s="102"/>
      <c r="E49" s="102"/>
      <c r="F49" s="102"/>
      <c r="G49" s="103"/>
    </row>
    <row r="50" spans="1:7" x14ac:dyDescent="0.2">
      <c r="A50" s="6"/>
      <c r="B50" s="101"/>
      <c r="C50" s="102"/>
      <c r="D50" s="102"/>
      <c r="E50" s="102"/>
      <c r="F50" s="102"/>
      <c r="G50" s="103"/>
    </row>
    <row r="51" spans="1:7" x14ac:dyDescent="0.2">
      <c r="A51" s="6"/>
      <c r="B51" s="101"/>
      <c r="C51" s="102"/>
      <c r="D51" s="102"/>
      <c r="E51" s="102"/>
      <c r="F51" s="102"/>
      <c r="G51" s="103"/>
    </row>
    <row r="52" spans="1:7" x14ac:dyDescent="0.2">
      <c r="A52" s="6"/>
      <c r="B52" s="104"/>
      <c r="C52" s="102"/>
      <c r="D52" s="102"/>
      <c r="E52" s="102"/>
      <c r="F52" s="102"/>
      <c r="G52" s="103"/>
    </row>
    <row r="53" spans="1:7" x14ac:dyDescent="0.2">
      <c r="A53" s="6"/>
      <c r="B53" s="101"/>
      <c r="C53" s="102"/>
      <c r="D53" s="102"/>
      <c r="E53" s="102"/>
      <c r="F53" s="102"/>
      <c r="G53" s="103"/>
    </row>
    <row r="54" spans="1:7" x14ac:dyDescent="0.2">
      <c r="A54" s="6"/>
      <c r="B54" s="105"/>
      <c r="C54" s="106"/>
      <c r="D54" s="106"/>
      <c r="E54" s="106"/>
      <c r="F54" s="106"/>
      <c r="G54" s="107"/>
    </row>
    <row r="55" spans="1:7" ht="13.5" thickBot="1" x14ac:dyDescent="0.25">
      <c r="A55" s="7"/>
      <c r="B55" s="109"/>
      <c r="C55" s="110"/>
      <c r="D55" s="110"/>
      <c r="E55" s="110"/>
      <c r="F55" s="110"/>
      <c r="G55" s="111"/>
    </row>
    <row r="56" spans="1:7" ht="13.5" thickBot="1" x14ac:dyDescent="0.25">
      <c r="A56" s="112"/>
      <c r="B56" s="8" t="s">
        <v>49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</row>
  </sheetData>
  <phoneticPr fontId="0" type="noConversion"/>
  <printOptions horizontalCentered="1" verticalCentered="1" gridLinesSet="0"/>
  <pageMargins left="0.78740157480314965" right="0.78740157480314965" top="0.98425196850393704" bottom="0.98425196850393704" header="0.19685039370078741" footer="0.51181102362204722"/>
  <pageSetup paperSize="9" scale="64" orientation="landscape" r:id="rId1"/>
  <headerFooter alignWithMargins="0">
    <oddHeader xml:space="preserve">&amp;R2016 - Año del Bicentenario de la Declaración de la Independecia Nacional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73"/>
  <sheetViews>
    <sheetView showGridLines="0" view="pageBreakPreview" topLeftCell="A10" zoomScale="70" zoomScaleNormal="40" zoomScaleSheetLayoutView="70" workbookViewId="0">
      <selection activeCell="M60" sqref="M60"/>
    </sheetView>
  </sheetViews>
  <sheetFormatPr baseColWidth="10" defaultRowHeight="12.75" x14ac:dyDescent="0.2"/>
  <cols>
    <col min="1" max="1" width="18.140625" style="10" customWidth="1"/>
    <col min="2" max="2" width="29.85546875" style="10" customWidth="1"/>
    <col min="3" max="3" width="16.140625" style="10" customWidth="1"/>
    <col min="4" max="5" width="11.42578125" style="10"/>
    <col min="6" max="6" width="14.140625" style="10" customWidth="1"/>
    <col min="7" max="9" width="2.85546875" style="10" customWidth="1"/>
    <col min="10" max="16384" width="11.42578125" style="10"/>
  </cols>
  <sheetData>
    <row r="1" spans="1:8" x14ac:dyDescent="0.2">
      <c r="A1" s="304" t="s">
        <v>3</v>
      </c>
      <c r="B1" s="304"/>
      <c r="C1" s="304"/>
      <c r="D1" s="304"/>
      <c r="E1" s="304"/>
      <c r="F1" s="304"/>
      <c r="G1" s="113"/>
      <c r="H1" s="113"/>
    </row>
    <row r="2" spans="1:8" x14ac:dyDescent="0.2">
      <c r="A2" s="88" t="s">
        <v>5</v>
      </c>
      <c r="B2" s="89"/>
      <c r="C2" s="89"/>
      <c r="D2" s="89"/>
      <c r="E2" s="89"/>
      <c r="F2" s="89"/>
    </row>
    <row r="3" spans="1:8" x14ac:dyDescent="0.2">
      <c r="A3" s="90" t="str">
        <f>+'1.modelos prod.invest.'!A3</f>
        <v>RUEDAS DE ALEACIÓN</v>
      </c>
      <c r="B3" s="89"/>
      <c r="C3" s="89"/>
      <c r="D3" s="89"/>
      <c r="E3" s="89"/>
      <c r="F3" s="89"/>
    </row>
    <row r="4" spans="1:8" x14ac:dyDescent="0.2">
      <c r="A4" s="88" t="s">
        <v>77</v>
      </c>
      <c r="B4" s="89"/>
      <c r="C4" s="89"/>
      <c r="D4" s="89"/>
      <c r="E4" s="89"/>
      <c r="F4" s="89"/>
    </row>
    <row r="5" spans="1:8" ht="13.5" thickBot="1" x14ac:dyDescent="0.25">
      <c r="A5" s="90" t="s">
        <v>86</v>
      </c>
      <c r="B5" s="89"/>
      <c r="C5" s="89"/>
      <c r="D5" s="89"/>
      <c r="E5" s="89"/>
      <c r="F5" s="89"/>
    </row>
    <row r="6" spans="1:8" ht="12.75" customHeight="1" x14ac:dyDescent="0.2">
      <c r="A6" s="114" t="s">
        <v>52</v>
      </c>
      <c r="B6" s="114" t="s">
        <v>7</v>
      </c>
      <c r="C6" s="114" t="s">
        <v>6</v>
      </c>
      <c r="D6" s="114" t="s">
        <v>38</v>
      </c>
      <c r="E6" s="114" t="s">
        <v>39</v>
      </c>
      <c r="F6" s="115"/>
    </row>
    <row r="7" spans="1:8" ht="13.5" thickBot="1" x14ac:dyDescent="0.25">
      <c r="A7" s="116" t="s">
        <v>53</v>
      </c>
      <c r="B7" s="117" t="s">
        <v>10</v>
      </c>
      <c r="C7" s="117" t="s">
        <v>8</v>
      </c>
      <c r="D7" s="117" t="s">
        <v>9</v>
      </c>
      <c r="E7" s="117" t="s">
        <v>9</v>
      </c>
      <c r="F7" s="115"/>
    </row>
    <row r="8" spans="1:8" x14ac:dyDescent="0.2">
      <c r="A8" s="156">
        <v>41275</v>
      </c>
      <c r="B8" s="119"/>
      <c r="C8" s="120"/>
      <c r="D8" s="121"/>
      <c r="E8" s="120"/>
      <c r="F8" s="115"/>
    </row>
    <row r="9" spans="1:8" x14ac:dyDescent="0.2">
      <c r="A9" s="157">
        <v>41306</v>
      </c>
      <c r="B9" s="123"/>
      <c r="C9" s="124"/>
      <c r="D9" s="125"/>
      <c r="E9" s="124"/>
      <c r="F9" s="115"/>
    </row>
    <row r="10" spans="1:8" x14ac:dyDescent="0.2">
      <c r="A10" s="157">
        <v>41334</v>
      </c>
      <c r="B10" s="123"/>
      <c r="C10" s="124"/>
      <c r="D10" s="125"/>
      <c r="E10" s="124"/>
      <c r="F10" s="115"/>
    </row>
    <row r="11" spans="1:8" x14ac:dyDescent="0.2">
      <c r="A11" s="157">
        <v>41365</v>
      </c>
      <c r="B11" s="123"/>
      <c r="C11" s="124"/>
      <c r="D11" s="125"/>
      <c r="E11" s="124"/>
      <c r="F11" s="115"/>
    </row>
    <row r="12" spans="1:8" x14ac:dyDescent="0.2">
      <c r="A12" s="157">
        <v>41395</v>
      </c>
      <c r="B12" s="126"/>
      <c r="C12" s="124"/>
      <c r="D12" s="125"/>
      <c r="E12" s="124"/>
      <c r="F12" s="115"/>
    </row>
    <row r="13" spans="1:8" x14ac:dyDescent="0.2">
      <c r="A13" s="157">
        <v>41426</v>
      </c>
      <c r="B13" s="123"/>
      <c r="C13" s="124"/>
      <c r="D13" s="125"/>
      <c r="E13" s="124"/>
      <c r="F13" s="115"/>
    </row>
    <row r="14" spans="1:8" x14ac:dyDescent="0.2">
      <c r="A14" s="157">
        <v>41456</v>
      </c>
      <c r="B14" s="126"/>
      <c r="C14" s="124"/>
      <c r="D14" s="125"/>
      <c r="E14" s="124"/>
      <c r="F14" s="115"/>
    </row>
    <row r="15" spans="1:8" x14ac:dyDescent="0.2">
      <c r="A15" s="157">
        <v>41487</v>
      </c>
      <c r="B15" s="126"/>
      <c r="C15" s="124"/>
      <c r="D15" s="125"/>
      <c r="E15" s="124"/>
      <c r="F15" s="115"/>
    </row>
    <row r="16" spans="1:8" x14ac:dyDescent="0.2">
      <c r="A16" s="157">
        <v>41518</v>
      </c>
      <c r="B16" s="126"/>
      <c r="C16" s="124"/>
      <c r="D16" s="125"/>
      <c r="E16" s="124"/>
      <c r="F16" s="115"/>
    </row>
    <row r="17" spans="1:6" x14ac:dyDescent="0.2">
      <c r="A17" s="157">
        <v>41548</v>
      </c>
      <c r="B17" s="126"/>
      <c r="C17" s="124"/>
      <c r="D17" s="125"/>
      <c r="E17" s="124"/>
      <c r="F17" s="115"/>
    </row>
    <row r="18" spans="1:6" x14ac:dyDescent="0.2">
      <c r="A18" s="157">
        <v>41579</v>
      </c>
      <c r="B18" s="126"/>
      <c r="C18" s="124"/>
      <c r="D18" s="125"/>
      <c r="E18" s="124"/>
      <c r="F18" s="115"/>
    </row>
    <row r="19" spans="1:6" ht="13.5" thickBot="1" x14ac:dyDescent="0.25">
      <c r="A19" s="158">
        <v>41609</v>
      </c>
      <c r="B19" s="127"/>
      <c r="C19" s="128"/>
      <c r="D19" s="129"/>
      <c r="E19" s="128"/>
      <c r="F19" s="115"/>
    </row>
    <row r="20" spans="1:6" x14ac:dyDescent="0.2">
      <c r="A20" s="156">
        <v>41640</v>
      </c>
      <c r="B20" s="130"/>
      <c r="C20" s="120"/>
      <c r="D20" s="125"/>
      <c r="E20" s="120"/>
      <c r="F20" s="115"/>
    </row>
    <row r="21" spans="1:6" x14ac:dyDescent="0.2">
      <c r="A21" s="157">
        <v>41671</v>
      </c>
      <c r="B21" s="126"/>
      <c r="C21" s="124"/>
      <c r="D21" s="131"/>
      <c r="E21" s="124"/>
      <c r="F21" s="115"/>
    </row>
    <row r="22" spans="1:6" x14ac:dyDescent="0.2">
      <c r="A22" s="157">
        <v>41699</v>
      </c>
      <c r="B22" s="126"/>
      <c r="C22" s="124"/>
      <c r="D22" s="125"/>
      <c r="E22" s="124"/>
      <c r="F22" s="115"/>
    </row>
    <row r="23" spans="1:6" x14ac:dyDescent="0.2">
      <c r="A23" s="157">
        <v>41730</v>
      </c>
      <c r="B23" s="126"/>
      <c r="C23" s="124"/>
      <c r="D23" s="125"/>
      <c r="E23" s="124"/>
      <c r="F23" s="115"/>
    </row>
    <row r="24" spans="1:6" x14ac:dyDescent="0.2">
      <c r="A24" s="157">
        <v>41760</v>
      </c>
      <c r="B24" s="126"/>
      <c r="C24" s="124"/>
      <c r="D24" s="125"/>
      <c r="E24" s="124"/>
      <c r="F24" s="115"/>
    </row>
    <row r="25" spans="1:6" x14ac:dyDescent="0.2">
      <c r="A25" s="157">
        <v>41791</v>
      </c>
      <c r="B25" s="126"/>
      <c r="C25" s="124"/>
      <c r="D25" s="125"/>
      <c r="E25" s="124"/>
      <c r="F25" s="115"/>
    </row>
    <row r="26" spans="1:6" x14ac:dyDescent="0.2">
      <c r="A26" s="157">
        <v>41821</v>
      </c>
      <c r="B26" s="126"/>
      <c r="C26" s="124"/>
      <c r="D26" s="125"/>
      <c r="E26" s="124"/>
      <c r="F26" s="115"/>
    </row>
    <row r="27" spans="1:6" x14ac:dyDescent="0.2">
      <c r="A27" s="157">
        <v>41852</v>
      </c>
      <c r="B27" s="126"/>
      <c r="C27" s="124"/>
      <c r="D27" s="125"/>
      <c r="E27" s="124"/>
      <c r="F27" s="115"/>
    </row>
    <row r="28" spans="1:6" x14ac:dyDescent="0.2">
      <c r="A28" s="157">
        <v>41883</v>
      </c>
      <c r="B28" s="126"/>
      <c r="C28" s="124"/>
      <c r="D28" s="125"/>
      <c r="E28" s="124"/>
      <c r="F28" s="115"/>
    </row>
    <row r="29" spans="1:6" x14ac:dyDescent="0.2">
      <c r="A29" s="157">
        <v>41913</v>
      </c>
      <c r="B29" s="126"/>
      <c r="C29" s="124"/>
      <c r="D29" s="125"/>
      <c r="E29" s="124"/>
      <c r="F29" s="115"/>
    </row>
    <row r="30" spans="1:6" x14ac:dyDescent="0.2">
      <c r="A30" s="157">
        <v>41944</v>
      </c>
      <c r="B30" s="126"/>
      <c r="C30" s="124"/>
      <c r="D30" s="125"/>
      <c r="E30" s="124"/>
      <c r="F30" s="115"/>
    </row>
    <row r="31" spans="1:6" ht="13.5" thickBot="1" x14ac:dyDescent="0.25">
      <c r="A31" s="158">
        <v>41974</v>
      </c>
      <c r="B31" s="127"/>
      <c r="C31" s="128"/>
      <c r="D31" s="133"/>
      <c r="E31" s="128"/>
      <c r="F31" s="115"/>
    </row>
    <row r="32" spans="1:6" x14ac:dyDescent="0.2">
      <c r="A32" s="156">
        <v>42005</v>
      </c>
      <c r="B32" s="130"/>
      <c r="C32" s="134"/>
      <c r="D32" s="135"/>
      <c r="E32" s="120"/>
      <c r="F32" s="115"/>
    </row>
    <row r="33" spans="1:6" x14ac:dyDescent="0.2">
      <c r="A33" s="157">
        <v>42036</v>
      </c>
      <c r="B33" s="126"/>
      <c r="C33" s="136"/>
      <c r="D33" s="137"/>
      <c r="E33" s="124"/>
      <c r="F33" s="115"/>
    </row>
    <row r="34" spans="1:6" x14ac:dyDescent="0.2">
      <c r="A34" s="157">
        <v>42064</v>
      </c>
      <c r="B34" s="126"/>
      <c r="C34" s="136"/>
      <c r="D34" s="137"/>
      <c r="E34" s="124"/>
      <c r="F34" s="115"/>
    </row>
    <row r="35" spans="1:6" x14ac:dyDescent="0.2">
      <c r="A35" s="157">
        <v>42095</v>
      </c>
      <c r="B35" s="126"/>
      <c r="C35" s="136"/>
      <c r="D35" s="137"/>
      <c r="E35" s="124"/>
      <c r="F35" s="115"/>
    </row>
    <row r="36" spans="1:6" x14ac:dyDescent="0.2">
      <c r="A36" s="157">
        <v>42125</v>
      </c>
      <c r="B36" s="126"/>
      <c r="C36" s="136"/>
      <c r="D36" s="137"/>
      <c r="E36" s="124"/>
      <c r="F36" s="115"/>
    </row>
    <row r="37" spans="1:6" x14ac:dyDescent="0.2">
      <c r="A37" s="157">
        <v>42156</v>
      </c>
      <c r="B37" s="126"/>
      <c r="C37" s="136"/>
      <c r="D37" s="137"/>
      <c r="E37" s="124"/>
      <c r="F37" s="115"/>
    </row>
    <row r="38" spans="1:6" x14ac:dyDescent="0.2">
      <c r="A38" s="157">
        <v>42186</v>
      </c>
      <c r="B38" s="126"/>
      <c r="C38" s="136"/>
      <c r="D38" s="137"/>
      <c r="E38" s="124"/>
      <c r="F38" s="115"/>
    </row>
    <row r="39" spans="1:6" x14ac:dyDescent="0.2">
      <c r="A39" s="157">
        <v>42217</v>
      </c>
      <c r="B39" s="126"/>
      <c r="C39" s="136"/>
      <c r="D39" s="137"/>
      <c r="E39" s="124"/>
      <c r="F39" s="115"/>
    </row>
    <row r="40" spans="1:6" x14ac:dyDescent="0.2">
      <c r="A40" s="157">
        <v>42248</v>
      </c>
      <c r="B40" s="126"/>
      <c r="C40" s="136"/>
      <c r="D40" s="137"/>
      <c r="E40" s="124"/>
      <c r="F40" s="115"/>
    </row>
    <row r="41" spans="1:6" x14ac:dyDescent="0.2">
      <c r="A41" s="157">
        <v>42278</v>
      </c>
      <c r="B41" s="126"/>
      <c r="C41" s="136"/>
      <c r="D41" s="137"/>
      <c r="E41" s="124"/>
      <c r="F41" s="115"/>
    </row>
    <row r="42" spans="1:6" x14ac:dyDescent="0.2">
      <c r="A42" s="157">
        <v>42309</v>
      </c>
      <c r="B42" s="126"/>
      <c r="C42" s="136"/>
      <c r="D42" s="137"/>
      <c r="E42" s="124"/>
      <c r="F42" s="115"/>
    </row>
    <row r="43" spans="1:6" ht="13.5" thickBot="1" x14ac:dyDescent="0.25">
      <c r="A43" s="157">
        <v>42339</v>
      </c>
      <c r="B43" s="127"/>
      <c r="C43" s="138"/>
      <c r="D43" s="139"/>
      <c r="E43" s="128"/>
      <c r="F43" s="115"/>
    </row>
    <row r="44" spans="1:6" x14ac:dyDescent="0.2">
      <c r="A44" s="156">
        <v>42370</v>
      </c>
      <c r="B44" s="130"/>
      <c r="C44" s="134"/>
      <c r="D44" s="135"/>
      <c r="E44" s="120"/>
      <c r="F44" s="115"/>
    </row>
    <row r="45" spans="1:6" x14ac:dyDescent="0.2">
      <c r="A45" s="157">
        <v>42401</v>
      </c>
      <c r="B45" s="126"/>
      <c r="C45" s="136"/>
      <c r="D45" s="137"/>
      <c r="E45" s="124"/>
      <c r="F45" s="115"/>
    </row>
    <row r="46" spans="1:6" x14ac:dyDescent="0.2">
      <c r="A46" s="157">
        <v>42430</v>
      </c>
      <c r="B46" s="126"/>
      <c r="C46" s="136"/>
      <c r="D46" s="137"/>
      <c r="E46" s="124"/>
      <c r="F46" s="115"/>
    </row>
    <row r="47" spans="1:6" x14ac:dyDescent="0.2">
      <c r="A47" s="157">
        <v>42461</v>
      </c>
      <c r="B47" s="126"/>
      <c r="C47" s="136"/>
      <c r="D47" s="137"/>
      <c r="E47" s="124"/>
      <c r="F47" s="115"/>
    </row>
    <row r="48" spans="1:6" x14ac:dyDescent="0.2">
      <c r="A48" s="157">
        <v>42491</v>
      </c>
      <c r="B48" s="126"/>
      <c r="C48" s="136"/>
      <c r="D48" s="137"/>
      <c r="E48" s="124"/>
      <c r="F48" s="115"/>
    </row>
    <row r="49" spans="1:6" x14ac:dyDescent="0.2">
      <c r="A49" s="157">
        <v>42522</v>
      </c>
      <c r="B49" s="126"/>
      <c r="C49" s="136"/>
      <c r="D49" s="137"/>
      <c r="E49" s="124"/>
      <c r="F49" s="115"/>
    </row>
    <row r="50" spans="1:6" hidden="1" x14ac:dyDescent="0.2">
      <c r="A50" s="157">
        <v>42552</v>
      </c>
      <c r="B50" s="126"/>
      <c r="C50" s="136"/>
      <c r="D50" s="137"/>
      <c r="E50" s="124"/>
      <c r="F50" s="115"/>
    </row>
    <row r="51" spans="1:6" hidden="1" x14ac:dyDescent="0.2">
      <c r="A51" s="157">
        <v>42583</v>
      </c>
      <c r="B51" s="126"/>
      <c r="C51" s="136"/>
      <c r="D51" s="137"/>
      <c r="E51" s="124"/>
      <c r="F51" s="115"/>
    </row>
    <row r="52" spans="1:6" hidden="1" x14ac:dyDescent="0.2">
      <c r="A52" s="157">
        <v>42614</v>
      </c>
      <c r="B52" s="126"/>
      <c r="C52" s="136"/>
      <c r="D52" s="137"/>
      <c r="E52" s="124"/>
      <c r="F52" s="115"/>
    </row>
    <row r="53" spans="1:6" hidden="1" x14ac:dyDescent="0.2">
      <c r="A53" s="157">
        <v>42644</v>
      </c>
      <c r="B53" s="126"/>
      <c r="C53" s="136"/>
      <c r="D53" s="137"/>
      <c r="E53" s="124"/>
      <c r="F53" s="115"/>
    </row>
    <row r="54" spans="1:6" hidden="1" x14ac:dyDescent="0.2">
      <c r="A54" s="157">
        <v>42675</v>
      </c>
      <c r="B54" s="126"/>
      <c r="C54" s="136"/>
      <c r="D54" s="137"/>
      <c r="E54" s="124"/>
      <c r="F54" s="115"/>
    </row>
    <row r="55" spans="1:6" ht="13.5" hidden="1" thickBot="1" x14ac:dyDescent="0.25">
      <c r="A55" s="157">
        <v>42705</v>
      </c>
      <c r="B55" s="127"/>
      <c r="C55" s="138"/>
      <c r="D55" s="139"/>
      <c r="E55" s="128"/>
      <c r="F55" s="115"/>
    </row>
    <row r="56" spans="1:6" ht="13.5" thickBot="1" x14ac:dyDescent="0.25">
      <c r="A56" s="140"/>
      <c r="B56" s="77"/>
      <c r="C56" s="77"/>
      <c r="D56" s="141"/>
      <c r="E56" s="77"/>
      <c r="F56" s="141"/>
    </row>
    <row r="57" spans="1:6" x14ac:dyDescent="0.2">
      <c r="A57" s="164">
        <v>2013</v>
      </c>
      <c r="B57" s="134"/>
      <c r="C57" s="120"/>
      <c r="D57" s="285"/>
      <c r="E57" s="120"/>
      <c r="F57" s="115"/>
    </row>
    <row r="58" spans="1:6" x14ac:dyDescent="0.2">
      <c r="A58" s="165">
        <v>2014</v>
      </c>
      <c r="B58" s="136"/>
      <c r="C58" s="124"/>
      <c r="D58" s="286"/>
      <c r="E58" s="124"/>
      <c r="F58" s="115"/>
    </row>
    <row r="59" spans="1:6" ht="13.5" thickBot="1" x14ac:dyDescent="0.25">
      <c r="A59" s="166">
        <v>2015</v>
      </c>
      <c r="B59" s="138"/>
      <c r="C59" s="128"/>
      <c r="D59" s="287"/>
      <c r="E59" s="128"/>
      <c r="F59" s="115"/>
    </row>
    <row r="60" spans="1:6" x14ac:dyDescent="0.2">
      <c r="A60" s="162" t="s">
        <v>107</v>
      </c>
      <c r="B60" s="163"/>
      <c r="C60" s="163"/>
      <c r="D60" s="163"/>
      <c r="E60" s="163"/>
      <c r="F60" s="115"/>
    </row>
    <row r="61" spans="1:6" ht="13.5" thickBot="1" x14ac:dyDescent="0.25">
      <c r="A61" s="161" t="s">
        <v>106</v>
      </c>
      <c r="B61" s="128"/>
      <c r="C61" s="128"/>
      <c r="D61" s="128"/>
      <c r="E61" s="128"/>
      <c r="F61" s="115"/>
    </row>
    <row r="62" spans="1:6" x14ac:dyDescent="0.2">
      <c r="A62" s="142"/>
      <c r="B62" s="77"/>
      <c r="C62" s="77"/>
      <c r="D62" s="77"/>
      <c r="E62" s="77"/>
      <c r="F62" s="77"/>
    </row>
    <row r="63" spans="1:6" x14ac:dyDescent="0.2">
      <c r="A63" s="143"/>
      <c r="B63" s="77"/>
      <c r="C63" s="77"/>
      <c r="D63" s="77"/>
      <c r="E63" s="77"/>
      <c r="F63" s="77"/>
    </row>
    <row r="64" spans="1:6" x14ac:dyDescent="0.2">
      <c r="A64" s="143"/>
      <c r="B64" s="77"/>
      <c r="C64" s="77"/>
      <c r="D64" s="77"/>
      <c r="E64" s="77"/>
      <c r="F64" s="77"/>
    </row>
    <row r="65" spans="1:6" x14ac:dyDescent="0.2">
      <c r="B65" s="77"/>
      <c r="C65" s="77"/>
      <c r="D65" s="77"/>
      <c r="E65" s="77"/>
      <c r="F65" s="77"/>
    </row>
    <row r="66" spans="1:6" x14ac:dyDescent="0.2">
      <c r="A66" s="144"/>
      <c r="B66" s="145"/>
      <c r="C66" s="146"/>
    </row>
    <row r="67" spans="1:6" ht="13.5" thickBot="1" x14ac:dyDescent="0.25">
      <c r="A67" s="146"/>
      <c r="B67" s="146"/>
      <c r="C67" s="146"/>
    </row>
    <row r="68" spans="1:6" ht="13.5" thickBot="1" x14ac:dyDescent="0.25">
      <c r="A68" s="147"/>
      <c r="C68" s="37"/>
      <c r="D68" s="38"/>
    </row>
    <row r="69" spans="1:6" x14ac:dyDescent="0.2">
      <c r="A69" s="39"/>
      <c r="C69" s="148"/>
      <c r="D69" s="149"/>
    </row>
    <row r="70" spans="1:6" x14ac:dyDescent="0.2">
      <c r="A70" s="42"/>
      <c r="C70" s="150"/>
      <c r="D70" s="151"/>
    </row>
    <row r="71" spans="1:6" ht="13.5" thickBot="1" x14ac:dyDescent="0.25">
      <c r="A71" s="45"/>
      <c r="C71" s="152"/>
      <c r="D71" s="153"/>
    </row>
    <row r="72" spans="1:6" x14ac:dyDescent="0.2">
      <c r="A72" s="39"/>
      <c r="C72" s="154"/>
      <c r="D72" s="154"/>
    </row>
    <row r="73" spans="1:6" ht="13.5" thickBot="1" x14ac:dyDescent="0.25">
      <c r="A73" s="45"/>
      <c r="C73" s="155"/>
      <c r="D73" s="155"/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19685039370078741" footer="0.51181102362204722"/>
  <pageSetup paperSize="9" scale="86" orientation="portrait" horizontalDpi="1200" verticalDpi="1200" r:id="rId1"/>
  <headerFooter alignWithMargins="0">
    <oddHeader xml:space="preserve">&amp;R2016 - Año del Bicentenario de la Declaración de la Independecia Nacional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74"/>
  <sheetViews>
    <sheetView showGridLines="0" view="pageBreakPreview" topLeftCell="A11" zoomScale="70" zoomScaleNormal="40" zoomScaleSheetLayoutView="70" workbookViewId="0">
      <selection activeCell="M60" sqref="M60"/>
    </sheetView>
  </sheetViews>
  <sheetFormatPr baseColWidth="10" defaultRowHeight="12.75" x14ac:dyDescent="0.2"/>
  <cols>
    <col min="1" max="1" width="14.5703125" style="10" customWidth="1"/>
    <col min="2" max="2" width="32.85546875" style="10" customWidth="1"/>
    <col min="3" max="3" width="16.140625" style="10" customWidth="1"/>
    <col min="4" max="5" width="11.42578125" style="10"/>
    <col min="6" max="6" width="14.140625" style="10" customWidth="1"/>
    <col min="7" max="9" width="2.85546875" style="10" customWidth="1"/>
    <col min="10" max="16384" width="11.42578125" style="10"/>
  </cols>
  <sheetData>
    <row r="1" spans="1:8" x14ac:dyDescent="0.2">
      <c r="A1" s="304" t="s">
        <v>4</v>
      </c>
      <c r="B1" s="304"/>
      <c r="C1" s="304"/>
      <c r="D1" s="304"/>
      <c r="E1" s="304"/>
      <c r="F1" s="304"/>
      <c r="G1" s="113"/>
      <c r="H1" s="113"/>
    </row>
    <row r="2" spans="1:8" x14ac:dyDescent="0.2">
      <c r="A2" s="88" t="s">
        <v>5</v>
      </c>
      <c r="B2" s="89"/>
      <c r="C2" s="89"/>
      <c r="D2" s="89"/>
      <c r="E2" s="89"/>
      <c r="F2" s="89"/>
    </row>
    <row r="3" spans="1:8" x14ac:dyDescent="0.2">
      <c r="A3" s="90" t="str">
        <f>+'1.modelos prod.invest.'!3:3</f>
        <v>RUEDAS DE ALEACIÓN</v>
      </c>
      <c r="B3" s="89"/>
      <c r="C3" s="89"/>
      <c r="D3" s="89"/>
      <c r="E3" s="89"/>
      <c r="F3" s="89"/>
    </row>
    <row r="4" spans="1:8" x14ac:dyDescent="0.2">
      <c r="A4" s="88" t="s">
        <v>50</v>
      </c>
      <c r="B4" s="89"/>
      <c r="C4" s="89"/>
      <c r="D4" s="89"/>
      <c r="E4" s="89"/>
      <c r="F4" s="89"/>
    </row>
    <row r="5" spans="1:8" ht="13.5" thickBot="1" x14ac:dyDescent="0.25">
      <c r="A5" s="88" t="s">
        <v>51</v>
      </c>
      <c r="B5" s="89"/>
      <c r="C5" s="89"/>
      <c r="D5" s="89"/>
      <c r="E5" s="89"/>
      <c r="F5" s="89"/>
    </row>
    <row r="6" spans="1:8" ht="12.75" customHeight="1" x14ac:dyDescent="0.2">
      <c r="A6" s="114" t="s">
        <v>52</v>
      </c>
      <c r="B6" s="114" t="s">
        <v>7</v>
      </c>
      <c r="C6" s="114" t="s">
        <v>6</v>
      </c>
      <c r="D6" s="114" t="s">
        <v>38</v>
      </c>
      <c r="E6" s="114" t="s">
        <v>39</v>
      </c>
    </row>
    <row r="7" spans="1:8" ht="13.5" thickBot="1" x14ac:dyDescent="0.25">
      <c r="A7" s="117" t="s">
        <v>53</v>
      </c>
      <c r="B7" s="117" t="s">
        <v>10</v>
      </c>
      <c r="C7" s="117" t="s">
        <v>8</v>
      </c>
      <c r="D7" s="117" t="s">
        <v>9</v>
      </c>
      <c r="E7" s="117" t="s">
        <v>9</v>
      </c>
    </row>
    <row r="8" spans="1:8" x14ac:dyDescent="0.2">
      <c r="A8" s="118">
        <f>'2- impo investigadas'!A8</f>
        <v>41275</v>
      </c>
      <c r="B8" s="135"/>
      <c r="C8" s="120"/>
      <c r="D8" s="121"/>
      <c r="E8" s="120"/>
    </row>
    <row r="9" spans="1:8" x14ac:dyDescent="0.2">
      <c r="A9" s="122">
        <f>'2- impo investigadas'!A9</f>
        <v>41306</v>
      </c>
      <c r="B9" s="137"/>
      <c r="C9" s="124"/>
      <c r="D9" s="125"/>
      <c r="E9" s="124"/>
    </row>
    <row r="10" spans="1:8" x14ac:dyDescent="0.2">
      <c r="A10" s="122">
        <f>'2- impo investigadas'!A10</f>
        <v>41334</v>
      </c>
      <c r="B10" s="137"/>
      <c r="C10" s="124"/>
      <c r="D10" s="125"/>
      <c r="E10" s="124"/>
    </row>
    <row r="11" spans="1:8" x14ac:dyDescent="0.2">
      <c r="A11" s="122">
        <f>'2- impo investigadas'!A11</f>
        <v>41365</v>
      </c>
      <c r="B11" s="137"/>
      <c r="C11" s="124"/>
      <c r="D11" s="125"/>
      <c r="E11" s="124"/>
    </row>
    <row r="12" spans="1:8" x14ac:dyDescent="0.2">
      <c r="A12" s="122">
        <f>'2- impo investigadas'!A12</f>
        <v>41395</v>
      </c>
      <c r="B12" s="124"/>
      <c r="C12" s="124"/>
      <c r="D12" s="125"/>
      <c r="E12" s="124"/>
    </row>
    <row r="13" spans="1:8" x14ac:dyDescent="0.2">
      <c r="A13" s="122">
        <f>'2- impo investigadas'!A13</f>
        <v>41426</v>
      </c>
      <c r="B13" s="137"/>
      <c r="C13" s="124"/>
      <c r="D13" s="125"/>
      <c r="E13" s="124"/>
    </row>
    <row r="14" spans="1:8" x14ac:dyDescent="0.2">
      <c r="A14" s="122">
        <f>'2- impo investigadas'!A14</f>
        <v>41456</v>
      </c>
      <c r="B14" s="124"/>
      <c r="C14" s="124"/>
      <c r="D14" s="125"/>
      <c r="E14" s="124"/>
    </row>
    <row r="15" spans="1:8" x14ac:dyDescent="0.2">
      <c r="A15" s="122">
        <f>'2- impo investigadas'!A15</f>
        <v>41487</v>
      </c>
      <c r="B15" s="124"/>
      <c r="C15" s="124"/>
      <c r="D15" s="125"/>
      <c r="E15" s="124"/>
    </row>
    <row r="16" spans="1:8" x14ac:dyDescent="0.2">
      <c r="A16" s="122">
        <f>'2- impo investigadas'!A16</f>
        <v>41518</v>
      </c>
      <c r="B16" s="124"/>
      <c r="C16" s="124"/>
      <c r="D16" s="125"/>
      <c r="E16" s="124"/>
    </row>
    <row r="17" spans="1:5" x14ac:dyDescent="0.2">
      <c r="A17" s="122">
        <f>'2- impo investigadas'!A17</f>
        <v>41548</v>
      </c>
      <c r="B17" s="124"/>
      <c r="C17" s="124"/>
      <c r="D17" s="125"/>
      <c r="E17" s="124"/>
    </row>
    <row r="18" spans="1:5" x14ac:dyDescent="0.2">
      <c r="A18" s="122">
        <f>'2- impo investigadas'!A18</f>
        <v>41579</v>
      </c>
      <c r="B18" s="124"/>
      <c r="C18" s="124"/>
      <c r="D18" s="125"/>
      <c r="E18" s="124"/>
    </row>
    <row r="19" spans="1:5" ht="13.5" thickBot="1" x14ac:dyDescent="0.25">
      <c r="A19" s="132">
        <f>'2- impo investigadas'!A19</f>
        <v>41609</v>
      </c>
      <c r="B19" s="128"/>
      <c r="C19" s="128"/>
      <c r="D19" s="129"/>
      <c r="E19" s="128"/>
    </row>
    <row r="20" spans="1:5" x14ac:dyDescent="0.2">
      <c r="A20" s="118">
        <f>'2- impo investigadas'!A20</f>
        <v>41640</v>
      </c>
      <c r="B20" s="120"/>
      <c r="C20" s="120"/>
      <c r="D20" s="125"/>
      <c r="E20" s="120"/>
    </row>
    <row r="21" spans="1:5" x14ac:dyDescent="0.2">
      <c r="A21" s="122">
        <f>'2- impo investigadas'!A21</f>
        <v>41671</v>
      </c>
      <c r="B21" s="124"/>
      <c r="C21" s="124"/>
      <c r="D21" s="131"/>
      <c r="E21" s="124"/>
    </row>
    <row r="22" spans="1:5" x14ac:dyDescent="0.2">
      <c r="A22" s="122">
        <f>'2- impo investigadas'!A22</f>
        <v>41699</v>
      </c>
      <c r="B22" s="124"/>
      <c r="C22" s="124"/>
      <c r="D22" s="125"/>
      <c r="E22" s="124"/>
    </row>
    <row r="23" spans="1:5" x14ac:dyDescent="0.2">
      <c r="A23" s="122">
        <f>'2- impo investigadas'!A23</f>
        <v>41730</v>
      </c>
      <c r="B23" s="124"/>
      <c r="C23" s="124"/>
      <c r="D23" s="125"/>
      <c r="E23" s="124"/>
    </row>
    <row r="24" spans="1:5" x14ac:dyDescent="0.2">
      <c r="A24" s="122">
        <f>'2- impo investigadas'!A24</f>
        <v>41760</v>
      </c>
      <c r="B24" s="124"/>
      <c r="C24" s="124"/>
      <c r="D24" s="125"/>
      <c r="E24" s="124"/>
    </row>
    <row r="25" spans="1:5" x14ac:dyDescent="0.2">
      <c r="A25" s="122">
        <f>'2- impo investigadas'!A25</f>
        <v>41791</v>
      </c>
      <c r="B25" s="124"/>
      <c r="C25" s="124"/>
      <c r="D25" s="125"/>
      <c r="E25" s="124"/>
    </row>
    <row r="26" spans="1:5" x14ac:dyDescent="0.2">
      <c r="A26" s="122">
        <f>'2- impo investigadas'!A26</f>
        <v>41821</v>
      </c>
      <c r="B26" s="124"/>
      <c r="C26" s="124"/>
      <c r="D26" s="125"/>
      <c r="E26" s="124"/>
    </row>
    <row r="27" spans="1:5" x14ac:dyDescent="0.2">
      <c r="A27" s="122">
        <f>'2- impo investigadas'!A27</f>
        <v>41852</v>
      </c>
      <c r="B27" s="124"/>
      <c r="C27" s="124"/>
      <c r="D27" s="125"/>
      <c r="E27" s="124"/>
    </row>
    <row r="28" spans="1:5" x14ac:dyDescent="0.2">
      <c r="A28" s="122">
        <f>'2- impo investigadas'!A28</f>
        <v>41883</v>
      </c>
      <c r="B28" s="124"/>
      <c r="C28" s="124"/>
      <c r="D28" s="125"/>
      <c r="E28" s="124"/>
    </row>
    <row r="29" spans="1:5" x14ac:dyDescent="0.2">
      <c r="A29" s="122">
        <f>'2- impo investigadas'!A29</f>
        <v>41913</v>
      </c>
      <c r="B29" s="124"/>
      <c r="C29" s="124"/>
      <c r="D29" s="125"/>
      <c r="E29" s="124"/>
    </row>
    <row r="30" spans="1:5" x14ac:dyDescent="0.2">
      <c r="A30" s="122">
        <f>'2- impo investigadas'!A30</f>
        <v>41944</v>
      </c>
      <c r="B30" s="124"/>
      <c r="C30" s="124"/>
      <c r="D30" s="125"/>
      <c r="E30" s="124"/>
    </row>
    <row r="31" spans="1:5" ht="13.5" thickBot="1" x14ac:dyDescent="0.25">
      <c r="A31" s="132">
        <f>'2- impo investigadas'!A31</f>
        <v>41974</v>
      </c>
      <c r="B31" s="128"/>
      <c r="C31" s="128"/>
      <c r="D31" s="133"/>
      <c r="E31" s="128"/>
    </row>
    <row r="32" spans="1:5" x14ac:dyDescent="0.2">
      <c r="A32" s="118">
        <f>'2- impo investigadas'!A32</f>
        <v>42005</v>
      </c>
      <c r="B32" s="120"/>
      <c r="C32" s="134"/>
      <c r="D32" s="135"/>
      <c r="E32" s="120"/>
    </row>
    <row r="33" spans="1:5" x14ac:dyDescent="0.2">
      <c r="A33" s="122">
        <f>'2- impo investigadas'!A33</f>
        <v>42036</v>
      </c>
      <c r="B33" s="124"/>
      <c r="C33" s="136"/>
      <c r="D33" s="137"/>
      <c r="E33" s="124"/>
    </row>
    <row r="34" spans="1:5" x14ac:dyDescent="0.2">
      <c r="A34" s="122">
        <f>'2- impo investigadas'!A34</f>
        <v>42064</v>
      </c>
      <c r="B34" s="124"/>
      <c r="C34" s="136"/>
      <c r="D34" s="137"/>
      <c r="E34" s="124"/>
    </row>
    <row r="35" spans="1:5" x14ac:dyDescent="0.2">
      <c r="A35" s="122">
        <f>'2- impo investigadas'!A35</f>
        <v>42095</v>
      </c>
      <c r="B35" s="124"/>
      <c r="C35" s="136"/>
      <c r="D35" s="137"/>
      <c r="E35" s="124"/>
    </row>
    <row r="36" spans="1:5" x14ac:dyDescent="0.2">
      <c r="A36" s="122">
        <f>'2- impo investigadas'!A36</f>
        <v>42125</v>
      </c>
      <c r="B36" s="124"/>
      <c r="C36" s="136"/>
      <c r="D36" s="137"/>
      <c r="E36" s="124"/>
    </row>
    <row r="37" spans="1:5" x14ac:dyDescent="0.2">
      <c r="A37" s="122">
        <f>'2- impo investigadas'!A37</f>
        <v>42156</v>
      </c>
      <c r="B37" s="124"/>
      <c r="C37" s="136"/>
      <c r="D37" s="137"/>
      <c r="E37" s="124"/>
    </row>
    <row r="38" spans="1:5" x14ac:dyDescent="0.2">
      <c r="A38" s="122">
        <f>'2- impo investigadas'!A38</f>
        <v>42186</v>
      </c>
      <c r="B38" s="124"/>
      <c r="C38" s="136"/>
      <c r="D38" s="137"/>
      <c r="E38" s="124"/>
    </row>
    <row r="39" spans="1:5" x14ac:dyDescent="0.2">
      <c r="A39" s="122">
        <f>'2- impo investigadas'!A39</f>
        <v>42217</v>
      </c>
      <c r="B39" s="124"/>
      <c r="C39" s="136"/>
      <c r="D39" s="137"/>
      <c r="E39" s="124"/>
    </row>
    <row r="40" spans="1:5" x14ac:dyDescent="0.2">
      <c r="A40" s="122">
        <f>'2- impo investigadas'!A40</f>
        <v>42248</v>
      </c>
      <c r="B40" s="124"/>
      <c r="C40" s="136"/>
      <c r="D40" s="137"/>
      <c r="E40" s="124"/>
    </row>
    <row r="41" spans="1:5" x14ac:dyDescent="0.2">
      <c r="A41" s="122">
        <f>'2- impo investigadas'!A41</f>
        <v>42278</v>
      </c>
      <c r="B41" s="124"/>
      <c r="C41" s="136"/>
      <c r="D41" s="137"/>
      <c r="E41" s="124"/>
    </row>
    <row r="42" spans="1:5" x14ac:dyDescent="0.2">
      <c r="A42" s="122">
        <f>'2- impo investigadas'!A42</f>
        <v>42309</v>
      </c>
      <c r="B42" s="124"/>
      <c r="C42" s="136"/>
      <c r="D42" s="137"/>
      <c r="E42" s="124"/>
    </row>
    <row r="43" spans="1:5" ht="13.5" thickBot="1" x14ac:dyDescent="0.25">
      <c r="A43" s="132">
        <f>'2- impo investigadas'!A43</f>
        <v>42339</v>
      </c>
      <c r="B43" s="128"/>
      <c r="C43" s="138"/>
      <c r="D43" s="139"/>
      <c r="E43" s="128"/>
    </row>
    <row r="44" spans="1:5" x14ac:dyDescent="0.2">
      <c r="A44" s="118">
        <f>'2- impo investigadas'!A44</f>
        <v>42370</v>
      </c>
      <c r="B44" s="120"/>
      <c r="C44" s="134"/>
      <c r="D44" s="135"/>
      <c r="E44" s="120"/>
    </row>
    <row r="45" spans="1:5" x14ac:dyDescent="0.2">
      <c r="A45" s="122">
        <f>'2- impo investigadas'!A45</f>
        <v>42401</v>
      </c>
      <c r="B45" s="124"/>
      <c r="C45" s="136"/>
      <c r="D45" s="137"/>
      <c r="E45" s="124"/>
    </row>
    <row r="46" spans="1:5" x14ac:dyDescent="0.2">
      <c r="A46" s="122">
        <f>'2- impo investigadas'!A46</f>
        <v>42430</v>
      </c>
      <c r="B46" s="124"/>
      <c r="C46" s="136"/>
      <c r="D46" s="137"/>
      <c r="E46" s="124"/>
    </row>
    <row r="47" spans="1:5" x14ac:dyDescent="0.2">
      <c r="A47" s="122">
        <f>'2- impo investigadas'!A47</f>
        <v>42461</v>
      </c>
      <c r="B47" s="124"/>
      <c r="C47" s="136"/>
      <c r="D47" s="137"/>
      <c r="E47" s="124"/>
    </row>
    <row r="48" spans="1:5" x14ac:dyDescent="0.2">
      <c r="A48" s="122">
        <f>'2- impo investigadas'!A48</f>
        <v>42491</v>
      </c>
      <c r="B48" s="124"/>
      <c r="C48" s="136"/>
      <c r="D48" s="137"/>
      <c r="E48" s="124"/>
    </row>
    <row r="49" spans="1:6" x14ac:dyDescent="0.2">
      <c r="A49" s="122">
        <f>'2- impo investigadas'!A49</f>
        <v>42522</v>
      </c>
      <c r="B49" s="124"/>
      <c r="C49" s="136"/>
      <c r="D49" s="137"/>
      <c r="E49" s="124"/>
    </row>
    <row r="50" spans="1:6" hidden="1" x14ac:dyDescent="0.2">
      <c r="A50" s="122">
        <f>'2- impo investigadas'!A50</f>
        <v>42552</v>
      </c>
      <c r="B50" s="124"/>
      <c r="C50" s="136"/>
      <c r="D50" s="137"/>
      <c r="E50" s="124"/>
    </row>
    <row r="51" spans="1:6" hidden="1" x14ac:dyDescent="0.2">
      <c r="A51" s="122">
        <f>'2- impo investigadas'!A51</f>
        <v>42583</v>
      </c>
      <c r="B51" s="124"/>
      <c r="C51" s="136"/>
      <c r="D51" s="137"/>
      <c r="E51" s="124"/>
    </row>
    <row r="52" spans="1:6" hidden="1" x14ac:dyDescent="0.2">
      <c r="A52" s="122">
        <f>'2- impo investigadas'!A52</f>
        <v>42614</v>
      </c>
      <c r="B52" s="124"/>
      <c r="C52" s="136"/>
      <c r="D52" s="137"/>
      <c r="E52" s="124"/>
    </row>
    <row r="53" spans="1:6" hidden="1" x14ac:dyDescent="0.2">
      <c r="A53" s="122">
        <f>'2- impo investigadas'!A53</f>
        <v>42644</v>
      </c>
      <c r="B53" s="124"/>
      <c r="C53" s="136"/>
      <c r="D53" s="137"/>
      <c r="E53" s="124"/>
    </row>
    <row r="54" spans="1:6" hidden="1" x14ac:dyDescent="0.2">
      <c r="A54" s="122">
        <f>'2- impo investigadas'!A54</f>
        <v>42675</v>
      </c>
      <c r="B54" s="124"/>
      <c r="C54" s="136"/>
      <c r="D54" s="137"/>
      <c r="E54" s="124"/>
    </row>
    <row r="55" spans="1:6" ht="13.5" hidden="1" thickBot="1" x14ac:dyDescent="0.25">
      <c r="A55" s="132">
        <f>'2- impo investigadas'!A55</f>
        <v>42705</v>
      </c>
      <c r="B55" s="128"/>
      <c r="C55" s="138"/>
      <c r="D55" s="139"/>
      <c r="E55" s="128"/>
    </row>
    <row r="56" spans="1:6" ht="13.5" thickBot="1" x14ac:dyDescent="0.25">
      <c r="A56" s="140"/>
      <c r="B56" s="77"/>
      <c r="C56" s="77"/>
      <c r="D56" s="141"/>
      <c r="E56" s="77"/>
      <c r="F56" s="141"/>
    </row>
    <row r="57" spans="1:6" x14ac:dyDescent="0.2">
      <c r="A57" s="159">
        <f>+'2- impo investigadas'!$A$57</f>
        <v>2013</v>
      </c>
      <c r="B57" s="120"/>
      <c r="C57" s="120"/>
      <c r="D57" s="120"/>
      <c r="E57" s="120"/>
    </row>
    <row r="58" spans="1:6" x14ac:dyDescent="0.2">
      <c r="A58" s="160">
        <f>+'2- impo investigadas'!$A$58</f>
        <v>2014</v>
      </c>
      <c r="B58" s="124"/>
      <c r="C58" s="124"/>
      <c r="D58" s="124"/>
      <c r="E58" s="124"/>
    </row>
    <row r="59" spans="1:6" ht="13.5" thickBot="1" x14ac:dyDescent="0.25">
      <c r="A59" s="167">
        <f>+'2- impo investigadas'!$A$59</f>
        <v>2015</v>
      </c>
      <c r="B59" s="128"/>
      <c r="C59" s="128"/>
      <c r="D59" s="128"/>
      <c r="E59" s="128"/>
    </row>
    <row r="60" spans="1:6" ht="13.5" thickBot="1" x14ac:dyDescent="0.25">
      <c r="A60" s="140"/>
      <c r="B60" s="77"/>
      <c r="C60" s="77"/>
      <c r="D60" s="77"/>
      <c r="E60" s="77"/>
    </row>
    <row r="61" spans="1:6" x14ac:dyDescent="0.2">
      <c r="A61" s="118" t="s">
        <v>107</v>
      </c>
      <c r="B61" s="120"/>
      <c r="C61" s="120"/>
      <c r="D61" s="120"/>
      <c r="E61" s="120"/>
    </row>
    <row r="62" spans="1:6" ht="13.5" thickBot="1" x14ac:dyDescent="0.25">
      <c r="A62" s="132" t="s">
        <v>106</v>
      </c>
      <c r="B62" s="128"/>
      <c r="C62" s="128"/>
      <c r="D62" s="128"/>
      <c r="E62" s="128"/>
    </row>
    <row r="63" spans="1:6" x14ac:dyDescent="0.2">
      <c r="A63" s="142" t="s">
        <v>54</v>
      </c>
      <c r="B63" s="77"/>
      <c r="C63" s="77"/>
      <c r="D63" s="77"/>
      <c r="E63" s="77"/>
      <c r="F63" s="77"/>
    </row>
    <row r="64" spans="1:6" x14ac:dyDescent="0.2">
      <c r="A64" s="143"/>
      <c r="B64" s="77"/>
      <c r="C64" s="77"/>
      <c r="D64" s="77"/>
      <c r="E64" s="77"/>
      <c r="F64" s="77"/>
    </row>
    <row r="65" spans="1:6" x14ac:dyDescent="0.2">
      <c r="A65" s="143"/>
      <c r="B65" s="77"/>
      <c r="C65" s="77"/>
      <c r="D65" s="77"/>
      <c r="E65" s="77"/>
      <c r="F65" s="77"/>
    </row>
    <row r="66" spans="1:6" x14ac:dyDescent="0.2">
      <c r="B66" s="77"/>
      <c r="C66" s="77"/>
      <c r="D66" s="77"/>
      <c r="E66" s="77"/>
      <c r="F66" s="77"/>
    </row>
    <row r="67" spans="1:6" x14ac:dyDescent="0.2">
      <c r="A67" s="144"/>
      <c r="B67" s="145"/>
      <c r="C67" s="146"/>
    </row>
    <row r="68" spans="1:6" ht="13.5" thickBot="1" x14ac:dyDescent="0.25">
      <c r="A68" s="146"/>
      <c r="B68" s="146"/>
      <c r="C68" s="146"/>
    </row>
    <row r="69" spans="1:6" ht="13.5" thickBot="1" x14ac:dyDescent="0.25">
      <c r="A69" s="147"/>
      <c r="C69" s="37"/>
      <c r="D69" s="38"/>
    </row>
    <row r="70" spans="1:6" x14ac:dyDescent="0.2">
      <c r="A70" s="39"/>
      <c r="C70" s="148"/>
      <c r="D70" s="149"/>
    </row>
    <row r="71" spans="1:6" x14ac:dyDescent="0.2">
      <c r="A71" s="42"/>
      <c r="C71" s="150"/>
      <c r="D71" s="151"/>
    </row>
    <row r="72" spans="1:6" ht="13.5" thickBot="1" x14ac:dyDescent="0.25">
      <c r="A72" s="45"/>
      <c r="C72" s="152"/>
      <c r="D72" s="153"/>
    </row>
    <row r="73" spans="1:6" x14ac:dyDescent="0.2">
      <c r="A73" s="39"/>
      <c r="C73" s="154"/>
      <c r="D73" s="154"/>
    </row>
    <row r="74" spans="1:6" ht="13.5" thickBot="1" x14ac:dyDescent="0.25">
      <c r="A74" s="45"/>
      <c r="C74" s="155"/>
      <c r="D74" s="155"/>
    </row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19685039370078741" footer="0.51181102362204722"/>
  <pageSetup paperSize="9" scale="86" orientation="portrait" horizontalDpi="300" verticalDpi="300" r:id="rId1"/>
  <headerFooter alignWithMargins="0">
    <oddHeader xml:space="preserve">&amp;R2016 - Año del Bicentenario de la Declaración de la Independecia Nacional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0"/>
  <sheetViews>
    <sheetView showGridLines="0" tabSelected="1" view="pageBreakPreview" zoomScale="40" zoomScaleNormal="40" zoomScaleSheetLayoutView="40" workbookViewId="0">
      <selection activeCell="AE1" sqref="AE1"/>
    </sheetView>
  </sheetViews>
  <sheetFormatPr baseColWidth="10" defaultRowHeight="12.75" x14ac:dyDescent="0.2"/>
  <cols>
    <col min="1" max="1" width="49.7109375" style="170" bestFit="1" customWidth="1"/>
    <col min="2" max="2" width="7.42578125" style="170" bestFit="1" customWidth="1"/>
    <col min="3" max="3" width="16.85546875" style="170" customWidth="1"/>
    <col min="4" max="4" width="7.42578125" style="170" bestFit="1" customWidth="1"/>
    <col min="5" max="5" width="10.42578125" style="170" customWidth="1"/>
    <col min="6" max="6" width="7.42578125" style="170" bestFit="1" customWidth="1"/>
    <col min="7" max="7" width="12.28515625" style="170" customWidth="1"/>
    <col min="8" max="8" width="15.85546875" style="170" customWidth="1"/>
    <col min="9" max="9" width="15.7109375" style="170" customWidth="1"/>
    <col min="10" max="10" width="11.42578125" style="170"/>
    <col min="11" max="11" width="49.7109375" style="170" bestFit="1" customWidth="1"/>
    <col min="12" max="12" width="7.42578125" style="170" bestFit="1" customWidth="1"/>
    <col min="13" max="13" width="16.85546875" style="170" customWidth="1"/>
    <col min="14" max="14" width="7.42578125" style="170" bestFit="1" customWidth="1"/>
    <col min="15" max="15" width="10.42578125" style="170" customWidth="1"/>
    <col min="16" max="16" width="7.42578125" style="170" bestFit="1" customWidth="1"/>
    <col min="17" max="17" width="12.28515625" style="170" customWidth="1"/>
    <col min="18" max="18" width="15" style="170" customWidth="1"/>
    <col min="19" max="19" width="15.7109375" style="170" customWidth="1"/>
    <col min="20" max="20" width="11.42578125" style="170"/>
    <col min="21" max="21" width="49.7109375" style="170" bestFit="1" customWidth="1"/>
    <col min="22" max="22" width="7.42578125" style="170" bestFit="1" customWidth="1"/>
    <col min="23" max="23" width="16.85546875" style="170" customWidth="1"/>
    <col min="24" max="24" width="7.42578125" style="170" bestFit="1" customWidth="1"/>
    <col min="25" max="25" width="10.42578125" style="170" customWidth="1"/>
    <col min="26" max="26" width="7.42578125" style="170" bestFit="1" customWidth="1"/>
    <col min="27" max="27" width="12.28515625" style="170" customWidth="1"/>
    <col min="28" max="28" width="14.85546875" style="170" customWidth="1"/>
    <col min="29" max="29" width="15.7109375" style="170" customWidth="1"/>
    <col min="30" max="30" width="11.42578125" style="170"/>
    <col min="31" max="31" width="49.7109375" style="170" bestFit="1" customWidth="1"/>
    <col min="32" max="37" width="11.42578125" style="170"/>
    <col min="38" max="39" width="16.140625" style="170" customWidth="1"/>
    <col min="40" max="16384" width="11.42578125" style="170"/>
  </cols>
  <sheetData>
    <row r="1" spans="1:39" x14ac:dyDescent="0.2">
      <c r="A1" s="168" t="s">
        <v>92</v>
      </c>
      <c r="B1" s="169"/>
      <c r="C1" s="169"/>
      <c r="D1" s="169"/>
      <c r="E1" s="169"/>
      <c r="F1" s="169"/>
      <c r="G1" s="169"/>
      <c r="H1" s="169"/>
      <c r="I1" s="169"/>
      <c r="K1" s="168" t="s">
        <v>93</v>
      </c>
      <c r="L1" s="169"/>
      <c r="M1" s="169"/>
      <c r="N1" s="169"/>
      <c r="O1" s="169"/>
      <c r="P1" s="169"/>
      <c r="Q1" s="169"/>
      <c r="R1" s="169"/>
      <c r="S1" s="169"/>
      <c r="U1" s="168" t="s">
        <v>94</v>
      </c>
      <c r="V1" s="169"/>
      <c r="W1" s="169"/>
      <c r="X1" s="169"/>
      <c r="Y1" s="169"/>
      <c r="Z1" s="169"/>
      <c r="AA1" s="169"/>
      <c r="AB1" s="169"/>
      <c r="AC1" s="169"/>
      <c r="AE1" s="168" t="s">
        <v>114</v>
      </c>
      <c r="AF1" s="169"/>
      <c r="AG1" s="169"/>
      <c r="AH1" s="169"/>
      <c r="AI1" s="169"/>
      <c r="AJ1" s="169"/>
      <c r="AK1" s="169"/>
      <c r="AL1" s="169"/>
      <c r="AM1" s="169"/>
    </row>
    <row r="2" spans="1:39" x14ac:dyDescent="0.2">
      <c r="A2" s="168" t="s">
        <v>11</v>
      </c>
      <c r="B2" s="169"/>
      <c r="C2" s="169"/>
      <c r="D2" s="169"/>
      <c r="E2" s="169"/>
      <c r="F2" s="169"/>
      <c r="G2" s="169"/>
      <c r="H2" s="169"/>
      <c r="I2" s="169"/>
      <c r="K2" s="168" t="s">
        <v>11</v>
      </c>
      <c r="L2" s="169"/>
      <c r="M2" s="169"/>
      <c r="N2" s="169"/>
      <c r="O2" s="169"/>
      <c r="P2" s="169"/>
      <c r="Q2" s="169"/>
      <c r="R2" s="169"/>
      <c r="S2" s="169"/>
      <c r="U2" s="168" t="s">
        <v>11</v>
      </c>
      <c r="V2" s="169"/>
      <c r="W2" s="169"/>
      <c r="X2" s="169"/>
      <c r="Y2" s="169"/>
      <c r="Z2" s="169"/>
      <c r="AA2" s="169"/>
      <c r="AB2" s="169"/>
      <c r="AC2" s="169"/>
      <c r="AE2" s="168" t="s">
        <v>11</v>
      </c>
      <c r="AF2" s="169"/>
      <c r="AG2" s="169"/>
      <c r="AH2" s="169"/>
      <c r="AI2" s="169"/>
      <c r="AJ2" s="169"/>
      <c r="AK2" s="169"/>
      <c r="AL2" s="169"/>
      <c r="AM2" s="169"/>
    </row>
    <row r="3" spans="1:39" s="295" customFormat="1" x14ac:dyDescent="0.2">
      <c r="A3" s="292" t="s">
        <v>112</v>
      </c>
      <c r="B3" s="293"/>
      <c r="C3" s="293"/>
      <c r="D3" s="293"/>
      <c r="E3" s="293"/>
      <c r="F3" s="293"/>
      <c r="G3" s="293"/>
      <c r="H3" s="294"/>
      <c r="I3" s="294"/>
      <c r="K3" s="292" t="s">
        <v>111</v>
      </c>
      <c r="L3" s="293"/>
      <c r="M3" s="293"/>
      <c r="N3" s="293"/>
      <c r="O3" s="293"/>
      <c r="P3" s="293"/>
      <c r="Q3" s="293"/>
      <c r="R3" s="294"/>
      <c r="S3" s="294"/>
      <c r="U3" s="292" t="s">
        <v>113</v>
      </c>
      <c r="V3" s="293"/>
      <c r="W3" s="293"/>
      <c r="X3" s="293"/>
      <c r="Y3" s="293"/>
      <c r="Z3" s="293"/>
      <c r="AA3" s="293"/>
      <c r="AB3" s="294"/>
      <c r="AC3" s="294"/>
      <c r="AE3" s="292" t="s">
        <v>116</v>
      </c>
      <c r="AF3" s="293"/>
      <c r="AG3" s="293"/>
      <c r="AH3" s="293"/>
      <c r="AI3" s="293"/>
      <c r="AJ3" s="293"/>
      <c r="AK3" s="293"/>
      <c r="AL3" s="294"/>
      <c r="AM3" s="294"/>
    </row>
    <row r="4" spans="1:39" s="173" customFormat="1" x14ac:dyDescent="0.2">
      <c r="A4" s="171" t="s">
        <v>87</v>
      </c>
      <c r="B4" s="172"/>
      <c r="C4" s="172"/>
      <c r="D4" s="172"/>
      <c r="E4" s="172"/>
      <c r="F4" s="172"/>
      <c r="G4" s="172"/>
      <c r="H4" s="172"/>
      <c r="I4" s="172"/>
      <c r="K4" s="171" t="s">
        <v>87</v>
      </c>
      <c r="L4" s="172"/>
      <c r="M4" s="172"/>
      <c r="N4" s="172"/>
      <c r="O4" s="172"/>
      <c r="P4" s="172"/>
      <c r="Q4" s="172"/>
      <c r="R4" s="172"/>
      <c r="S4" s="172"/>
      <c r="U4" s="171" t="s">
        <v>87</v>
      </c>
      <c r="V4" s="172"/>
      <c r="W4" s="172"/>
      <c r="X4" s="172"/>
      <c r="Y4" s="172"/>
      <c r="Z4" s="172"/>
      <c r="AA4" s="172"/>
      <c r="AB4" s="172"/>
      <c r="AC4" s="172"/>
      <c r="AE4" s="171" t="s">
        <v>87</v>
      </c>
      <c r="AF4" s="172"/>
      <c r="AG4" s="172"/>
      <c r="AH4" s="172"/>
      <c r="AI4" s="172"/>
      <c r="AJ4" s="172"/>
      <c r="AK4" s="172"/>
      <c r="AL4" s="172"/>
      <c r="AM4" s="172"/>
    </row>
    <row r="5" spans="1:39" ht="13.5" thickBot="1" x14ac:dyDescent="0.25">
      <c r="A5" s="168" t="s">
        <v>88</v>
      </c>
      <c r="B5" s="169"/>
      <c r="C5" s="169"/>
      <c r="D5" s="169"/>
      <c r="E5" s="169"/>
      <c r="F5" s="169"/>
      <c r="G5" s="169"/>
      <c r="H5" s="169"/>
      <c r="I5" s="169"/>
      <c r="K5" s="168" t="s">
        <v>88</v>
      </c>
      <c r="L5" s="169"/>
      <c r="M5" s="169"/>
      <c r="N5" s="169"/>
      <c r="O5" s="169"/>
      <c r="P5" s="169"/>
      <c r="Q5" s="169"/>
      <c r="R5" s="169"/>
      <c r="S5" s="169"/>
      <c r="U5" s="168" t="s">
        <v>88</v>
      </c>
      <c r="V5" s="169"/>
      <c r="W5" s="169"/>
      <c r="X5" s="169"/>
      <c r="Y5" s="169"/>
      <c r="Z5" s="169"/>
      <c r="AA5" s="169"/>
      <c r="AB5" s="169"/>
      <c r="AC5" s="169"/>
      <c r="AE5" s="168" t="s">
        <v>88</v>
      </c>
      <c r="AF5" s="169"/>
      <c r="AG5" s="169"/>
      <c r="AH5" s="169"/>
      <c r="AI5" s="169"/>
      <c r="AJ5" s="169"/>
      <c r="AK5" s="169"/>
      <c r="AL5" s="169"/>
      <c r="AM5" s="169"/>
    </row>
    <row r="6" spans="1:39" ht="13.5" thickBot="1" x14ac:dyDescent="0.25">
      <c r="A6" s="174" t="s">
        <v>12</v>
      </c>
      <c r="B6" s="175" t="s">
        <v>89</v>
      </c>
      <c r="C6" s="176"/>
      <c r="D6" s="175" t="s">
        <v>90</v>
      </c>
      <c r="E6" s="176"/>
      <c r="F6" s="175" t="s">
        <v>91</v>
      </c>
      <c r="G6" s="176"/>
      <c r="H6" s="175" t="s">
        <v>108</v>
      </c>
      <c r="I6" s="176"/>
      <c r="K6" s="174" t="s">
        <v>12</v>
      </c>
      <c r="L6" s="175" t="s">
        <v>89</v>
      </c>
      <c r="M6" s="176"/>
      <c r="N6" s="175" t="s">
        <v>90</v>
      </c>
      <c r="O6" s="176"/>
      <c r="P6" s="175" t="s">
        <v>91</v>
      </c>
      <c r="Q6" s="176"/>
      <c r="R6" s="175" t="s">
        <v>108</v>
      </c>
      <c r="S6" s="176"/>
      <c r="U6" s="174" t="s">
        <v>12</v>
      </c>
      <c r="V6" s="175" t="s">
        <v>89</v>
      </c>
      <c r="W6" s="176"/>
      <c r="X6" s="175" t="s">
        <v>90</v>
      </c>
      <c r="Y6" s="176"/>
      <c r="Z6" s="175" t="s">
        <v>91</v>
      </c>
      <c r="AA6" s="176"/>
      <c r="AB6" s="175" t="s">
        <v>108</v>
      </c>
      <c r="AC6" s="176"/>
      <c r="AE6" s="174" t="s">
        <v>12</v>
      </c>
      <c r="AF6" s="175" t="s">
        <v>89</v>
      </c>
      <c r="AG6" s="176"/>
      <c r="AH6" s="175" t="s">
        <v>90</v>
      </c>
      <c r="AI6" s="176"/>
      <c r="AJ6" s="305" t="s">
        <v>91</v>
      </c>
      <c r="AK6" s="306"/>
      <c r="AL6" s="305" t="s">
        <v>108</v>
      </c>
      <c r="AM6" s="306"/>
    </row>
    <row r="7" spans="1:39" s="180" customFormat="1" ht="13.5" thickBot="1" x14ac:dyDescent="0.25">
      <c r="A7" s="177"/>
      <c r="B7" s="300" t="s">
        <v>44</v>
      </c>
      <c r="C7" s="178" t="s">
        <v>13</v>
      </c>
      <c r="D7" s="179" t="s">
        <v>44</v>
      </c>
      <c r="E7" s="178" t="s">
        <v>13</v>
      </c>
      <c r="F7" s="179" t="s">
        <v>44</v>
      </c>
      <c r="G7" s="178" t="s">
        <v>13</v>
      </c>
      <c r="H7" s="179" t="s">
        <v>44</v>
      </c>
      <c r="I7" s="178" t="s">
        <v>13</v>
      </c>
      <c r="K7" s="177"/>
      <c r="L7" s="300" t="s">
        <v>44</v>
      </c>
      <c r="M7" s="178" t="s">
        <v>13</v>
      </c>
      <c r="N7" s="179" t="s">
        <v>44</v>
      </c>
      <c r="O7" s="178" t="s">
        <v>13</v>
      </c>
      <c r="P7" s="179" t="s">
        <v>44</v>
      </c>
      <c r="Q7" s="178" t="s">
        <v>13</v>
      </c>
      <c r="R7" s="179" t="s">
        <v>44</v>
      </c>
      <c r="S7" s="178" t="s">
        <v>13</v>
      </c>
      <c r="U7" s="177"/>
      <c r="V7" s="300" t="s">
        <v>44</v>
      </c>
      <c r="W7" s="178" t="s">
        <v>13</v>
      </c>
      <c r="X7" s="179" t="s">
        <v>44</v>
      </c>
      <c r="Y7" s="178" t="s">
        <v>13</v>
      </c>
      <c r="Z7" s="179" t="s">
        <v>44</v>
      </c>
      <c r="AA7" s="178" t="s">
        <v>13</v>
      </c>
      <c r="AB7" s="179" t="s">
        <v>44</v>
      </c>
      <c r="AC7" s="178" t="s">
        <v>13</v>
      </c>
      <c r="AE7" s="177"/>
      <c r="AF7" s="300" t="s">
        <v>44</v>
      </c>
      <c r="AG7" s="178" t="s">
        <v>13</v>
      </c>
      <c r="AH7" s="179" t="s">
        <v>44</v>
      </c>
      <c r="AI7" s="178" t="s">
        <v>13</v>
      </c>
      <c r="AJ7" s="179" t="s">
        <v>44</v>
      </c>
      <c r="AK7" s="178" t="s">
        <v>13</v>
      </c>
      <c r="AL7" s="179" t="s">
        <v>44</v>
      </c>
      <c r="AM7" s="178" t="s">
        <v>13</v>
      </c>
    </row>
    <row r="8" spans="1:39" s="180" customFormat="1" x14ac:dyDescent="0.2">
      <c r="A8" s="181" t="s">
        <v>45</v>
      </c>
      <c r="B8" s="299"/>
      <c r="C8" s="297"/>
      <c r="D8" s="297"/>
      <c r="E8" s="297"/>
      <c r="F8" s="297"/>
      <c r="G8" s="297"/>
      <c r="H8" s="297"/>
      <c r="I8" s="298"/>
      <c r="K8" s="181" t="s">
        <v>45</v>
      </c>
      <c r="L8" s="299"/>
      <c r="M8" s="297"/>
      <c r="N8" s="297"/>
      <c r="O8" s="297"/>
      <c r="P8" s="297"/>
      <c r="Q8" s="297"/>
      <c r="R8" s="297"/>
      <c r="S8" s="298"/>
      <c r="U8" s="181" t="s">
        <v>45</v>
      </c>
      <c r="V8" s="299"/>
      <c r="W8" s="297"/>
      <c r="X8" s="297"/>
      <c r="Y8" s="297"/>
      <c r="Z8" s="297"/>
      <c r="AA8" s="297"/>
      <c r="AB8" s="297"/>
      <c r="AC8" s="298"/>
      <c r="AE8" s="181" t="s">
        <v>45</v>
      </c>
      <c r="AF8" s="299"/>
      <c r="AG8" s="297"/>
      <c r="AH8" s="297"/>
      <c r="AI8" s="297"/>
      <c r="AJ8" s="297"/>
      <c r="AK8" s="297"/>
      <c r="AL8" s="297"/>
      <c r="AM8" s="298"/>
    </row>
    <row r="9" spans="1:39" x14ac:dyDescent="0.2">
      <c r="A9" s="182" t="s">
        <v>14</v>
      </c>
      <c r="B9" s="183"/>
      <c r="C9" s="183"/>
      <c r="D9" s="183"/>
      <c r="E9" s="183"/>
      <c r="F9" s="183"/>
      <c r="G9" s="183"/>
      <c r="H9" s="183"/>
      <c r="I9" s="184"/>
      <c r="K9" s="182" t="s">
        <v>14</v>
      </c>
      <c r="L9" s="183"/>
      <c r="M9" s="183"/>
      <c r="N9" s="183"/>
      <c r="O9" s="183"/>
      <c r="P9" s="183"/>
      <c r="Q9" s="183"/>
      <c r="R9" s="183"/>
      <c r="S9" s="184"/>
      <c r="U9" s="182" t="s">
        <v>14</v>
      </c>
      <c r="V9" s="183"/>
      <c r="W9" s="183"/>
      <c r="X9" s="183"/>
      <c r="Y9" s="183"/>
      <c r="Z9" s="183"/>
      <c r="AA9" s="183"/>
      <c r="AB9" s="183"/>
      <c r="AC9" s="184"/>
      <c r="AE9" s="182" t="s">
        <v>14</v>
      </c>
      <c r="AF9" s="183"/>
      <c r="AG9" s="183"/>
      <c r="AH9" s="183"/>
      <c r="AI9" s="183"/>
      <c r="AJ9" s="183"/>
      <c r="AK9" s="183"/>
      <c r="AL9" s="183"/>
      <c r="AM9" s="184"/>
    </row>
    <row r="10" spans="1:39" x14ac:dyDescent="0.2">
      <c r="A10" s="185" t="s">
        <v>15</v>
      </c>
      <c r="B10" s="183"/>
      <c r="C10" s="183"/>
      <c r="D10" s="183"/>
      <c r="E10" s="183"/>
      <c r="F10" s="183"/>
      <c r="G10" s="183"/>
      <c r="H10" s="183"/>
      <c r="I10" s="184"/>
      <c r="K10" s="185" t="s">
        <v>15</v>
      </c>
      <c r="L10" s="183"/>
      <c r="M10" s="183"/>
      <c r="N10" s="183"/>
      <c r="O10" s="183"/>
      <c r="P10" s="183"/>
      <c r="Q10" s="183"/>
      <c r="R10" s="183"/>
      <c r="S10" s="184"/>
      <c r="U10" s="185" t="s">
        <v>15</v>
      </c>
      <c r="V10" s="183"/>
      <c r="W10" s="183"/>
      <c r="X10" s="183"/>
      <c r="Y10" s="183"/>
      <c r="Z10" s="183"/>
      <c r="AA10" s="183"/>
      <c r="AB10" s="183"/>
      <c r="AC10" s="184"/>
      <c r="AE10" s="185" t="s">
        <v>15</v>
      </c>
      <c r="AF10" s="183"/>
      <c r="AG10" s="183"/>
      <c r="AH10" s="183"/>
      <c r="AI10" s="183"/>
      <c r="AJ10" s="183"/>
      <c r="AK10" s="183"/>
      <c r="AL10" s="183"/>
      <c r="AM10" s="184"/>
    </row>
    <row r="11" spans="1:39" x14ac:dyDescent="0.2">
      <c r="A11" s="185" t="s">
        <v>16</v>
      </c>
      <c r="B11" s="183"/>
      <c r="C11" s="183"/>
      <c r="D11" s="183"/>
      <c r="E11" s="183"/>
      <c r="F11" s="183"/>
      <c r="G11" s="183"/>
      <c r="H11" s="183"/>
      <c r="I11" s="184"/>
      <c r="K11" s="185" t="s">
        <v>16</v>
      </c>
      <c r="L11" s="183"/>
      <c r="M11" s="183"/>
      <c r="N11" s="183"/>
      <c r="O11" s="183"/>
      <c r="P11" s="183"/>
      <c r="Q11" s="183"/>
      <c r="R11" s="183"/>
      <c r="S11" s="184"/>
      <c r="U11" s="185" t="s">
        <v>16</v>
      </c>
      <c r="V11" s="183"/>
      <c r="W11" s="183"/>
      <c r="X11" s="183"/>
      <c r="Y11" s="183"/>
      <c r="Z11" s="183"/>
      <c r="AA11" s="183"/>
      <c r="AB11" s="183"/>
      <c r="AC11" s="184"/>
      <c r="AE11" s="185" t="s">
        <v>16</v>
      </c>
      <c r="AF11" s="183"/>
      <c r="AG11" s="183"/>
      <c r="AH11" s="183"/>
      <c r="AI11" s="183"/>
      <c r="AJ11" s="183"/>
      <c r="AK11" s="183"/>
      <c r="AL11" s="183"/>
      <c r="AM11" s="184"/>
    </row>
    <row r="12" spans="1:39" x14ac:dyDescent="0.2">
      <c r="A12" s="182" t="s">
        <v>17</v>
      </c>
      <c r="B12" s="183"/>
      <c r="C12" s="183"/>
      <c r="D12" s="183"/>
      <c r="E12" s="183"/>
      <c r="F12" s="183"/>
      <c r="G12" s="183"/>
      <c r="H12" s="183"/>
      <c r="I12" s="184"/>
      <c r="K12" s="182" t="s">
        <v>17</v>
      </c>
      <c r="L12" s="183"/>
      <c r="M12" s="183"/>
      <c r="N12" s="183"/>
      <c r="O12" s="183"/>
      <c r="P12" s="183"/>
      <c r="Q12" s="183"/>
      <c r="R12" s="183"/>
      <c r="S12" s="184"/>
      <c r="U12" s="182" t="s">
        <v>17</v>
      </c>
      <c r="V12" s="183"/>
      <c r="W12" s="183"/>
      <c r="X12" s="183"/>
      <c r="Y12" s="183"/>
      <c r="Z12" s="183"/>
      <c r="AA12" s="183"/>
      <c r="AB12" s="183"/>
      <c r="AC12" s="184"/>
      <c r="AE12" s="182" t="s">
        <v>17</v>
      </c>
      <c r="AF12" s="183"/>
      <c r="AG12" s="183"/>
      <c r="AH12" s="183"/>
      <c r="AI12" s="183"/>
      <c r="AJ12" s="183"/>
      <c r="AK12" s="183"/>
      <c r="AL12" s="183"/>
      <c r="AM12" s="184"/>
    </row>
    <row r="13" spans="1:39" x14ac:dyDescent="0.2">
      <c r="A13" s="185" t="s">
        <v>18</v>
      </c>
      <c r="B13" s="183"/>
      <c r="C13" s="183"/>
      <c r="D13" s="183"/>
      <c r="E13" s="183"/>
      <c r="F13" s="183"/>
      <c r="G13" s="183"/>
      <c r="H13" s="183"/>
      <c r="I13" s="184"/>
      <c r="K13" s="185" t="s">
        <v>18</v>
      </c>
      <c r="L13" s="183"/>
      <c r="M13" s="183"/>
      <c r="N13" s="183"/>
      <c r="O13" s="183"/>
      <c r="P13" s="183"/>
      <c r="Q13" s="183"/>
      <c r="R13" s="183"/>
      <c r="S13" s="184"/>
      <c r="U13" s="185" t="s">
        <v>18</v>
      </c>
      <c r="V13" s="183"/>
      <c r="W13" s="183"/>
      <c r="X13" s="183"/>
      <c r="Y13" s="183"/>
      <c r="Z13" s="183"/>
      <c r="AA13" s="183"/>
      <c r="AB13" s="183"/>
      <c r="AC13" s="184"/>
      <c r="AE13" s="185" t="s">
        <v>18</v>
      </c>
      <c r="AF13" s="183"/>
      <c r="AG13" s="183"/>
      <c r="AH13" s="183"/>
      <c r="AI13" s="183"/>
      <c r="AJ13" s="183"/>
      <c r="AK13" s="183"/>
      <c r="AL13" s="183"/>
      <c r="AM13" s="184"/>
    </row>
    <row r="14" spans="1:39" x14ac:dyDescent="0.2">
      <c r="A14" s="185" t="s">
        <v>19</v>
      </c>
      <c r="B14" s="183"/>
      <c r="C14" s="183"/>
      <c r="D14" s="183"/>
      <c r="E14" s="183"/>
      <c r="F14" s="183"/>
      <c r="G14" s="183"/>
      <c r="H14" s="183"/>
      <c r="I14" s="184"/>
      <c r="K14" s="185" t="s">
        <v>19</v>
      </c>
      <c r="L14" s="183"/>
      <c r="M14" s="183"/>
      <c r="N14" s="183"/>
      <c r="O14" s="183"/>
      <c r="P14" s="183"/>
      <c r="Q14" s="183"/>
      <c r="R14" s="183"/>
      <c r="S14" s="184"/>
      <c r="U14" s="185" t="s">
        <v>19</v>
      </c>
      <c r="V14" s="183"/>
      <c r="W14" s="183"/>
      <c r="X14" s="183"/>
      <c r="Y14" s="183"/>
      <c r="Z14" s="183"/>
      <c r="AA14" s="183"/>
      <c r="AB14" s="183"/>
      <c r="AC14" s="184"/>
      <c r="AE14" s="185" t="s">
        <v>19</v>
      </c>
      <c r="AF14" s="183"/>
      <c r="AG14" s="183"/>
      <c r="AH14" s="183"/>
      <c r="AI14" s="183"/>
      <c r="AJ14" s="183"/>
      <c r="AK14" s="183"/>
      <c r="AL14" s="183"/>
      <c r="AM14" s="184"/>
    </row>
    <row r="15" spans="1:39" x14ac:dyDescent="0.2">
      <c r="A15" s="185" t="s">
        <v>20</v>
      </c>
      <c r="B15" s="183"/>
      <c r="C15" s="183"/>
      <c r="D15" s="183"/>
      <c r="E15" s="183"/>
      <c r="F15" s="183"/>
      <c r="G15" s="183"/>
      <c r="H15" s="183"/>
      <c r="I15" s="184"/>
      <c r="K15" s="185" t="s">
        <v>20</v>
      </c>
      <c r="L15" s="183"/>
      <c r="M15" s="183"/>
      <c r="N15" s="183"/>
      <c r="O15" s="183"/>
      <c r="P15" s="183"/>
      <c r="Q15" s="183"/>
      <c r="R15" s="183"/>
      <c r="S15" s="184"/>
      <c r="U15" s="185" t="s">
        <v>20</v>
      </c>
      <c r="V15" s="183"/>
      <c r="W15" s="183"/>
      <c r="X15" s="183"/>
      <c r="Y15" s="183"/>
      <c r="Z15" s="183"/>
      <c r="AA15" s="183"/>
      <c r="AB15" s="183"/>
      <c r="AC15" s="184"/>
      <c r="AE15" s="185" t="s">
        <v>20</v>
      </c>
      <c r="AF15" s="183"/>
      <c r="AG15" s="183"/>
      <c r="AH15" s="183"/>
      <c r="AI15" s="183"/>
      <c r="AJ15" s="183"/>
      <c r="AK15" s="183"/>
      <c r="AL15" s="183"/>
      <c r="AM15" s="184"/>
    </row>
    <row r="16" spans="1:39" x14ac:dyDescent="0.2">
      <c r="A16" s="185" t="s">
        <v>21</v>
      </c>
      <c r="B16" s="183"/>
      <c r="C16" s="183"/>
      <c r="D16" s="183"/>
      <c r="E16" s="183"/>
      <c r="F16" s="183"/>
      <c r="G16" s="183"/>
      <c r="H16" s="183"/>
      <c r="I16" s="184"/>
      <c r="K16" s="185" t="s">
        <v>21</v>
      </c>
      <c r="L16" s="183"/>
      <c r="M16" s="183"/>
      <c r="N16" s="183"/>
      <c r="O16" s="183"/>
      <c r="P16" s="183"/>
      <c r="Q16" s="183"/>
      <c r="R16" s="183"/>
      <c r="S16" s="184"/>
      <c r="U16" s="185" t="s">
        <v>21</v>
      </c>
      <c r="V16" s="183"/>
      <c r="W16" s="183"/>
      <c r="X16" s="183"/>
      <c r="Y16" s="183"/>
      <c r="Z16" s="183"/>
      <c r="AA16" s="183"/>
      <c r="AB16" s="183"/>
      <c r="AC16" s="184"/>
      <c r="AE16" s="185" t="s">
        <v>21</v>
      </c>
      <c r="AF16" s="183"/>
      <c r="AG16" s="183"/>
      <c r="AH16" s="183"/>
      <c r="AI16" s="183"/>
      <c r="AJ16" s="183"/>
      <c r="AK16" s="183"/>
      <c r="AL16" s="183"/>
      <c r="AM16" s="184"/>
    </row>
    <row r="17" spans="1:39" x14ac:dyDescent="0.2">
      <c r="A17" s="185" t="s">
        <v>22</v>
      </c>
      <c r="B17" s="183"/>
      <c r="C17" s="183"/>
      <c r="D17" s="183"/>
      <c r="E17" s="183"/>
      <c r="F17" s="183"/>
      <c r="G17" s="183"/>
      <c r="H17" s="183"/>
      <c r="I17" s="184"/>
      <c r="K17" s="185" t="s">
        <v>22</v>
      </c>
      <c r="L17" s="183"/>
      <c r="M17" s="183"/>
      <c r="N17" s="183"/>
      <c r="O17" s="183"/>
      <c r="P17" s="183"/>
      <c r="Q17" s="183"/>
      <c r="R17" s="183"/>
      <c r="S17" s="184"/>
      <c r="U17" s="185" t="s">
        <v>22</v>
      </c>
      <c r="V17" s="183"/>
      <c r="W17" s="183"/>
      <c r="X17" s="183"/>
      <c r="Y17" s="183"/>
      <c r="Z17" s="183"/>
      <c r="AA17" s="183"/>
      <c r="AB17" s="183"/>
      <c r="AC17" s="184"/>
      <c r="AE17" s="185" t="s">
        <v>22</v>
      </c>
      <c r="AF17" s="183"/>
      <c r="AG17" s="183"/>
      <c r="AH17" s="183"/>
      <c r="AI17" s="183"/>
      <c r="AJ17" s="183"/>
      <c r="AK17" s="183"/>
      <c r="AL17" s="183"/>
      <c r="AM17" s="184"/>
    </row>
    <row r="18" spans="1:39" x14ac:dyDescent="0.2">
      <c r="A18" s="185" t="s">
        <v>23</v>
      </c>
      <c r="B18" s="183"/>
      <c r="C18" s="183"/>
      <c r="D18" s="183"/>
      <c r="E18" s="183"/>
      <c r="F18" s="183"/>
      <c r="G18" s="183"/>
      <c r="H18" s="183"/>
      <c r="I18" s="184"/>
      <c r="K18" s="185" t="s">
        <v>23</v>
      </c>
      <c r="L18" s="183"/>
      <c r="M18" s="183"/>
      <c r="N18" s="183"/>
      <c r="O18" s="183"/>
      <c r="P18" s="183"/>
      <c r="Q18" s="183"/>
      <c r="R18" s="183"/>
      <c r="S18" s="184"/>
      <c r="U18" s="185" t="s">
        <v>23</v>
      </c>
      <c r="V18" s="183"/>
      <c r="W18" s="183"/>
      <c r="X18" s="183"/>
      <c r="Y18" s="183"/>
      <c r="Z18" s="183"/>
      <c r="AA18" s="183"/>
      <c r="AB18" s="183"/>
      <c r="AC18" s="184"/>
      <c r="AE18" s="185" t="s">
        <v>23</v>
      </c>
      <c r="AF18" s="183"/>
      <c r="AG18" s="183"/>
      <c r="AH18" s="183"/>
      <c r="AI18" s="183"/>
      <c r="AJ18" s="183"/>
      <c r="AK18" s="183"/>
      <c r="AL18" s="183"/>
      <c r="AM18" s="184"/>
    </row>
    <row r="19" spans="1:39" x14ac:dyDescent="0.2">
      <c r="A19" s="182" t="s">
        <v>37</v>
      </c>
      <c r="B19" s="183"/>
      <c r="C19" s="183"/>
      <c r="D19" s="183"/>
      <c r="E19" s="183"/>
      <c r="F19" s="183"/>
      <c r="G19" s="183"/>
      <c r="H19" s="183"/>
      <c r="I19" s="184"/>
      <c r="K19" s="182" t="s">
        <v>37</v>
      </c>
      <c r="L19" s="183"/>
      <c r="M19" s="183"/>
      <c r="N19" s="183"/>
      <c r="O19" s="183"/>
      <c r="P19" s="183"/>
      <c r="Q19" s="183"/>
      <c r="R19" s="183"/>
      <c r="S19" s="184"/>
      <c r="U19" s="182" t="s">
        <v>37</v>
      </c>
      <c r="V19" s="183"/>
      <c r="W19" s="183"/>
      <c r="X19" s="183"/>
      <c r="Y19" s="183"/>
      <c r="Z19" s="183"/>
      <c r="AA19" s="183"/>
      <c r="AB19" s="183"/>
      <c r="AC19" s="184"/>
      <c r="AE19" s="182" t="s">
        <v>37</v>
      </c>
      <c r="AF19" s="183"/>
      <c r="AG19" s="183"/>
      <c r="AH19" s="183"/>
      <c r="AI19" s="183"/>
      <c r="AJ19" s="183"/>
      <c r="AK19" s="183"/>
      <c r="AL19" s="183"/>
      <c r="AM19" s="184"/>
    </row>
    <row r="20" spans="1:39" x14ac:dyDescent="0.2">
      <c r="A20" s="185" t="s">
        <v>24</v>
      </c>
      <c r="B20" s="183"/>
      <c r="C20" s="183"/>
      <c r="D20" s="183"/>
      <c r="E20" s="183"/>
      <c r="F20" s="183"/>
      <c r="G20" s="183"/>
      <c r="H20" s="183"/>
      <c r="I20" s="184"/>
      <c r="K20" s="185" t="s">
        <v>24</v>
      </c>
      <c r="L20" s="183"/>
      <c r="M20" s="183"/>
      <c r="N20" s="183"/>
      <c r="O20" s="183"/>
      <c r="P20" s="183"/>
      <c r="Q20" s="183"/>
      <c r="R20" s="183"/>
      <c r="S20" s="184"/>
      <c r="U20" s="185" t="s">
        <v>24</v>
      </c>
      <c r="V20" s="183"/>
      <c r="W20" s="183"/>
      <c r="X20" s="183"/>
      <c r="Y20" s="183"/>
      <c r="Z20" s="183"/>
      <c r="AA20" s="183"/>
      <c r="AB20" s="183"/>
      <c r="AC20" s="184"/>
      <c r="AE20" s="185" t="s">
        <v>24</v>
      </c>
      <c r="AF20" s="183"/>
      <c r="AG20" s="183"/>
      <c r="AH20" s="183"/>
      <c r="AI20" s="183"/>
      <c r="AJ20" s="183"/>
      <c r="AK20" s="183"/>
      <c r="AL20" s="183"/>
      <c r="AM20" s="184"/>
    </row>
    <row r="21" spans="1:39" x14ac:dyDescent="0.2">
      <c r="A21" s="185" t="s">
        <v>25</v>
      </c>
      <c r="B21" s="183"/>
      <c r="C21" s="183"/>
      <c r="D21" s="183"/>
      <c r="E21" s="183"/>
      <c r="F21" s="183"/>
      <c r="G21" s="183"/>
      <c r="H21" s="183"/>
      <c r="I21" s="184"/>
      <c r="K21" s="185" t="s">
        <v>25</v>
      </c>
      <c r="L21" s="183"/>
      <c r="M21" s="183"/>
      <c r="N21" s="183"/>
      <c r="O21" s="183"/>
      <c r="P21" s="183"/>
      <c r="Q21" s="183"/>
      <c r="R21" s="183"/>
      <c r="S21" s="184"/>
      <c r="U21" s="185" t="s">
        <v>25</v>
      </c>
      <c r="V21" s="183"/>
      <c r="W21" s="183"/>
      <c r="X21" s="183"/>
      <c r="Y21" s="183"/>
      <c r="Z21" s="183"/>
      <c r="AA21" s="183"/>
      <c r="AB21" s="183"/>
      <c r="AC21" s="184"/>
      <c r="AE21" s="185" t="s">
        <v>25</v>
      </c>
      <c r="AF21" s="183"/>
      <c r="AG21" s="183"/>
      <c r="AH21" s="183"/>
      <c r="AI21" s="183"/>
      <c r="AJ21" s="183"/>
      <c r="AK21" s="183"/>
      <c r="AL21" s="183"/>
      <c r="AM21" s="184"/>
    </row>
    <row r="22" spans="1:39" x14ac:dyDescent="0.2">
      <c r="A22" s="185" t="s">
        <v>26</v>
      </c>
      <c r="B22" s="183"/>
      <c r="C22" s="183"/>
      <c r="D22" s="183"/>
      <c r="E22" s="183"/>
      <c r="F22" s="183"/>
      <c r="G22" s="183"/>
      <c r="H22" s="183"/>
      <c r="I22" s="184"/>
      <c r="K22" s="185" t="s">
        <v>26</v>
      </c>
      <c r="L22" s="183"/>
      <c r="M22" s="183"/>
      <c r="N22" s="183"/>
      <c r="O22" s="183"/>
      <c r="P22" s="183"/>
      <c r="Q22" s="183"/>
      <c r="R22" s="183"/>
      <c r="S22" s="184"/>
      <c r="U22" s="185" t="s">
        <v>26</v>
      </c>
      <c r="V22" s="183"/>
      <c r="W22" s="183"/>
      <c r="X22" s="183"/>
      <c r="Y22" s="183"/>
      <c r="Z22" s="183"/>
      <c r="AA22" s="183"/>
      <c r="AB22" s="183"/>
      <c r="AC22" s="184"/>
      <c r="AE22" s="185" t="s">
        <v>26</v>
      </c>
      <c r="AF22" s="183"/>
      <c r="AG22" s="183"/>
      <c r="AH22" s="183"/>
      <c r="AI22" s="183"/>
      <c r="AJ22" s="183"/>
      <c r="AK22" s="183"/>
      <c r="AL22" s="183"/>
      <c r="AM22" s="184"/>
    </row>
    <row r="23" spans="1:39" x14ac:dyDescent="0.2">
      <c r="A23" s="182" t="s">
        <v>76</v>
      </c>
      <c r="B23" s="183"/>
      <c r="C23" s="183"/>
      <c r="D23" s="183"/>
      <c r="E23" s="183"/>
      <c r="F23" s="183"/>
      <c r="G23" s="183"/>
      <c r="H23" s="183"/>
      <c r="I23" s="184"/>
      <c r="K23" s="182" t="s">
        <v>76</v>
      </c>
      <c r="L23" s="183"/>
      <c r="M23" s="183"/>
      <c r="N23" s="183"/>
      <c r="O23" s="183"/>
      <c r="P23" s="183"/>
      <c r="Q23" s="183"/>
      <c r="R23" s="183"/>
      <c r="S23" s="184"/>
      <c r="U23" s="182" t="s">
        <v>76</v>
      </c>
      <c r="V23" s="183"/>
      <c r="W23" s="183"/>
      <c r="X23" s="183"/>
      <c r="Y23" s="183"/>
      <c r="Z23" s="183"/>
      <c r="AA23" s="183"/>
      <c r="AB23" s="183"/>
      <c r="AC23" s="184"/>
      <c r="AE23" s="182" t="s">
        <v>76</v>
      </c>
      <c r="AF23" s="183"/>
      <c r="AG23" s="183"/>
      <c r="AH23" s="183"/>
      <c r="AI23" s="183"/>
      <c r="AJ23" s="183"/>
      <c r="AK23" s="183"/>
      <c r="AL23" s="183"/>
      <c r="AM23" s="184"/>
    </row>
    <row r="24" spans="1:39" x14ac:dyDescent="0.2">
      <c r="A24" s="186" t="s">
        <v>27</v>
      </c>
      <c r="B24" s="187"/>
      <c r="C24" s="187"/>
      <c r="D24" s="187"/>
      <c r="E24" s="187"/>
      <c r="F24" s="187"/>
      <c r="G24" s="187"/>
      <c r="H24" s="187"/>
      <c r="I24" s="188"/>
      <c r="K24" s="186" t="s">
        <v>27</v>
      </c>
      <c r="L24" s="187"/>
      <c r="M24" s="187"/>
      <c r="N24" s="187"/>
      <c r="O24" s="187"/>
      <c r="P24" s="187"/>
      <c r="Q24" s="187"/>
      <c r="R24" s="187"/>
      <c r="S24" s="188"/>
      <c r="U24" s="186" t="s">
        <v>27</v>
      </c>
      <c r="V24" s="187"/>
      <c r="W24" s="187"/>
      <c r="X24" s="187"/>
      <c r="Y24" s="187"/>
      <c r="Z24" s="187"/>
      <c r="AA24" s="187"/>
      <c r="AB24" s="187"/>
      <c r="AC24" s="188"/>
      <c r="AE24" s="186" t="s">
        <v>27</v>
      </c>
      <c r="AF24" s="187"/>
      <c r="AG24" s="187"/>
      <c r="AH24" s="187"/>
      <c r="AI24" s="187"/>
      <c r="AJ24" s="187"/>
      <c r="AK24" s="187"/>
      <c r="AL24" s="187"/>
      <c r="AM24" s="188"/>
    </row>
    <row r="25" spans="1:39" x14ac:dyDescent="0.2">
      <c r="A25" s="189" t="s">
        <v>28</v>
      </c>
      <c r="B25" s="190"/>
      <c r="C25" s="190"/>
      <c r="D25" s="190"/>
      <c r="E25" s="190"/>
      <c r="F25" s="190"/>
      <c r="G25" s="190"/>
      <c r="H25" s="190"/>
      <c r="I25" s="191"/>
      <c r="K25" s="189" t="s">
        <v>28</v>
      </c>
      <c r="L25" s="190"/>
      <c r="M25" s="190"/>
      <c r="N25" s="190"/>
      <c r="O25" s="190"/>
      <c r="P25" s="190"/>
      <c r="Q25" s="190"/>
      <c r="R25" s="190"/>
      <c r="S25" s="191"/>
      <c r="U25" s="189" t="s">
        <v>28</v>
      </c>
      <c r="V25" s="190"/>
      <c r="W25" s="190"/>
      <c r="X25" s="190"/>
      <c r="Y25" s="190"/>
      <c r="Z25" s="190"/>
      <c r="AA25" s="190"/>
      <c r="AB25" s="190"/>
      <c r="AC25" s="191"/>
      <c r="AE25" s="189" t="s">
        <v>28</v>
      </c>
      <c r="AF25" s="190"/>
      <c r="AG25" s="190"/>
      <c r="AH25" s="190"/>
      <c r="AI25" s="190"/>
      <c r="AJ25" s="190"/>
      <c r="AK25" s="190"/>
      <c r="AL25" s="190"/>
      <c r="AM25" s="191"/>
    </row>
    <row r="26" spans="1:39" x14ac:dyDescent="0.2">
      <c r="A26" s="192" t="s">
        <v>29</v>
      </c>
      <c r="B26" s="193"/>
      <c r="C26" s="193"/>
      <c r="D26" s="193"/>
      <c r="E26" s="193"/>
      <c r="F26" s="193"/>
      <c r="G26" s="193"/>
      <c r="H26" s="193"/>
      <c r="I26" s="194"/>
      <c r="K26" s="192" t="s">
        <v>29</v>
      </c>
      <c r="L26" s="193"/>
      <c r="M26" s="193"/>
      <c r="N26" s="193"/>
      <c r="O26" s="193"/>
      <c r="P26" s="193"/>
      <c r="Q26" s="193"/>
      <c r="R26" s="193"/>
      <c r="S26" s="194"/>
      <c r="U26" s="192" t="s">
        <v>29</v>
      </c>
      <c r="V26" s="193"/>
      <c r="W26" s="193"/>
      <c r="X26" s="193"/>
      <c r="Y26" s="193"/>
      <c r="Z26" s="193"/>
      <c r="AA26" s="193"/>
      <c r="AB26" s="193"/>
      <c r="AC26" s="194"/>
      <c r="AE26" s="192" t="s">
        <v>29</v>
      </c>
      <c r="AF26" s="193"/>
      <c r="AG26" s="193"/>
      <c r="AH26" s="193"/>
      <c r="AI26" s="193"/>
      <c r="AJ26" s="193"/>
      <c r="AK26" s="193"/>
      <c r="AL26" s="193"/>
      <c r="AM26" s="194"/>
    </row>
    <row r="27" spans="1:39" x14ac:dyDescent="0.2">
      <c r="A27" s="186" t="s">
        <v>30</v>
      </c>
      <c r="B27" s="187"/>
      <c r="C27" s="187"/>
      <c r="D27" s="187"/>
      <c r="E27" s="187"/>
      <c r="F27" s="187"/>
      <c r="G27" s="187"/>
      <c r="H27" s="187"/>
      <c r="I27" s="188"/>
      <c r="K27" s="186" t="s">
        <v>30</v>
      </c>
      <c r="L27" s="187"/>
      <c r="M27" s="187"/>
      <c r="N27" s="187"/>
      <c r="O27" s="187"/>
      <c r="P27" s="187"/>
      <c r="Q27" s="187"/>
      <c r="R27" s="187"/>
      <c r="S27" s="188"/>
      <c r="U27" s="186" t="s">
        <v>30</v>
      </c>
      <c r="V27" s="187"/>
      <c r="W27" s="187"/>
      <c r="X27" s="187"/>
      <c r="Y27" s="187"/>
      <c r="Z27" s="187"/>
      <c r="AA27" s="187"/>
      <c r="AB27" s="187"/>
      <c r="AC27" s="188"/>
      <c r="AE27" s="186" t="s">
        <v>30</v>
      </c>
      <c r="AF27" s="187"/>
      <c r="AG27" s="187"/>
      <c r="AH27" s="187"/>
      <c r="AI27" s="187"/>
      <c r="AJ27" s="187"/>
      <c r="AK27" s="187"/>
      <c r="AL27" s="187"/>
      <c r="AM27" s="188"/>
    </row>
    <row r="28" spans="1:39" x14ac:dyDescent="0.2">
      <c r="A28" s="189" t="s">
        <v>28</v>
      </c>
      <c r="B28" s="190"/>
      <c r="C28" s="190"/>
      <c r="D28" s="190"/>
      <c r="E28" s="190"/>
      <c r="F28" s="190"/>
      <c r="G28" s="190"/>
      <c r="H28" s="190"/>
      <c r="I28" s="191"/>
      <c r="K28" s="189" t="s">
        <v>28</v>
      </c>
      <c r="L28" s="190"/>
      <c r="M28" s="190"/>
      <c r="N28" s="190"/>
      <c r="O28" s="190"/>
      <c r="P28" s="190"/>
      <c r="Q28" s="190"/>
      <c r="R28" s="190"/>
      <c r="S28" s="191"/>
      <c r="U28" s="189" t="s">
        <v>28</v>
      </c>
      <c r="V28" s="190"/>
      <c r="W28" s="190"/>
      <c r="X28" s="190"/>
      <c r="Y28" s="190"/>
      <c r="Z28" s="190"/>
      <c r="AA28" s="190"/>
      <c r="AB28" s="190"/>
      <c r="AC28" s="191"/>
      <c r="AE28" s="189" t="s">
        <v>28</v>
      </c>
      <c r="AF28" s="190"/>
      <c r="AG28" s="190"/>
      <c r="AH28" s="190"/>
      <c r="AI28" s="190"/>
      <c r="AJ28" s="190"/>
      <c r="AK28" s="190"/>
      <c r="AL28" s="190"/>
      <c r="AM28" s="191"/>
    </row>
    <row r="29" spans="1:39" x14ac:dyDescent="0.2">
      <c r="A29" s="192" t="s">
        <v>29</v>
      </c>
      <c r="B29" s="193"/>
      <c r="C29" s="193"/>
      <c r="D29" s="193"/>
      <c r="E29" s="193"/>
      <c r="F29" s="193"/>
      <c r="G29" s="193"/>
      <c r="H29" s="193"/>
      <c r="I29" s="194"/>
      <c r="K29" s="192" t="s">
        <v>29</v>
      </c>
      <c r="L29" s="193"/>
      <c r="M29" s="193"/>
      <c r="N29" s="193"/>
      <c r="O29" s="193"/>
      <c r="P29" s="193"/>
      <c r="Q29" s="193"/>
      <c r="R29" s="193"/>
      <c r="S29" s="194"/>
      <c r="U29" s="192" t="s">
        <v>29</v>
      </c>
      <c r="V29" s="193"/>
      <c r="W29" s="193"/>
      <c r="X29" s="193"/>
      <c r="Y29" s="193"/>
      <c r="Z29" s="193"/>
      <c r="AA29" s="193"/>
      <c r="AB29" s="193"/>
      <c r="AC29" s="194"/>
      <c r="AE29" s="192" t="s">
        <v>29</v>
      </c>
      <c r="AF29" s="193"/>
      <c r="AG29" s="193"/>
      <c r="AH29" s="193"/>
      <c r="AI29" s="193"/>
      <c r="AJ29" s="193"/>
      <c r="AK29" s="193"/>
      <c r="AL29" s="193"/>
      <c r="AM29" s="194"/>
    </row>
    <row r="30" spans="1:39" x14ac:dyDescent="0.2">
      <c r="A30" s="186" t="s">
        <v>43</v>
      </c>
      <c r="B30" s="187"/>
      <c r="C30" s="187"/>
      <c r="D30" s="187"/>
      <c r="E30" s="187"/>
      <c r="F30" s="187"/>
      <c r="G30" s="187"/>
      <c r="H30" s="187"/>
      <c r="I30" s="188"/>
      <c r="K30" s="186" t="s">
        <v>43</v>
      </c>
      <c r="L30" s="187"/>
      <c r="M30" s="187"/>
      <c r="N30" s="187"/>
      <c r="O30" s="187"/>
      <c r="P30" s="187"/>
      <c r="Q30" s="187"/>
      <c r="R30" s="187"/>
      <c r="S30" s="188"/>
      <c r="U30" s="186" t="s">
        <v>43</v>
      </c>
      <c r="V30" s="187"/>
      <c r="W30" s="187"/>
      <c r="X30" s="187"/>
      <c r="Y30" s="187"/>
      <c r="Z30" s="187"/>
      <c r="AA30" s="187"/>
      <c r="AB30" s="187"/>
      <c r="AC30" s="188"/>
      <c r="AE30" s="186" t="s">
        <v>43</v>
      </c>
      <c r="AF30" s="187"/>
      <c r="AG30" s="187"/>
      <c r="AH30" s="187"/>
      <c r="AI30" s="187"/>
      <c r="AJ30" s="187"/>
      <c r="AK30" s="187"/>
      <c r="AL30" s="187"/>
      <c r="AM30" s="188"/>
    </row>
    <row r="31" spans="1:39" x14ac:dyDescent="0.2">
      <c r="A31" s="189" t="s">
        <v>28</v>
      </c>
      <c r="B31" s="190"/>
      <c r="C31" s="190"/>
      <c r="D31" s="190"/>
      <c r="E31" s="190"/>
      <c r="F31" s="190"/>
      <c r="G31" s="190"/>
      <c r="H31" s="190"/>
      <c r="I31" s="191"/>
      <c r="K31" s="189" t="s">
        <v>28</v>
      </c>
      <c r="L31" s="190"/>
      <c r="M31" s="190"/>
      <c r="N31" s="190"/>
      <c r="O31" s="190"/>
      <c r="P31" s="190"/>
      <c r="Q31" s="190"/>
      <c r="R31" s="190"/>
      <c r="S31" s="191"/>
      <c r="U31" s="189" t="s">
        <v>28</v>
      </c>
      <c r="V31" s="190"/>
      <c r="W31" s="190"/>
      <c r="X31" s="190"/>
      <c r="Y31" s="190"/>
      <c r="Z31" s="190"/>
      <c r="AA31" s="190"/>
      <c r="AB31" s="190"/>
      <c r="AC31" s="191"/>
      <c r="AE31" s="189" t="s">
        <v>28</v>
      </c>
      <c r="AF31" s="190"/>
      <c r="AG31" s="190"/>
      <c r="AH31" s="190"/>
      <c r="AI31" s="190"/>
      <c r="AJ31" s="190"/>
      <c r="AK31" s="190"/>
      <c r="AL31" s="190"/>
      <c r="AM31" s="191"/>
    </row>
    <row r="32" spans="1:39" x14ac:dyDescent="0.2">
      <c r="A32" s="192" t="s">
        <v>29</v>
      </c>
      <c r="B32" s="193"/>
      <c r="C32" s="193"/>
      <c r="D32" s="193"/>
      <c r="E32" s="193"/>
      <c r="F32" s="193"/>
      <c r="G32" s="193"/>
      <c r="H32" s="193"/>
      <c r="I32" s="194"/>
      <c r="K32" s="192" t="s">
        <v>29</v>
      </c>
      <c r="L32" s="193"/>
      <c r="M32" s="193"/>
      <c r="N32" s="193"/>
      <c r="O32" s="193"/>
      <c r="P32" s="193"/>
      <c r="Q32" s="193"/>
      <c r="R32" s="193"/>
      <c r="S32" s="194"/>
      <c r="U32" s="192" t="s">
        <v>29</v>
      </c>
      <c r="V32" s="193"/>
      <c r="W32" s="193"/>
      <c r="X32" s="193"/>
      <c r="Y32" s="193"/>
      <c r="Z32" s="193"/>
      <c r="AA32" s="193"/>
      <c r="AB32" s="193"/>
      <c r="AC32" s="194"/>
      <c r="AE32" s="192" t="s">
        <v>29</v>
      </c>
      <c r="AF32" s="193"/>
      <c r="AG32" s="193"/>
      <c r="AH32" s="193"/>
      <c r="AI32" s="193"/>
      <c r="AJ32" s="193"/>
      <c r="AK32" s="193"/>
      <c r="AL32" s="193"/>
      <c r="AM32" s="194"/>
    </row>
    <row r="33" spans="1:39" x14ac:dyDescent="0.2">
      <c r="A33" s="186" t="s">
        <v>31</v>
      </c>
      <c r="B33" s="187"/>
      <c r="C33" s="187"/>
      <c r="D33" s="187"/>
      <c r="E33" s="187"/>
      <c r="F33" s="187"/>
      <c r="G33" s="187"/>
      <c r="H33" s="187"/>
      <c r="I33" s="188"/>
      <c r="K33" s="186" t="s">
        <v>31</v>
      </c>
      <c r="L33" s="187"/>
      <c r="M33" s="187"/>
      <c r="N33" s="187"/>
      <c r="O33" s="187"/>
      <c r="P33" s="187"/>
      <c r="Q33" s="187"/>
      <c r="R33" s="187"/>
      <c r="S33" s="188"/>
      <c r="U33" s="186" t="s">
        <v>31</v>
      </c>
      <c r="V33" s="187"/>
      <c r="W33" s="187"/>
      <c r="X33" s="187"/>
      <c r="Y33" s="187"/>
      <c r="Z33" s="187"/>
      <c r="AA33" s="187"/>
      <c r="AB33" s="187"/>
      <c r="AC33" s="188"/>
      <c r="AE33" s="186" t="s">
        <v>31</v>
      </c>
      <c r="AF33" s="187"/>
      <c r="AG33" s="187"/>
      <c r="AH33" s="187"/>
      <c r="AI33" s="187"/>
      <c r="AJ33" s="187"/>
      <c r="AK33" s="187"/>
      <c r="AL33" s="187"/>
      <c r="AM33" s="188"/>
    </row>
    <row r="34" spans="1:39" x14ac:dyDescent="0.2">
      <c r="A34" s="189" t="s">
        <v>28</v>
      </c>
      <c r="B34" s="190"/>
      <c r="C34" s="190"/>
      <c r="D34" s="190"/>
      <c r="E34" s="190"/>
      <c r="F34" s="190"/>
      <c r="G34" s="190"/>
      <c r="H34" s="190"/>
      <c r="I34" s="191"/>
      <c r="K34" s="189" t="s">
        <v>28</v>
      </c>
      <c r="L34" s="190"/>
      <c r="M34" s="190"/>
      <c r="N34" s="190"/>
      <c r="O34" s="190"/>
      <c r="P34" s="190"/>
      <c r="Q34" s="190"/>
      <c r="R34" s="190"/>
      <c r="S34" s="191"/>
      <c r="U34" s="189" t="s">
        <v>28</v>
      </c>
      <c r="V34" s="190"/>
      <c r="W34" s="190"/>
      <c r="X34" s="190"/>
      <c r="Y34" s="190"/>
      <c r="Z34" s="190"/>
      <c r="AA34" s="190"/>
      <c r="AB34" s="190"/>
      <c r="AC34" s="191"/>
      <c r="AE34" s="189" t="s">
        <v>28</v>
      </c>
      <c r="AF34" s="190"/>
      <c r="AG34" s="190"/>
      <c r="AH34" s="190"/>
      <c r="AI34" s="190"/>
      <c r="AJ34" s="190"/>
      <c r="AK34" s="190"/>
      <c r="AL34" s="190"/>
      <c r="AM34" s="191"/>
    </row>
    <row r="35" spans="1:39" x14ac:dyDescent="0.2">
      <c r="A35" s="192" t="s">
        <v>29</v>
      </c>
      <c r="B35" s="193"/>
      <c r="C35" s="193"/>
      <c r="D35" s="193"/>
      <c r="E35" s="193"/>
      <c r="F35" s="193"/>
      <c r="G35" s="193"/>
      <c r="H35" s="193"/>
      <c r="I35" s="194"/>
      <c r="K35" s="192" t="s">
        <v>29</v>
      </c>
      <c r="L35" s="193"/>
      <c r="M35" s="193"/>
      <c r="N35" s="193"/>
      <c r="O35" s="193"/>
      <c r="P35" s="193"/>
      <c r="Q35" s="193"/>
      <c r="R35" s="193"/>
      <c r="S35" s="194"/>
      <c r="U35" s="192" t="s">
        <v>29</v>
      </c>
      <c r="V35" s="193"/>
      <c r="W35" s="193"/>
      <c r="X35" s="193"/>
      <c r="Y35" s="193"/>
      <c r="Z35" s="193"/>
      <c r="AA35" s="193"/>
      <c r="AB35" s="193"/>
      <c r="AC35" s="194"/>
      <c r="AE35" s="192" t="s">
        <v>29</v>
      </c>
      <c r="AF35" s="193"/>
      <c r="AG35" s="193"/>
      <c r="AH35" s="193"/>
      <c r="AI35" s="193"/>
      <c r="AJ35" s="193"/>
      <c r="AK35" s="193"/>
      <c r="AL35" s="193"/>
      <c r="AM35" s="194"/>
    </row>
    <row r="36" spans="1:39" x14ac:dyDescent="0.2">
      <c r="A36" s="182" t="s">
        <v>32</v>
      </c>
      <c r="B36" s="183"/>
      <c r="C36" s="195">
        <v>1</v>
      </c>
      <c r="D36" s="183"/>
      <c r="E36" s="195">
        <v>1</v>
      </c>
      <c r="F36" s="183"/>
      <c r="G36" s="195">
        <v>1</v>
      </c>
      <c r="H36" s="183"/>
      <c r="I36" s="196">
        <v>1</v>
      </c>
      <c r="K36" s="182" t="s">
        <v>32</v>
      </c>
      <c r="L36" s="183"/>
      <c r="M36" s="195">
        <v>1</v>
      </c>
      <c r="N36" s="183"/>
      <c r="O36" s="195">
        <v>1</v>
      </c>
      <c r="P36" s="183"/>
      <c r="Q36" s="195">
        <v>1</v>
      </c>
      <c r="R36" s="183"/>
      <c r="S36" s="196">
        <v>1</v>
      </c>
      <c r="U36" s="182" t="s">
        <v>32</v>
      </c>
      <c r="V36" s="183"/>
      <c r="W36" s="195">
        <v>1</v>
      </c>
      <c r="X36" s="183"/>
      <c r="Y36" s="195">
        <v>1</v>
      </c>
      <c r="Z36" s="183"/>
      <c r="AA36" s="195">
        <v>1</v>
      </c>
      <c r="AB36" s="183"/>
      <c r="AC36" s="196">
        <v>1</v>
      </c>
      <c r="AE36" s="182" t="s">
        <v>32</v>
      </c>
      <c r="AF36" s="183"/>
      <c r="AG36" s="195">
        <v>1</v>
      </c>
      <c r="AH36" s="183"/>
      <c r="AI36" s="195">
        <v>1</v>
      </c>
      <c r="AJ36" s="183"/>
      <c r="AK36" s="195">
        <v>1</v>
      </c>
      <c r="AL36" s="183"/>
      <c r="AM36" s="196">
        <v>1</v>
      </c>
    </row>
    <row r="37" spans="1:39" x14ac:dyDescent="0.2">
      <c r="A37" s="182" t="s">
        <v>33</v>
      </c>
      <c r="B37" s="183"/>
      <c r="C37" s="183"/>
      <c r="D37" s="183"/>
      <c r="E37" s="183"/>
      <c r="F37" s="183"/>
      <c r="G37" s="183"/>
      <c r="H37" s="183"/>
      <c r="I37" s="184"/>
      <c r="K37" s="182" t="s">
        <v>33</v>
      </c>
      <c r="L37" s="183"/>
      <c r="M37" s="183"/>
      <c r="N37" s="183"/>
      <c r="O37" s="183"/>
      <c r="P37" s="183"/>
      <c r="Q37" s="183"/>
      <c r="R37" s="183"/>
      <c r="S37" s="184"/>
      <c r="U37" s="182" t="s">
        <v>33</v>
      </c>
      <c r="V37" s="183"/>
      <c r="W37" s="183"/>
      <c r="X37" s="183"/>
      <c r="Y37" s="183"/>
      <c r="Z37" s="183"/>
      <c r="AA37" s="183"/>
      <c r="AB37" s="183"/>
      <c r="AC37" s="184"/>
      <c r="AE37" s="182" t="s">
        <v>33</v>
      </c>
      <c r="AF37" s="183"/>
      <c r="AG37" s="183"/>
      <c r="AH37" s="183"/>
      <c r="AI37" s="183"/>
      <c r="AJ37" s="183"/>
      <c r="AK37" s="183"/>
      <c r="AL37" s="183"/>
      <c r="AM37" s="184"/>
    </row>
    <row r="38" spans="1:39" ht="13.5" thickBot="1" x14ac:dyDescent="0.25">
      <c r="A38" s="186" t="s">
        <v>74</v>
      </c>
      <c r="B38" s="187"/>
      <c r="C38" s="187"/>
      <c r="D38" s="187"/>
      <c r="E38" s="187"/>
      <c r="F38" s="187"/>
      <c r="G38" s="187"/>
      <c r="H38" s="187"/>
      <c r="I38" s="188"/>
      <c r="K38" s="186" t="s">
        <v>74</v>
      </c>
      <c r="L38" s="187"/>
      <c r="M38" s="187"/>
      <c r="N38" s="187"/>
      <c r="O38" s="187"/>
      <c r="P38" s="187"/>
      <c r="Q38" s="187"/>
      <c r="R38" s="187"/>
      <c r="S38" s="188"/>
      <c r="U38" s="186" t="s">
        <v>74</v>
      </c>
      <c r="V38" s="187"/>
      <c r="W38" s="187"/>
      <c r="X38" s="187"/>
      <c r="Y38" s="187"/>
      <c r="Z38" s="187"/>
      <c r="AA38" s="187"/>
      <c r="AB38" s="187"/>
      <c r="AC38" s="188"/>
      <c r="AE38" s="186" t="s">
        <v>74</v>
      </c>
      <c r="AF38" s="187"/>
      <c r="AG38" s="187"/>
      <c r="AH38" s="187"/>
      <c r="AI38" s="187"/>
      <c r="AJ38" s="187"/>
      <c r="AK38" s="187"/>
      <c r="AL38" s="187"/>
      <c r="AM38" s="188"/>
    </row>
    <row r="39" spans="1:39" x14ac:dyDescent="0.2">
      <c r="A39" s="197" t="s">
        <v>40</v>
      </c>
      <c r="B39" s="198"/>
      <c r="C39" s="198"/>
      <c r="D39" s="198"/>
      <c r="E39" s="198"/>
      <c r="F39" s="198"/>
      <c r="G39" s="198"/>
      <c r="H39" s="198"/>
      <c r="I39" s="199"/>
      <c r="K39" s="197" t="s">
        <v>40</v>
      </c>
      <c r="L39" s="198"/>
      <c r="M39" s="198"/>
      <c r="N39" s="198"/>
      <c r="O39" s="198"/>
      <c r="P39" s="198"/>
      <c r="Q39" s="198"/>
      <c r="R39" s="198"/>
      <c r="S39" s="199"/>
      <c r="U39" s="197" t="s">
        <v>40</v>
      </c>
      <c r="V39" s="198"/>
      <c r="W39" s="198"/>
      <c r="X39" s="198"/>
      <c r="Y39" s="198"/>
      <c r="Z39" s="198"/>
      <c r="AA39" s="198"/>
      <c r="AB39" s="198"/>
      <c r="AC39" s="199"/>
      <c r="AE39" s="197" t="s">
        <v>40</v>
      </c>
      <c r="AF39" s="198"/>
      <c r="AG39" s="198"/>
      <c r="AH39" s="198"/>
      <c r="AI39" s="198"/>
      <c r="AJ39" s="198"/>
      <c r="AK39" s="198"/>
      <c r="AL39" s="198"/>
      <c r="AM39" s="199"/>
    </row>
    <row r="40" spans="1:39" x14ac:dyDescent="0.2">
      <c r="A40" s="200" t="s">
        <v>41</v>
      </c>
      <c r="B40" s="201"/>
      <c r="C40" s="201"/>
      <c r="D40" s="201"/>
      <c r="E40" s="201"/>
      <c r="F40" s="201"/>
      <c r="G40" s="201"/>
      <c r="H40" s="201"/>
      <c r="I40" s="202"/>
      <c r="K40" s="200" t="s">
        <v>41</v>
      </c>
      <c r="L40" s="201"/>
      <c r="M40" s="201"/>
      <c r="N40" s="201"/>
      <c r="O40" s="201"/>
      <c r="P40" s="201"/>
      <c r="Q40" s="201"/>
      <c r="R40" s="201"/>
      <c r="S40" s="202"/>
      <c r="U40" s="200" t="s">
        <v>41</v>
      </c>
      <c r="V40" s="201"/>
      <c r="W40" s="201"/>
      <c r="X40" s="201"/>
      <c r="Y40" s="201"/>
      <c r="Z40" s="201"/>
      <c r="AA40" s="201"/>
      <c r="AB40" s="201"/>
      <c r="AC40" s="202"/>
      <c r="AE40" s="200" t="s">
        <v>41</v>
      </c>
      <c r="AF40" s="201"/>
      <c r="AG40" s="201"/>
      <c r="AH40" s="201"/>
      <c r="AI40" s="201"/>
      <c r="AJ40" s="201"/>
      <c r="AK40" s="201"/>
      <c r="AL40" s="201"/>
      <c r="AM40" s="202"/>
    </row>
    <row r="41" spans="1:39" ht="13.5" thickBot="1" x14ac:dyDescent="0.25">
      <c r="A41" s="203" t="s">
        <v>42</v>
      </c>
      <c r="B41" s="204"/>
      <c r="C41" s="204"/>
      <c r="D41" s="204"/>
      <c r="E41" s="204"/>
      <c r="F41" s="204"/>
      <c r="G41" s="204"/>
      <c r="H41" s="204"/>
      <c r="I41" s="205"/>
      <c r="K41" s="203" t="s">
        <v>42</v>
      </c>
      <c r="L41" s="204"/>
      <c r="M41" s="204"/>
      <c r="N41" s="204"/>
      <c r="O41" s="204"/>
      <c r="P41" s="204"/>
      <c r="Q41" s="204"/>
      <c r="R41" s="204"/>
      <c r="S41" s="205"/>
      <c r="U41" s="203" t="s">
        <v>42</v>
      </c>
      <c r="V41" s="204"/>
      <c r="W41" s="204"/>
      <c r="X41" s="204"/>
      <c r="Y41" s="204"/>
      <c r="Z41" s="204"/>
      <c r="AA41" s="204"/>
      <c r="AB41" s="204"/>
      <c r="AC41" s="205"/>
      <c r="AE41" s="203" t="s">
        <v>42</v>
      </c>
      <c r="AF41" s="204"/>
      <c r="AG41" s="204"/>
      <c r="AH41" s="204"/>
      <c r="AI41" s="204"/>
      <c r="AJ41" s="204"/>
      <c r="AK41" s="204"/>
      <c r="AL41" s="204"/>
      <c r="AM41" s="205"/>
    </row>
    <row r="42" spans="1:39" x14ac:dyDescent="0.2">
      <c r="A42" s="206"/>
      <c r="B42" s="207"/>
      <c r="C42" s="208"/>
      <c r="D42" s="208"/>
      <c r="E42" s="208"/>
      <c r="F42" s="208"/>
      <c r="G42" s="208"/>
      <c r="H42" s="208"/>
      <c r="I42" s="208"/>
      <c r="K42" s="206"/>
      <c r="L42" s="207"/>
      <c r="M42" s="208"/>
      <c r="N42" s="208"/>
      <c r="O42" s="208"/>
      <c r="P42" s="208"/>
      <c r="Q42" s="208"/>
      <c r="R42" s="208"/>
      <c r="S42" s="208"/>
      <c r="U42" s="206"/>
      <c r="V42" s="207"/>
      <c r="W42" s="208"/>
      <c r="X42" s="208"/>
      <c r="Y42" s="208"/>
      <c r="Z42" s="208"/>
      <c r="AA42" s="208"/>
      <c r="AB42" s="208"/>
      <c r="AC42" s="208"/>
      <c r="AE42" s="206"/>
      <c r="AF42" s="207"/>
      <c r="AG42" s="208"/>
      <c r="AH42" s="208"/>
      <c r="AI42" s="208"/>
      <c r="AJ42" s="208"/>
      <c r="AK42" s="208"/>
      <c r="AL42" s="208"/>
      <c r="AM42" s="208"/>
    </row>
    <row r="43" spans="1:39" x14ac:dyDescent="0.2">
      <c r="A43" s="208"/>
      <c r="B43" s="208"/>
      <c r="C43" s="208"/>
      <c r="D43" s="208"/>
      <c r="E43" s="208"/>
      <c r="F43" s="208"/>
      <c r="G43" s="208"/>
      <c r="H43" s="208"/>
      <c r="I43" s="208"/>
      <c r="K43" s="208"/>
      <c r="L43" s="208"/>
      <c r="M43" s="208"/>
      <c r="N43" s="208"/>
      <c r="O43" s="208"/>
      <c r="P43" s="208"/>
      <c r="Q43" s="208"/>
      <c r="R43" s="208"/>
      <c r="S43" s="208"/>
      <c r="U43" s="208"/>
      <c r="V43" s="208"/>
      <c r="W43" s="208"/>
      <c r="X43" s="208"/>
      <c r="Y43" s="208"/>
      <c r="Z43" s="208"/>
      <c r="AA43" s="208"/>
      <c r="AB43" s="208"/>
      <c r="AC43" s="208"/>
    </row>
    <row r="44" spans="1:39" x14ac:dyDescent="0.2">
      <c r="A44" s="208"/>
      <c r="B44" s="208"/>
      <c r="C44" s="208"/>
      <c r="D44" s="208"/>
      <c r="E44" s="208"/>
      <c r="F44" s="208"/>
      <c r="G44" s="208"/>
      <c r="H44" s="208"/>
      <c r="I44" s="208"/>
      <c r="K44" s="208"/>
      <c r="L44" s="208"/>
      <c r="M44" s="208"/>
      <c r="N44" s="208"/>
      <c r="O44" s="208"/>
      <c r="P44" s="208"/>
      <c r="Q44" s="208"/>
      <c r="R44" s="208"/>
      <c r="S44" s="208"/>
      <c r="U44" s="208"/>
      <c r="V44" s="208"/>
      <c r="W44" s="208"/>
      <c r="X44" s="208"/>
      <c r="Y44" s="208"/>
      <c r="Z44" s="208"/>
      <c r="AA44" s="208"/>
      <c r="AB44" s="208"/>
      <c r="AC44" s="208"/>
    </row>
    <row r="45" spans="1:39" x14ac:dyDescent="0.2">
      <c r="A45" s="208"/>
      <c r="B45" s="208"/>
      <c r="C45" s="208"/>
      <c r="D45" s="208"/>
      <c r="E45" s="208"/>
      <c r="F45" s="208"/>
      <c r="G45" s="208"/>
      <c r="H45" s="208"/>
      <c r="I45" s="208"/>
      <c r="K45" s="208"/>
      <c r="L45" s="208"/>
      <c r="M45" s="208"/>
      <c r="N45" s="208"/>
      <c r="O45" s="208"/>
      <c r="P45" s="208"/>
      <c r="Q45" s="208"/>
      <c r="R45" s="208"/>
      <c r="S45" s="208"/>
      <c r="U45" s="208"/>
      <c r="V45" s="208"/>
      <c r="W45" s="208"/>
      <c r="X45" s="208"/>
      <c r="Y45" s="208"/>
      <c r="Z45" s="208"/>
      <c r="AA45" s="208"/>
      <c r="AB45" s="208"/>
      <c r="AC45" s="208"/>
    </row>
    <row r="46" spans="1:39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K46" s="208"/>
      <c r="L46" s="208"/>
      <c r="M46" s="208"/>
      <c r="N46" s="208"/>
      <c r="O46" s="208"/>
      <c r="P46" s="208"/>
      <c r="Q46" s="208"/>
      <c r="R46" s="208"/>
      <c r="S46" s="208"/>
      <c r="U46" s="208"/>
      <c r="V46" s="208"/>
      <c r="W46" s="208"/>
      <c r="X46" s="208"/>
      <c r="Y46" s="208"/>
      <c r="Z46" s="208"/>
      <c r="AA46" s="208"/>
      <c r="AB46" s="208"/>
      <c r="AC46" s="208"/>
    </row>
    <row r="47" spans="1:39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K47" s="208"/>
      <c r="L47" s="208"/>
      <c r="M47" s="208"/>
      <c r="N47" s="208"/>
      <c r="O47" s="208"/>
      <c r="P47" s="208"/>
      <c r="Q47" s="208"/>
      <c r="R47" s="208"/>
      <c r="S47" s="208"/>
      <c r="U47" s="208"/>
      <c r="V47" s="208"/>
      <c r="W47" s="208"/>
      <c r="X47" s="208"/>
      <c r="Y47" s="208"/>
      <c r="Z47" s="208"/>
      <c r="AA47" s="208"/>
      <c r="AB47" s="208"/>
      <c r="AC47" s="208"/>
    </row>
    <row r="48" spans="1:39" ht="13.5" thickBot="1" x14ac:dyDescent="0.25">
      <c r="A48" s="209"/>
      <c r="B48" s="210"/>
      <c r="C48" s="210"/>
      <c r="D48" s="210"/>
      <c r="E48" s="210"/>
      <c r="F48" s="210"/>
      <c r="G48" s="210"/>
      <c r="H48" s="210"/>
      <c r="K48" s="209"/>
      <c r="L48" s="210"/>
      <c r="M48" s="210"/>
      <c r="N48" s="210"/>
      <c r="O48" s="210"/>
      <c r="P48" s="210"/>
      <c r="Q48" s="210"/>
      <c r="R48" s="210"/>
      <c r="U48" s="209"/>
      <c r="V48" s="210"/>
      <c r="W48" s="210"/>
      <c r="X48" s="210"/>
      <c r="Y48" s="210"/>
      <c r="Z48" s="210"/>
      <c r="AA48" s="210"/>
      <c r="AB48" s="210"/>
    </row>
    <row r="49" spans="1:28" ht="13.5" thickBot="1" x14ac:dyDescent="0.25">
      <c r="A49" s="211"/>
      <c r="B49" s="211"/>
      <c r="C49" s="210"/>
      <c r="D49" s="211"/>
      <c r="E49" s="210"/>
      <c r="F49" s="211"/>
      <c r="G49" s="210"/>
      <c r="H49" s="211"/>
      <c r="K49" s="211"/>
      <c r="L49" s="211"/>
      <c r="M49" s="210"/>
      <c r="N49" s="211"/>
      <c r="O49" s="210"/>
      <c r="P49" s="211"/>
      <c r="Q49" s="210"/>
      <c r="R49" s="211"/>
      <c r="U49" s="211"/>
      <c r="V49" s="211"/>
      <c r="W49" s="210"/>
      <c r="X49" s="211"/>
      <c r="Y49" s="210"/>
      <c r="Z49" s="211"/>
      <c r="AA49" s="210"/>
      <c r="AB49" s="211"/>
    </row>
    <row r="50" spans="1:28" ht="13.5" thickBot="1" x14ac:dyDescent="0.25">
      <c r="A50" s="212"/>
      <c r="B50" s="213"/>
      <c r="C50" s="214"/>
      <c r="D50" s="213"/>
      <c r="E50" s="214"/>
      <c r="F50" s="213"/>
      <c r="G50" s="214"/>
      <c r="H50" s="213"/>
      <c r="K50" s="212"/>
      <c r="L50" s="213"/>
      <c r="M50" s="214"/>
      <c r="N50" s="213"/>
      <c r="O50" s="214"/>
      <c r="P50" s="213"/>
      <c r="Q50" s="214"/>
      <c r="R50" s="213"/>
      <c r="U50" s="212"/>
      <c r="V50" s="213"/>
      <c r="W50" s="214"/>
      <c r="X50" s="213"/>
      <c r="Y50" s="214"/>
      <c r="Z50" s="213"/>
      <c r="AA50" s="214"/>
      <c r="AB50" s="213"/>
    </row>
  </sheetData>
  <mergeCells count="2">
    <mergeCell ref="AJ6:AK6"/>
    <mergeCell ref="AL6:AM6"/>
  </mergeCells>
  <phoneticPr fontId="0" type="noConversion"/>
  <printOptions horizontalCentered="1" verticalCentered="1"/>
  <pageMargins left="0.27559055118110237" right="0.23622047244094491" top="0.43307086614173229" bottom="0.47244094488188981" header="0.19685039370078741" footer="0.51181102362204722"/>
  <pageSetup paperSize="9" scale="90" fitToWidth="4" orientation="landscape" r:id="rId1"/>
  <headerFooter alignWithMargins="0">
    <oddHeader xml:space="preserve">&amp;R2016 - Año del Bicentenario de la Declaración de la Independecia Nacional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M50"/>
  <sheetViews>
    <sheetView showGridLines="0" view="pageBreakPreview" topLeftCell="T1" zoomScale="70" zoomScaleNormal="40" zoomScaleSheetLayoutView="70" workbookViewId="0">
      <selection activeCell="M60" sqref="M60"/>
    </sheetView>
  </sheetViews>
  <sheetFormatPr baseColWidth="10" defaultRowHeight="12.75" x14ac:dyDescent="0.2"/>
  <cols>
    <col min="1" max="1" width="49.7109375" style="170" bestFit="1" customWidth="1"/>
    <col min="2" max="2" width="7.42578125" style="170" bestFit="1" customWidth="1"/>
    <col min="3" max="3" width="16.85546875" style="170" customWidth="1"/>
    <col min="4" max="4" width="7.42578125" style="170" bestFit="1" customWidth="1"/>
    <col min="5" max="5" width="10.42578125" style="170" customWidth="1"/>
    <col min="6" max="6" width="7.42578125" style="170" bestFit="1" customWidth="1"/>
    <col min="7" max="7" width="12.28515625" style="170" customWidth="1"/>
    <col min="8" max="8" width="15.85546875" style="170" customWidth="1"/>
    <col min="9" max="9" width="15.7109375" style="170" customWidth="1"/>
    <col min="10" max="10" width="11.42578125" style="170"/>
    <col min="11" max="11" width="49.7109375" style="170" bestFit="1" customWidth="1"/>
    <col min="12" max="12" width="7.42578125" style="170" bestFit="1" customWidth="1"/>
    <col min="13" max="13" width="16.85546875" style="170" customWidth="1"/>
    <col min="14" max="14" width="7.42578125" style="170" bestFit="1" customWidth="1"/>
    <col min="15" max="15" width="10.42578125" style="170" customWidth="1"/>
    <col min="16" max="16" width="7.42578125" style="170" bestFit="1" customWidth="1"/>
    <col min="17" max="17" width="12.28515625" style="170" customWidth="1"/>
    <col min="18" max="18" width="15" style="170" customWidth="1"/>
    <col min="19" max="19" width="15.7109375" style="170" customWidth="1"/>
    <col min="20" max="20" width="11.42578125" style="170"/>
    <col min="21" max="21" width="49.7109375" style="170" bestFit="1" customWidth="1"/>
    <col min="22" max="22" width="7.42578125" style="170" bestFit="1" customWidth="1"/>
    <col min="23" max="23" width="16.85546875" style="170" customWidth="1"/>
    <col min="24" max="24" width="7.42578125" style="170" bestFit="1" customWidth="1"/>
    <col min="25" max="25" width="10.42578125" style="170" customWidth="1"/>
    <col min="26" max="26" width="7.42578125" style="170" bestFit="1" customWidth="1"/>
    <col min="27" max="27" width="12.28515625" style="170" customWidth="1"/>
    <col min="28" max="28" width="14.85546875" style="170" customWidth="1"/>
    <col min="29" max="29" width="15.7109375" style="170" customWidth="1"/>
    <col min="30" max="30" width="11.42578125" style="170"/>
    <col min="31" max="31" width="49.7109375" style="170" bestFit="1" customWidth="1"/>
    <col min="32" max="37" width="11.42578125" style="170"/>
    <col min="38" max="39" width="16" style="170" customWidth="1"/>
    <col min="40" max="16384" width="11.42578125" style="170"/>
  </cols>
  <sheetData>
    <row r="1" spans="1:39" x14ac:dyDescent="0.2">
      <c r="A1" s="168" t="s">
        <v>97</v>
      </c>
      <c r="B1" s="169"/>
      <c r="C1" s="169"/>
      <c r="D1" s="169"/>
      <c r="E1" s="169"/>
      <c r="F1" s="169"/>
      <c r="G1" s="169"/>
      <c r="H1" s="169"/>
      <c r="I1" s="169"/>
      <c r="K1" s="168" t="s">
        <v>95</v>
      </c>
      <c r="L1" s="169"/>
      <c r="M1" s="169"/>
      <c r="N1" s="169"/>
      <c r="O1" s="169"/>
      <c r="P1" s="169"/>
      <c r="Q1" s="169"/>
      <c r="R1" s="169"/>
      <c r="S1" s="169"/>
      <c r="U1" s="168" t="s">
        <v>96</v>
      </c>
      <c r="V1" s="169"/>
      <c r="W1" s="169"/>
      <c r="X1" s="169"/>
      <c r="Y1" s="169"/>
      <c r="Z1" s="169"/>
      <c r="AA1" s="169"/>
      <c r="AB1" s="169"/>
      <c r="AC1" s="169"/>
      <c r="AE1" s="168" t="s">
        <v>115</v>
      </c>
      <c r="AF1" s="169"/>
      <c r="AG1" s="169"/>
      <c r="AH1" s="169"/>
      <c r="AI1" s="169"/>
      <c r="AJ1" s="169"/>
      <c r="AK1" s="169"/>
      <c r="AL1" s="169"/>
      <c r="AM1" s="169"/>
    </row>
    <row r="2" spans="1:39" x14ac:dyDescent="0.2">
      <c r="A2" s="168" t="s">
        <v>11</v>
      </c>
      <c r="B2" s="169"/>
      <c r="C2" s="169"/>
      <c r="D2" s="169"/>
      <c r="E2" s="169"/>
      <c r="F2" s="169"/>
      <c r="G2" s="169"/>
      <c r="H2" s="169"/>
      <c r="I2" s="169"/>
      <c r="K2" s="168" t="s">
        <v>11</v>
      </c>
      <c r="L2" s="169"/>
      <c r="M2" s="169"/>
      <c r="N2" s="169"/>
      <c r="O2" s="169"/>
      <c r="P2" s="169"/>
      <c r="Q2" s="169"/>
      <c r="R2" s="169"/>
      <c r="S2" s="169"/>
      <c r="U2" s="168" t="s">
        <v>11</v>
      </c>
      <c r="V2" s="169"/>
      <c r="W2" s="169"/>
      <c r="X2" s="169"/>
      <c r="Y2" s="169"/>
      <c r="Z2" s="169"/>
      <c r="AA2" s="169"/>
      <c r="AB2" s="169"/>
      <c r="AC2" s="169"/>
      <c r="AE2" s="168" t="s">
        <v>11</v>
      </c>
      <c r="AF2" s="169"/>
      <c r="AG2" s="169"/>
      <c r="AH2" s="169"/>
      <c r="AI2" s="169"/>
      <c r="AJ2" s="169"/>
      <c r="AK2" s="169"/>
      <c r="AL2" s="169"/>
      <c r="AM2" s="169"/>
    </row>
    <row r="3" spans="1:39" s="295" customFormat="1" x14ac:dyDescent="0.2">
      <c r="A3" s="292" t="s">
        <v>112</v>
      </c>
      <c r="B3" s="293"/>
      <c r="C3" s="293"/>
      <c r="D3" s="293"/>
      <c r="E3" s="293"/>
      <c r="F3" s="293"/>
      <c r="G3" s="293"/>
      <c r="H3" s="294"/>
      <c r="I3" s="294"/>
      <c r="K3" s="292" t="s">
        <v>111</v>
      </c>
      <c r="L3" s="293"/>
      <c r="M3" s="293"/>
      <c r="N3" s="293"/>
      <c r="O3" s="293"/>
      <c r="P3" s="293"/>
      <c r="Q3" s="293"/>
      <c r="R3" s="294"/>
      <c r="S3" s="294"/>
      <c r="U3" s="292" t="s">
        <v>113</v>
      </c>
      <c r="V3" s="293"/>
      <c r="W3" s="293"/>
      <c r="X3" s="293"/>
      <c r="Y3" s="293"/>
      <c r="Z3" s="293"/>
      <c r="AA3" s="293"/>
      <c r="AB3" s="294"/>
      <c r="AC3" s="294"/>
      <c r="AE3" s="292" t="s">
        <v>116</v>
      </c>
      <c r="AF3" s="293"/>
      <c r="AG3" s="293"/>
      <c r="AH3" s="293"/>
      <c r="AI3" s="293"/>
      <c r="AJ3" s="293"/>
      <c r="AK3" s="293"/>
      <c r="AL3" s="294"/>
      <c r="AM3" s="294"/>
    </row>
    <row r="4" spans="1:39" s="173" customFormat="1" x14ac:dyDescent="0.2">
      <c r="A4" s="171" t="s">
        <v>87</v>
      </c>
      <c r="B4" s="172"/>
      <c r="C4" s="172"/>
      <c r="D4" s="172"/>
      <c r="E4" s="172"/>
      <c r="F4" s="172"/>
      <c r="G4" s="172"/>
      <c r="H4" s="172"/>
      <c r="I4" s="172"/>
      <c r="K4" s="171" t="s">
        <v>87</v>
      </c>
      <c r="L4" s="172"/>
      <c r="M4" s="172"/>
      <c r="N4" s="172"/>
      <c r="O4" s="172"/>
      <c r="P4" s="172"/>
      <c r="Q4" s="172"/>
      <c r="R4" s="172"/>
      <c r="S4" s="172"/>
      <c r="U4" s="171" t="s">
        <v>87</v>
      </c>
      <c r="V4" s="172"/>
      <c r="W4" s="172"/>
      <c r="X4" s="172"/>
      <c r="Y4" s="172"/>
      <c r="Z4" s="172"/>
      <c r="AA4" s="172"/>
      <c r="AB4" s="172"/>
      <c r="AC4" s="172"/>
      <c r="AE4" s="171" t="s">
        <v>87</v>
      </c>
      <c r="AF4" s="172"/>
      <c r="AG4" s="172"/>
      <c r="AH4" s="172"/>
      <c r="AI4" s="172"/>
      <c r="AJ4" s="172"/>
      <c r="AK4" s="172"/>
      <c r="AL4" s="172"/>
      <c r="AM4" s="172"/>
    </row>
    <row r="5" spans="1:39" ht="13.5" thickBot="1" x14ac:dyDescent="0.25">
      <c r="A5" s="75" t="s">
        <v>81</v>
      </c>
      <c r="B5" s="169"/>
      <c r="C5" s="169"/>
      <c r="D5" s="169"/>
      <c r="E5" s="169"/>
      <c r="F5" s="169"/>
      <c r="G5" s="169"/>
      <c r="H5" s="169"/>
      <c r="I5" s="169"/>
      <c r="K5" s="75" t="s">
        <v>81</v>
      </c>
      <c r="L5" s="169"/>
      <c r="M5" s="169"/>
      <c r="N5" s="169"/>
      <c r="O5" s="169"/>
      <c r="P5" s="169"/>
      <c r="Q5" s="169"/>
      <c r="R5" s="169"/>
      <c r="S5" s="169"/>
      <c r="U5" s="75" t="s">
        <v>81</v>
      </c>
      <c r="V5" s="169"/>
      <c r="W5" s="169"/>
      <c r="X5" s="169"/>
      <c r="Y5" s="169"/>
      <c r="Z5" s="169"/>
      <c r="AA5" s="169"/>
      <c r="AB5" s="169"/>
      <c r="AC5" s="169"/>
      <c r="AE5" s="75" t="s">
        <v>81</v>
      </c>
      <c r="AF5" s="169"/>
      <c r="AG5" s="169"/>
      <c r="AH5" s="169"/>
      <c r="AI5" s="169"/>
      <c r="AJ5" s="169"/>
      <c r="AK5" s="169"/>
      <c r="AL5" s="169"/>
      <c r="AM5" s="169"/>
    </row>
    <row r="6" spans="1:39" ht="13.5" thickBot="1" x14ac:dyDescent="0.25">
      <c r="A6" s="174" t="s">
        <v>12</v>
      </c>
      <c r="B6" s="175" t="s">
        <v>89</v>
      </c>
      <c r="C6" s="176"/>
      <c r="D6" s="175" t="s">
        <v>90</v>
      </c>
      <c r="E6" s="176"/>
      <c r="F6" s="175" t="s">
        <v>91</v>
      </c>
      <c r="G6" s="176"/>
      <c r="H6" s="175" t="s">
        <v>108</v>
      </c>
      <c r="I6" s="176"/>
      <c r="K6" s="174" t="s">
        <v>12</v>
      </c>
      <c r="L6" s="175" t="s">
        <v>89</v>
      </c>
      <c r="M6" s="176"/>
      <c r="N6" s="175" t="s">
        <v>90</v>
      </c>
      <c r="O6" s="176"/>
      <c r="P6" s="175" t="s">
        <v>91</v>
      </c>
      <c r="Q6" s="176"/>
      <c r="R6" s="175" t="s">
        <v>108</v>
      </c>
      <c r="S6" s="176"/>
      <c r="U6" s="174" t="s">
        <v>12</v>
      </c>
      <c r="V6" s="175" t="s">
        <v>89</v>
      </c>
      <c r="W6" s="176"/>
      <c r="X6" s="175" t="s">
        <v>90</v>
      </c>
      <c r="Y6" s="176"/>
      <c r="Z6" s="175" t="s">
        <v>91</v>
      </c>
      <c r="AA6" s="176"/>
      <c r="AB6" s="175" t="s">
        <v>108</v>
      </c>
      <c r="AC6" s="176"/>
      <c r="AE6" s="174" t="s">
        <v>12</v>
      </c>
      <c r="AF6" s="175" t="s">
        <v>89</v>
      </c>
      <c r="AG6" s="176"/>
      <c r="AH6" s="175" t="s">
        <v>90</v>
      </c>
      <c r="AI6" s="176"/>
      <c r="AJ6" s="175" t="s">
        <v>91</v>
      </c>
      <c r="AK6" s="176"/>
      <c r="AL6" s="175" t="s">
        <v>108</v>
      </c>
      <c r="AM6" s="176"/>
    </row>
    <row r="7" spans="1:39" s="180" customFormat="1" ht="13.5" thickBot="1" x14ac:dyDescent="0.25">
      <c r="A7" s="177"/>
      <c r="B7" s="300" t="s">
        <v>44</v>
      </c>
      <c r="C7" s="178" t="s">
        <v>13</v>
      </c>
      <c r="D7" s="179" t="s">
        <v>44</v>
      </c>
      <c r="E7" s="178" t="s">
        <v>13</v>
      </c>
      <c r="F7" s="179" t="s">
        <v>44</v>
      </c>
      <c r="G7" s="178" t="s">
        <v>13</v>
      </c>
      <c r="H7" s="179" t="s">
        <v>44</v>
      </c>
      <c r="I7" s="178" t="s">
        <v>13</v>
      </c>
      <c r="K7" s="177"/>
      <c r="L7" s="300" t="s">
        <v>44</v>
      </c>
      <c r="M7" s="178" t="s">
        <v>13</v>
      </c>
      <c r="N7" s="179" t="s">
        <v>44</v>
      </c>
      <c r="O7" s="178" t="s">
        <v>13</v>
      </c>
      <c r="P7" s="179" t="s">
        <v>44</v>
      </c>
      <c r="Q7" s="178" t="s">
        <v>13</v>
      </c>
      <c r="R7" s="179" t="s">
        <v>44</v>
      </c>
      <c r="S7" s="178" t="s">
        <v>13</v>
      </c>
      <c r="U7" s="177"/>
      <c r="V7" s="300" t="s">
        <v>44</v>
      </c>
      <c r="W7" s="178" t="s">
        <v>13</v>
      </c>
      <c r="X7" s="179" t="s">
        <v>44</v>
      </c>
      <c r="Y7" s="178" t="s">
        <v>13</v>
      </c>
      <c r="Z7" s="179" t="s">
        <v>44</v>
      </c>
      <c r="AA7" s="178" t="s">
        <v>13</v>
      </c>
      <c r="AB7" s="179" t="s">
        <v>44</v>
      </c>
      <c r="AC7" s="178" t="s">
        <v>13</v>
      </c>
      <c r="AE7" s="177"/>
      <c r="AF7" s="300" t="s">
        <v>44</v>
      </c>
      <c r="AG7" s="178" t="s">
        <v>13</v>
      </c>
      <c r="AH7" s="179" t="s">
        <v>44</v>
      </c>
      <c r="AI7" s="178" t="s">
        <v>13</v>
      </c>
      <c r="AJ7" s="179" t="s">
        <v>44</v>
      </c>
      <c r="AK7" s="178" t="s">
        <v>13</v>
      </c>
      <c r="AL7" s="179" t="s">
        <v>44</v>
      </c>
      <c r="AM7" s="178" t="s">
        <v>13</v>
      </c>
    </row>
    <row r="8" spans="1:39" s="180" customFormat="1" x14ac:dyDescent="0.2">
      <c r="A8" s="181" t="s">
        <v>45</v>
      </c>
      <c r="B8" s="299"/>
      <c r="C8" s="297"/>
      <c r="D8" s="297"/>
      <c r="E8" s="297"/>
      <c r="F8" s="297"/>
      <c r="G8" s="297"/>
      <c r="H8" s="297"/>
      <c r="I8" s="298"/>
      <c r="K8" s="181" t="s">
        <v>45</v>
      </c>
      <c r="L8" s="299"/>
      <c r="M8" s="297"/>
      <c r="N8" s="297"/>
      <c r="O8" s="297"/>
      <c r="P8" s="297"/>
      <c r="Q8" s="297"/>
      <c r="R8" s="297"/>
      <c r="S8" s="298"/>
      <c r="U8" s="181" t="s">
        <v>45</v>
      </c>
      <c r="V8" s="299"/>
      <c r="W8" s="297"/>
      <c r="X8" s="297"/>
      <c r="Y8" s="297"/>
      <c r="Z8" s="297"/>
      <c r="AA8" s="297"/>
      <c r="AB8" s="297"/>
      <c r="AC8" s="298"/>
      <c r="AE8" s="181" t="s">
        <v>45</v>
      </c>
      <c r="AF8" s="299"/>
      <c r="AG8" s="297"/>
      <c r="AH8" s="297"/>
      <c r="AI8" s="297"/>
      <c r="AJ8" s="297"/>
      <c r="AK8" s="297"/>
      <c r="AL8" s="297"/>
      <c r="AM8" s="298"/>
    </row>
    <row r="9" spans="1:39" x14ac:dyDescent="0.2">
      <c r="A9" s="182" t="s">
        <v>14</v>
      </c>
      <c r="B9" s="183"/>
      <c r="C9" s="183"/>
      <c r="D9" s="183"/>
      <c r="E9" s="183"/>
      <c r="F9" s="183"/>
      <c r="G9" s="183"/>
      <c r="H9" s="183"/>
      <c r="I9" s="184"/>
      <c r="K9" s="182" t="s">
        <v>14</v>
      </c>
      <c r="L9" s="183"/>
      <c r="M9" s="183"/>
      <c r="N9" s="183"/>
      <c r="O9" s="183"/>
      <c r="P9" s="183"/>
      <c r="Q9" s="183"/>
      <c r="R9" s="183"/>
      <c r="S9" s="184"/>
      <c r="U9" s="182" t="s">
        <v>14</v>
      </c>
      <c r="V9" s="183"/>
      <c r="W9" s="183"/>
      <c r="X9" s="183"/>
      <c r="Y9" s="183"/>
      <c r="Z9" s="183"/>
      <c r="AA9" s="183"/>
      <c r="AB9" s="183"/>
      <c r="AC9" s="184"/>
      <c r="AE9" s="182" t="s">
        <v>14</v>
      </c>
      <c r="AF9" s="183"/>
      <c r="AG9" s="183"/>
      <c r="AH9" s="183"/>
      <c r="AI9" s="183"/>
      <c r="AJ9" s="183"/>
      <c r="AK9" s="183"/>
      <c r="AL9" s="183"/>
      <c r="AM9" s="184"/>
    </row>
    <row r="10" spans="1:39" x14ac:dyDescent="0.2">
      <c r="A10" s="185" t="s">
        <v>15</v>
      </c>
      <c r="B10" s="183"/>
      <c r="C10" s="183"/>
      <c r="D10" s="183"/>
      <c r="E10" s="183"/>
      <c r="F10" s="183"/>
      <c r="G10" s="183"/>
      <c r="H10" s="183"/>
      <c r="I10" s="184"/>
      <c r="K10" s="185" t="s">
        <v>15</v>
      </c>
      <c r="L10" s="183"/>
      <c r="M10" s="183"/>
      <c r="N10" s="183"/>
      <c r="O10" s="183"/>
      <c r="P10" s="183"/>
      <c r="Q10" s="183"/>
      <c r="R10" s="183"/>
      <c r="S10" s="184"/>
      <c r="U10" s="185" t="s">
        <v>15</v>
      </c>
      <c r="V10" s="183"/>
      <c r="W10" s="183"/>
      <c r="X10" s="183"/>
      <c r="Y10" s="183"/>
      <c r="Z10" s="183"/>
      <c r="AA10" s="183"/>
      <c r="AB10" s="183"/>
      <c r="AC10" s="184"/>
      <c r="AE10" s="185" t="s">
        <v>15</v>
      </c>
      <c r="AF10" s="183"/>
      <c r="AG10" s="183"/>
      <c r="AH10" s="183"/>
      <c r="AI10" s="183"/>
      <c r="AJ10" s="183"/>
      <c r="AK10" s="183"/>
      <c r="AL10" s="183"/>
      <c r="AM10" s="184"/>
    </row>
    <row r="11" spans="1:39" x14ac:dyDescent="0.2">
      <c r="A11" s="185" t="s">
        <v>16</v>
      </c>
      <c r="B11" s="183"/>
      <c r="C11" s="183"/>
      <c r="D11" s="183"/>
      <c r="E11" s="183"/>
      <c r="F11" s="183"/>
      <c r="G11" s="183"/>
      <c r="H11" s="183"/>
      <c r="I11" s="184"/>
      <c r="K11" s="185" t="s">
        <v>16</v>
      </c>
      <c r="L11" s="183"/>
      <c r="M11" s="183"/>
      <c r="N11" s="183"/>
      <c r="O11" s="183"/>
      <c r="P11" s="183"/>
      <c r="Q11" s="183"/>
      <c r="R11" s="183"/>
      <c r="S11" s="184"/>
      <c r="U11" s="185" t="s">
        <v>16</v>
      </c>
      <c r="V11" s="183"/>
      <c r="W11" s="183"/>
      <c r="X11" s="183"/>
      <c r="Y11" s="183"/>
      <c r="Z11" s="183"/>
      <c r="AA11" s="183"/>
      <c r="AB11" s="183"/>
      <c r="AC11" s="184"/>
      <c r="AE11" s="185" t="s">
        <v>16</v>
      </c>
      <c r="AF11" s="183"/>
      <c r="AG11" s="183"/>
      <c r="AH11" s="183"/>
      <c r="AI11" s="183"/>
      <c r="AJ11" s="183"/>
      <c r="AK11" s="183"/>
      <c r="AL11" s="183"/>
      <c r="AM11" s="184"/>
    </row>
    <row r="12" spans="1:39" x14ac:dyDescent="0.2">
      <c r="A12" s="182" t="s">
        <v>17</v>
      </c>
      <c r="B12" s="183"/>
      <c r="C12" s="183"/>
      <c r="D12" s="183"/>
      <c r="E12" s="183"/>
      <c r="F12" s="183"/>
      <c r="G12" s="183"/>
      <c r="H12" s="183"/>
      <c r="I12" s="184"/>
      <c r="K12" s="182" t="s">
        <v>17</v>
      </c>
      <c r="L12" s="183"/>
      <c r="M12" s="183"/>
      <c r="N12" s="183"/>
      <c r="O12" s="183"/>
      <c r="P12" s="183"/>
      <c r="Q12" s="183"/>
      <c r="R12" s="183"/>
      <c r="S12" s="184"/>
      <c r="U12" s="182" t="s">
        <v>17</v>
      </c>
      <c r="V12" s="183"/>
      <c r="W12" s="183"/>
      <c r="X12" s="183"/>
      <c r="Y12" s="183"/>
      <c r="Z12" s="183"/>
      <c r="AA12" s="183"/>
      <c r="AB12" s="183"/>
      <c r="AC12" s="184"/>
      <c r="AE12" s="182" t="s">
        <v>17</v>
      </c>
      <c r="AF12" s="183"/>
      <c r="AG12" s="183"/>
      <c r="AH12" s="183"/>
      <c r="AI12" s="183"/>
      <c r="AJ12" s="183"/>
      <c r="AK12" s="183"/>
      <c r="AL12" s="183"/>
      <c r="AM12" s="184"/>
    </row>
    <row r="13" spans="1:39" x14ac:dyDescent="0.2">
      <c r="A13" s="185" t="s">
        <v>18</v>
      </c>
      <c r="B13" s="183"/>
      <c r="C13" s="183"/>
      <c r="D13" s="183"/>
      <c r="E13" s="183"/>
      <c r="F13" s="183"/>
      <c r="G13" s="183"/>
      <c r="H13" s="183"/>
      <c r="I13" s="184"/>
      <c r="K13" s="185" t="s">
        <v>18</v>
      </c>
      <c r="L13" s="183"/>
      <c r="M13" s="183"/>
      <c r="N13" s="183"/>
      <c r="O13" s="183"/>
      <c r="P13" s="183"/>
      <c r="Q13" s="183"/>
      <c r="R13" s="183"/>
      <c r="S13" s="184"/>
      <c r="U13" s="185" t="s">
        <v>18</v>
      </c>
      <c r="V13" s="183"/>
      <c r="W13" s="183"/>
      <c r="X13" s="183"/>
      <c r="Y13" s="183"/>
      <c r="Z13" s="183"/>
      <c r="AA13" s="183"/>
      <c r="AB13" s="183"/>
      <c r="AC13" s="184"/>
      <c r="AE13" s="185" t="s">
        <v>18</v>
      </c>
      <c r="AF13" s="183"/>
      <c r="AG13" s="183"/>
      <c r="AH13" s="183"/>
      <c r="AI13" s="183"/>
      <c r="AJ13" s="183"/>
      <c r="AK13" s="183"/>
      <c r="AL13" s="183"/>
      <c r="AM13" s="184"/>
    </row>
    <row r="14" spans="1:39" x14ac:dyDescent="0.2">
      <c r="A14" s="185" t="s">
        <v>19</v>
      </c>
      <c r="B14" s="183"/>
      <c r="C14" s="183"/>
      <c r="D14" s="183"/>
      <c r="E14" s="183"/>
      <c r="F14" s="183"/>
      <c r="G14" s="183"/>
      <c r="H14" s="183"/>
      <c r="I14" s="184"/>
      <c r="K14" s="185" t="s">
        <v>19</v>
      </c>
      <c r="L14" s="183"/>
      <c r="M14" s="183"/>
      <c r="N14" s="183"/>
      <c r="O14" s="183"/>
      <c r="P14" s="183"/>
      <c r="Q14" s="183"/>
      <c r="R14" s="183"/>
      <c r="S14" s="184"/>
      <c r="U14" s="185" t="s">
        <v>19</v>
      </c>
      <c r="V14" s="183"/>
      <c r="W14" s="183"/>
      <c r="X14" s="183"/>
      <c r="Y14" s="183"/>
      <c r="Z14" s="183"/>
      <c r="AA14" s="183"/>
      <c r="AB14" s="183"/>
      <c r="AC14" s="184"/>
      <c r="AE14" s="185" t="s">
        <v>19</v>
      </c>
      <c r="AF14" s="183"/>
      <c r="AG14" s="183"/>
      <c r="AH14" s="183"/>
      <c r="AI14" s="183"/>
      <c r="AJ14" s="183"/>
      <c r="AK14" s="183"/>
      <c r="AL14" s="183"/>
      <c r="AM14" s="184"/>
    </row>
    <row r="15" spans="1:39" x14ac:dyDescent="0.2">
      <c r="A15" s="185" t="s">
        <v>20</v>
      </c>
      <c r="B15" s="183"/>
      <c r="C15" s="183"/>
      <c r="D15" s="183"/>
      <c r="E15" s="183"/>
      <c r="F15" s="183"/>
      <c r="G15" s="183"/>
      <c r="H15" s="183"/>
      <c r="I15" s="184"/>
      <c r="K15" s="185" t="s">
        <v>20</v>
      </c>
      <c r="L15" s="183"/>
      <c r="M15" s="183"/>
      <c r="N15" s="183"/>
      <c r="O15" s="183"/>
      <c r="P15" s="183"/>
      <c r="Q15" s="183"/>
      <c r="R15" s="183"/>
      <c r="S15" s="184"/>
      <c r="U15" s="185" t="s">
        <v>20</v>
      </c>
      <c r="V15" s="183"/>
      <c r="W15" s="183"/>
      <c r="X15" s="183"/>
      <c r="Y15" s="183"/>
      <c r="Z15" s="183"/>
      <c r="AA15" s="183"/>
      <c r="AB15" s="183"/>
      <c r="AC15" s="184"/>
      <c r="AE15" s="185" t="s">
        <v>20</v>
      </c>
      <c r="AF15" s="183"/>
      <c r="AG15" s="183"/>
      <c r="AH15" s="183"/>
      <c r="AI15" s="183"/>
      <c r="AJ15" s="183"/>
      <c r="AK15" s="183"/>
      <c r="AL15" s="183"/>
      <c r="AM15" s="184"/>
    </row>
    <row r="16" spans="1:39" x14ac:dyDescent="0.2">
      <c r="A16" s="185" t="s">
        <v>21</v>
      </c>
      <c r="B16" s="183"/>
      <c r="C16" s="183"/>
      <c r="D16" s="183"/>
      <c r="E16" s="183"/>
      <c r="F16" s="183"/>
      <c r="G16" s="183"/>
      <c r="H16" s="183"/>
      <c r="I16" s="184"/>
      <c r="K16" s="185" t="s">
        <v>21</v>
      </c>
      <c r="L16" s="183"/>
      <c r="M16" s="183"/>
      <c r="N16" s="183"/>
      <c r="O16" s="183"/>
      <c r="P16" s="183"/>
      <c r="Q16" s="183"/>
      <c r="R16" s="183"/>
      <c r="S16" s="184"/>
      <c r="U16" s="185" t="s">
        <v>21</v>
      </c>
      <c r="V16" s="183"/>
      <c r="W16" s="183"/>
      <c r="X16" s="183"/>
      <c r="Y16" s="183"/>
      <c r="Z16" s="183"/>
      <c r="AA16" s="183"/>
      <c r="AB16" s="183"/>
      <c r="AC16" s="184"/>
      <c r="AE16" s="185" t="s">
        <v>21</v>
      </c>
      <c r="AF16" s="183"/>
      <c r="AG16" s="183"/>
      <c r="AH16" s="183"/>
      <c r="AI16" s="183"/>
      <c r="AJ16" s="183"/>
      <c r="AK16" s="183"/>
      <c r="AL16" s="183"/>
      <c r="AM16" s="184"/>
    </row>
    <row r="17" spans="1:39" x14ac:dyDescent="0.2">
      <c r="A17" s="185" t="s">
        <v>22</v>
      </c>
      <c r="B17" s="183"/>
      <c r="C17" s="183"/>
      <c r="D17" s="183"/>
      <c r="E17" s="183"/>
      <c r="F17" s="183"/>
      <c r="G17" s="183"/>
      <c r="H17" s="183"/>
      <c r="I17" s="184"/>
      <c r="K17" s="185" t="s">
        <v>22</v>
      </c>
      <c r="L17" s="183"/>
      <c r="M17" s="183"/>
      <c r="N17" s="183"/>
      <c r="O17" s="183"/>
      <c r="P17" s="183"/>
      <c r="Q17" s="183"/>
      <c r="R17" s="183"/>
      <c r="S17" s="184"/>
      <c r="U17" s="185" t="s">
        <v>22</v>
      </c>
      <c r="V17" s="183"/>
      <c r="W17" s="183"/>
      <c r="X17" s="183"/>
      <c r="Y17" s="183"/>
      <c r="Z17" s="183"/>
      <c r="AA17" s="183"/>
      <c r="AB17" s="183"/>
      <c r="AC17" s="184"/>
      <c r="AE17" s="185" t="s">
        <v>22</v>
      </c>
      <c r="AF17" s="183"/>
      <c r="AG17" s="183"/>
      <c r="AH17" s="183"/>
      <c r="AI17" s="183"/>
      <c r="AJ17" s="183"/>
      <c r="AK17" s="183"/>
      <c r="AL17" s="183"/>
      <c r="AM17" s="184"/>
    </row>
    <row r="18" spans="1:39" x14ac:dyDescent="0.2">
      <c r="A18" s="185" t="s">
        <v>23</v>
      </c>
      <c r="B18" s="183"/>
      <c r="C18" s="183"/>
      <c r="D18" s="183"/>
      <c r="E18" s="183"/>
      <c r="F18" s="183"/>
      <c r="G18" s="183"/>
      <c r="H18" s="183"/>
      <c r="I18" s="184"/>
      <c r="K18" s="185" t="s">
        <v>23</v>
      </c>
      <c r="L18" s="183"/>
      <c r="M18" s="183"/>
      <c r="N18" s="183"/>
      <c r="O18" s="183"/>
      <c r="P18" s="183"/>
      <c r="Q18" s="183"/>
      <c r="R18" s="183"/>
      <c r="S18" s="184"/>
      <c r="U18" s="185" t="s">
        <v>23</v>
      </c>
      <c r="V18" s="183"/>
      <c r="W18" s="183"/>
      <c r="X18" s="183"/>
      <c r="Y18" s="183"/>
      <c r="Z18" s="183"/>
      <c r="AA18" s="183"/>
      <c r="AB18" s="183"/>
      <c r="AC18" s="184"/>
      <c r="AE18" s="185" t="s">
        <v>23</v>
      </c>
      <c r="AF18" s="183"/>
      <c r="AG18" s="183"/>
      <c r="AH18" s="183"/>
      <c r="AI18" s="183"/>
      <c r="AJ18" s="183"/>
      <c r="AK18" s="183"/>
      <c r="AL18" s="183"/>
      <c r="AM18" s="184"/>
    </row>
    <row r="19" spans="1:39" x14ac:dyDescent="0.2">
      <c r="A19" s="182" t="s">
        <v>37</v>
      </c>
      <c r="B19" s="183"/>
      <c r="C19" s="183"/>
      <c r="D19" s="183"/>
      <c r="E19" s="183"/>
      <c r="F19" s="183"/>
      <c r="G19" s="183"/>
      <c r="H19" s="183"/>
      <c r="I19" s="184"/>
      <c r="K19" s="182" t="s">
        <v>37</v>
      </c>
      <c r="L19" s="183"/>
      <c r="M19" s="183"/>
      <c r="N19" s="183"/>
      <c r="O19" s="183"/>
      <c r="P19" s="183"/>
      <c r="Q19" s="183"/>
      <c r="R19" s="183"/>
      <c r="S19" s="184"/>
      <c r="U19" s="182" t="s">
        <v>37</v>
      </c>
      <c r="V19" s="183"/>
      <c r="W19" s="183"/>
      <c r="X19" s="183"/>
      <c r="Y19" s="183"/>
      <c r="Z19" s="183"/>
      <c r="AA19" s="183"/>
      <c r="AB19" s="183"/>
      <c r="AC19" s="184"/>
      <c r="AE19" s="182" t="s">
        <v>37</v>
      </c>
      <c r="AF19" s="183"/>
      <c r="AG19" s="183"/>
      <c r="AH19" s="183"/>
      <c r="AI19" s="183"/>
      <c r="AJ19" s="183"/>
      <c r="AK19" s="183"/>
      <c r="AL19" s="183"/>
      <c r="AM19" s="184"/>
    </row>
    <row r="20" spans="1:39" x14ac:dyDescent="0.2">
      <c r="A20" s="185" t="s">
        <v>24</v>
      </c>
      <c r="B20" s="183"/>
      <c r="C20" s="183"/>
      <c r="D20" s="183"/>
      <c r="E20" s="183"/>
      <c r="F20" s="183"/>
      <c r="G20" s="183"/>
      <c r="H20" s="183"/>
      <c r="I20" s="184"/>
      <c r="K20" s="185" t="s">
        <v>24</v>
      </c>
      <c r="L20" s="183"/>
      <c r="M20" s="183"/>
      <c r="N20" s="183"/>
      <c r="O20" s="183"/>
      <c r="P20" s="183"/>
      <c r="Q20" s="183"/>
      <c r="R20" s="183"/>
      <c r="S20" s="184"/>
      <c r="U20" s="185" t="s">
        <v>24</v>
      </c>
      <c r="V20" s="183"/>
      <c r="W20" s="183"/>
      <c r="X20" s="183"/>
      <c r="Y20" s="183"/>
      <c r="Z20" s="183"/>
      <c r="AA20" s="183"/>
      <c r="AB20" s="183"/>
      <c r="AC20" s="184"/>
      <c r="AE20" s="185" t="s">
        <v>24</v>
      </c>
      <c r="AF20" s="183"/>
      <c r="AG20" s="183"/>
      <c r="AH20" s="183"/>
      <c r="AI20" s="183"/>
      <c r="AJ20" s="183"/>
      <c r="AK20" s="183"/>
      <c r="AL20" s="183"/>
      <c r="AM20" s="184"/>
    </row>
    <row r="21" spans="1:39" x14ac:dyDescent="0.2">
      <c r="A21" s="185" t="s">
        <v>25</v>
      </c>
      <c r="B21" s="183"/>
      <c r="C21" s="183"/>
      <c r="D21" s="183"/>
      <c r="E21" s="183"/>
      <c r="F21" s="183"/>
      <c r="G21" s="183"/>
      <c r="H21" s="183"/>
      <c r="I21" s="184"/>
      <c r="K21" s="185" t="s">
        <v>25</v>
      </c>
      <c r="L21" s="183"/>
      <c r="M21" s="183"/>
      <c r="N21" s="183"/>
      <c r="O21" s="183"/>
      <c r="P21" s="183"/>
      <c r="Q21" s="183"/>
      <c r="R21" s="183"/>
      <c r="S21" s="184"/>
      <c r="U21" s="185" t="s">
        <v>25</v>
      </c>
      <c r="V21" s="183"/>
      <c r="W21" s="183"/>
      <c r="X21" s="183"/>
      <c r="Y21" s="183"/>
      <c r="Z21" s="183"/>
      <c r="AA21" s="183"/>
      <c r="AB21" s="183"/>
      <c r="AC21" s="184"/>
      <c r="AE21" s="185" t="s">
        <v>25</v>
      </c>
      <c r="AF21" s="183"/>
      <c r="AG21" s="183"/>
      <c r="AH21" s="183"/>
      <c r="AI21" s="183"/>
      <c r="AJ21" s="183"/>
      <c r="AK21" s="183"/>
      <c r="AL21" s="183"/>
      <c r="AM21" s="184"/>
    </row>
    <row r="22" spans="1:39" x14ac:dyDescent="0.2">
      <c r="A22" s="185" t="s">
        <v>26</v>
      </c>
      <c r="B22" s="183"/>
      <c r="C22" s="183"/>
      <c r="D22" s="183"/>
      <c r="E22" s="183"/>
      <c r="F22" s="183"/>
      <c r="G22" s="183"/>
      <c r="H22" s="183"/>
      <c r="I22" s="184"/>
      <c r="K22" s="185" t="s">
        <v>26</v>
      </c>
      <c r="L22" s="183"/>
      <c r="M22" s="183"/>
      <c r="N22" s="183"/>
      <c r="O22" s="183"/>
      <c r="P22" s="183"/>
      <c r="Q22" s="183"/>
      <c r="R22" s="183"/>
      <c r="S22" s="184"/>
      <c r="U22" s="185" t="s">
        <v>26</v>
      </c>
      <c r="V22" s="183"/>
      <c r="W22" s="183"/>
      <c r="X22" s="183"/>
      <c r="Y22" s="183"/>
      <c r="Z22" s="183"/>
      <c r="AA22" s="183"/>
      <c r="AB22" s="183"/>
      <c r="AC22" s="184"/>
      <c r="AE22" s="185" t="s">
        <v>26</v>
      </c>
      <c r="AF22" s="183"/>
      <c r="AG22" s="183"/>
      <c r="AH22" s="183"/>
      <c r="AI22" s="183"/>
      <c r="AJ22" s="183"/>
      <c r="AK22" s="183"/>
      <c r="AL22" s="183"/>
      <c r="AM22" s="184"/>
    </row>
    <row r="23" spans="1:39" x14ac:dyDescent="0.2">
      <c r="A23" s="182" t="s">
        <v>76</v>
      </c>
      <c r="B23" s="183"/>
      <c r="C23" s="183"/>
      <c r="D23" s="183"/>
      <c r="E23" s="183"/>
      <c r="F23" s="183"/>
      <c r="G23" s="183"/>
      <c r="H23" s="183"/>
      <c r="I23" s="184"/>
      <c r="K23" s="182" t="s">
        <v>76</v>
      </c>
      <c r="L23" s="183"/>
      <c r="M23" s="183"/>
      <c r="N23" s="183"/>
      <c r="O23" s="183"/>
      <c r="P23" s="183"/>
      <c r="Q23" s="183"/>
      <c r="R23" s="183"/>
      <c r="S23" s="184"/>
      <c r="U23" s="182" t="s">
        <v>76</v>
      </c>
      <c r="V23" s="183"/>
      <c r="W23" s="183"/>
      <c r="X23" s="183"/>
      <c r="Y23" s="183"/>
      <c r="Z23" s="183"/>
      <c r="AA23" s="183"/>
      <c r="AB23" s="183"/>
      <c r="AC23" s="184"/>
      <c r="AE23" s="182" t="s">
        <v>76</v>
      </c>
      <c r="AF23" s="183"/>
      <c r="AG23" s="183"/>
      <c r="AH23" s="183"/>
      <c r="AI23" s="183"/>
      <c r="AJ23" s="183"/>
      <c r="AK23" s="183"/>
      <c r="AL23" s="183"/>
      <c r="AM23" s="184"/>
    </row>
    <row r="24" spans="1:39" x14ac:dyDescent="0.2">
      <c r="A24" s="186" t="s">
        <v>27</v>
      </c>
      <c r="B24" s="187"/>
      <c r="C24" s="187"/>
      <c r="D24" s="187"/>
      <c r="E24" s="187"/>
      <c r="F24" s="187"/>
      <c r="G24" s="187"/>
      <c r="H24" s="187"/>
      <c r="I24" s="188"/>
      <c r="K24" s="186" t="s">
        <v>27</v>
      </c>
      <c r="L24" s="187"/>
      <c r="M24" s="187"/>
      <c r="N24" s="187"/>
      <c r="O24" s="187"/>
      <c r="P24" s="187"/>
      <c r="Q24" s="187"/>
      <c r="R24" s="187"/>
      <c r="S24" s="188"/>
      <c r="U24" s="186" t="s">
        <v>27</v>
      </c>
      <c r="V24" s="187"/>
      <c r="W24" s="187"/>
      <c r="X24" s="187"/>
      <c r="Y24" s="187"/>
      <c r="Z24" s="187"/>
      <c r="AA24" s="187"/>
      <c r="AB24" s="187"/>
      <c r="AC24" s="188"/>
      <c r="AE24" s="186" t="s">
        <v>27</v>
      </c>
      <c r="AF24" s="187"/>
      <c r="AG24" s="187"/>
      <c r="AH24" s="187"/>
      <c r="AI24" s="187"/>
      <c r="AJ24" s="187"/>
      <c r="AK24" s="187"/>
      <c r="AL24" s="187"/>
      <c r="AM24" s="188"/>
    </row>
    <row r="25" spans="1:39" x14ac:dyDescent="0.2">
      <c r="A25" s="189" t="s">
        <v>28</v>
      </c>
      <c r="B25" s="190"/>
      <c r="C25" s="190"/>
      <c r="D25" s="190"/>
      <c r="E25" s="190"/>
      <c r="F25" s="190"/>
      <c r="G25" s="190"/>
      <c r="H25" s="190"/>
      <c r="I25" s="191"/>
      <c r="K25" s="189" t="s">
        <v>28</v>
      </c>
      <c r="L25" s="190"/>
      <c r="M25" s="190"/>
      <c r="N25" s="190"/>
      <c r="O25" s="190"/>
      <c r="P25" s="190"/>
      <c r="Q25" s="190"/>
      <c r="R25" s="190"/>
      <c r="S25" s="191"/>
      <c r="U25" s="189" t="s">
        <v>28</v>
      </c>
      <c r="V25" s="190"/>
      <c r="W25" s="190"/>
      <c r="X25" s="190"/>
      <c r="Y25" s="190"/>
      <c r="Z25" s="190"/>
      <c r="AA25" s="190"/>
      <c r="AB25" s="190"/>
      <c r="AC25" s="191"/>
      <c r="AE25" s="189" t="s">
        <v>28</v>
      </c>
      <c r="AF25" s="190"/>
      <c r="AG25" s="190"/>
      <c r="AH25" s="190"/>
      <c r="AI25" s="190"/>
      <c r="AJ25" s="190"/>
      <c r="AK25" s="190"/>
      <c r="AL25" s="190"/>
      <c r="AM25" s="191"/>
    </row>
    <row r="26" spans="1:39" x14ac:dyDescent="0.2">
      <c r="A26" s="192" t="s">
        <v>29</v>
      </c>
      <c r="B26" s="193"/>
      <c r="C26" s="193"/>
      <c r="D26" s="193"/>
      <c r="E26" s="193"/>
      <c r="F26" s="193"/>
      <c r="G26" s="193"/>
      <c r="H26" s="193"/>
      <c r="I26" s="194"/>
      <c r="K26" s="192" t="s">
        <v>29</v>
      </c>
      <c r="L26" s="193"/>
      <c r="M26" s="193"/>
      <c r="N26" s="193"/>
      <c r="O26" s="193"/>
      <c r="P26" s="193"/>
      <c r="Q26" s="193"/>
      <c r="R26" s="193"/>
      <c r="S26" s="194"/>
      <c r="U26" s="192" t="s">
        <v>29</v>
      </c>
      <c r="V26" s="193"/>
      <c r="W26" s="193"/>
      <c r="X26" s="193"/>
      <c r="Y26" s="193"/>
      <c r="Z26" s="193"/>
      <c r="AA26" s="193"/>
      <c r="AB26" s="193"/>
      <c r="AC26" s="194"/>
      <c r="AE26" s="192" t="s">
        <v>29</v>
      </c>
      <c r="AF26" s="193"/>
      <c r="AG26" s="193"/>
      <c r="AH26" s="193"/>
      <c r="AI26" s="193"/>
      <c r="AJ26" s="193"/>
      <c r="AK26" s="193"/>
      <c r="AL26" s="193"/>
      <c r="AM26" s="194"/>
    </row>
    <row r="27" spans="1:39" x14ac:dyDescent="0.2">
      <c r="A27" s="186" t="s">
        <v>30</v>
      </c>
      <c r="B27" s="187"/>
      <c r="C27" s="187"/>
      <c r="D27" s="187"/>
      <c r="E27" s="187"/>
      <c r="F27" s="187"/>
      <c r="G27" s="187"/>
      <c r="H27" s="187"/>
      <c r="I27" s="188"/>
      <c r="K27" s="186" t="s">
        <v>30</v>
      </c>
      <c r="L27" s="187"/>
      <c r="M27" s="187"/>
      <c r="N27" s="187"/>
      <c r="O27" s="187"/>
      <c r="P27" s="187"/>
      <c r="Q27" s="187"/>
      <c r="R27" s="187"/>
      <c r="S27" s="188"/>
      <c r="U27" s="186" t="s">
        <v>30</v>
      </c>
      <c r="V27" s="187"/>
      <c r="W27" s="187"/>
      <c r="X27" s="187"/>
      <c r="Y27" s="187"/>
      <c r="Z27" s="187"/>
      <c r="AA27" s="187"/>
      <c r="AB27" s="187"/>
      <c r="AC27" s="188"/>
      <c r="AE27" s="186" t="s">
        <v>30</v>
      </c>
      <c r="AF27" s="187"/>
      <c r="AG27" s="187"/>
      <c r="AH27" s="187"/>
      <c r="AI27" s="187"/>
      <c r="AJ27" s="187"/>
      <c r="AK27" s="187"/>
      <c r="AL27" s="187"/>
      <c r="AM27" s="188"/>
    </row>
    <row r="28" spans="1:39" x14ac:dyDescent="0.2">
      <c r="A28" s="189" t="s">
        <v>28</v>
      </c>
      <c r="B28" s="190"/>
      <c r="C28" s="190"/>
      <c r="D28" s="190"/>
      <c r="E28" s="190"/>
      <c r="F28" s="190"/>
      <c r="G28" s="190"/>
      <c r="H28" s="190"/>
      <c r="I28" s="191"/>
      <c r="K28" s="189" t="s">
        <v>28</v>
      </c>
      <c r="L28" s="190"/>
      <c r="M28" s="190"/>
      <c r="N28" s="190"/>
      <c r="O28" s="190"/>
      <c r="P28" s="190"/>
      <c r="Q28" s="190"/>
      <c r="R28" s="190"/>
      <c r="S28" s="191"/>
      <c r="U28" s="189" t="s">
        <v>28</v>
      </c>
      <c r="V28" s="190"/>
      <c r="W28" s="190"/>
      <c r="X28" s="190"/>
      <c r="Y28" s="190"/>
      <c r="Z28" s="190"/>
      <c r="AA28" s="190"/>
      <c r="AB28" s="190"/>
      <c r="AC28" s="191"/>
      <c r="AE28" s="189" t="s">
        <v>28</v>
      </c>
      <c r="AF28" s="190"/>
      <c r="AG28" s="190"/>
      <c r="AH28" s="190"/>
      <c r="AI28" s="190"/>
      <c r="AJ28" s="190"/>
      <c r="AK28" s="190"/>
      <c r="AL28" s="190"/>
      <c r="AM28" s="191"/>
    </row>
    <row r="29" spans="1:39" x14ac:dyDescent="0.2">
      <c r="A29" s="192" t="s">
        <v>29</v>
      </c>
      <c r="B29" s="193"/>
      <c r="C29" s="193"/>
      <c r="D29" s="193"/>
      <c r="E29" s="193"/>
      <c r="F29" s="193"/>
      <c r="G29" s="193"/>
      <c r="H29" s="193"/>
      <c r="I29" s="194"/>
      <c r="K29" s="192" t="s">
        <v>29</v>
      </c>
      <c r="L29" s="193"/>
      <c r="M29" s="193"/>
      <c r="N29" s="193"/>
      <c r="O29" s="193"/>
      <c r="P29" s="193"/>
      <c r="Q29" s="193"/>
      <c r="R29" s="193"/>
      <c r="S29" s="194"/>
      <c r="U29" s="192" t="s">
        <v>29</v>
      </c>
      <c r="V29" s="193"/>
      <c r="W29" s="193"/>
      <c r="X29" s="193"/>
      <c r="Y29" s="193"/>
      <c r="Z29" s="193"/>
      <c r="AA29" s="193"/>
      <c r="AB29" s="193"/>
      <c r="AC29" s="194"/>
      <c r="AE29" s="192" t="s">
        <v>29</v>
      </c>
      <c r="AF29" s="193"/>
      <c r="AG29" s="193"/>
      <c r="AH29" s="193"/>
      <c r="AI29" s="193"/>
      <c r="AJ29" s="193"/>
      <c r="AK29" s="193"/>
      <c r="AL29" s="193"/>
      <c r="AM29" s="194"/>
    </row>
    <row r="30" spans="1:39" x14ac:dyDescent="0.2">
      <c r="A30" s="186" t="s">
        <v>43</v>
      </c>
      <c r="B30" s="187"/>
      <c r="C30" s="187"/>
      <c r="D30" s="187"/>
      <c r="E30" s="187"/>
      <c r="F30" s="187"/>
      <c r="G30" s="187"/>
      <c r="H30" s="187"/>
      <c r="I30" s="188"/>
      <c r="K30" s="186" t="s">
        <v>43</v>
      </c>
      <c r="L30" s="187"/>
      <c r="M30" s="187"/>
      <c r="N30" s="187"/>
      <c r="O30" s="187"/>
      <c r="P30" s="187"/>
      <c r="Q30" s="187"/>
      <c r="R30" s="187"/>
      <c r="S30" s="188"/>
      <c r="U30" s="186" t="s">
        <v>43</v>
      </c>
      <c r="V30" s="187"/>
      <c r="W30" s="187"/>
      <c r="X30" s="187"/>
      <c r="Y30" s="187"/>
      <c r="Z30" s="187"/>
      <c r="AA30" s="187"/>
      <c r="AB30" s="187"/>
      <c r="AC30" s="188"/>
      <c r="AE30" s="186" t="s">
        <v>43</v>
      </c>
      <c r="AF30" s="187"/>
      <c r="AG30" s="187"/>
      <c r="AH30" s="187"/>
      <c r="AI30" s="187"/>
      <c r="AJ30" s="187"/>
      <c r="AK30" s="187"/>
      <c r="AL30" s="187"/>
      <c r="AM30" s="188"/>
    </row>
    <row r="31" spans="1:39" x14ac:dyDescent="0.2">
      <c r="A31" s="189" t="s">
        <v>28</v>
      </c>
      <c r="B31" s="190"/>
      <c r="C31" s="190"/>
      <c r="D31" s="190"/>
      <c r="E31" s="190"/>
      <c r="F31" s="190"/>
      <c r="G31" s="190"/>
      <c r="H31" s="190"/>
      <c r="I31" s="191"/>
      <c r="K31" s="189" t="s">
        <v>28</v>
      </c>
      <c r="L31" s="190"/>
      <c r="M31" s="190"/>
      <c r="N31" s="190"/>
      <c r="O31" s="190"/>
      <c r="P31" s="190"/>
      <c r="Q31" s="190"/>
      <c r="R31" s="190"/>
      <c r="S31" s="191"/>
      <c r="U31" s="189" t="s">
        <v>28</v>
      </c>
      <c r="V31" s="190"/>
      <c r="W31" s="190"/>
      <c r="X31" s="190"/>
      <c r="Y31" s="190"/>
      <c r="Z31" s="190"/>
      <c r="AA31" s="190"/>
      <c r="AB31" s="190"/>
      <c r="AC31" s="191"/>
      <c r="AE31" s="189" t="s">
        <v>28</v>
      </c>
      <c r="AF31" s="190"/>
      <c r="AG31" s="190"/>
      <c r="AH31" s="190"/>
      <c r="AI31" s="190"/>
      <c r="AJ31" s="190"/>
      <c r="AK31" s="190"/>
      <c r="AL31" s="190"/>
      <c r="AM31" s="191"/>
    </row>
    <row r="32" spans="1:39" x14ac:dyDescent="0.2">
      <c r="A32" s="192" t="s">
        <v>29</v>
      </c>
      <c r="B32" s="193"/>
      <c r="C32" s="193"/>
      <c r="D32" s="193"/>
      <c r="E32" s="193"/>
      <c r="F32" s="193"/>
      <c r="G32" s="193"/>
      <c r="H32" s="193"/>
      <c r="I32" s="194"/>
      <c r="K32" s="192" t="s">
        <v>29</v>
      </c>
      <c r="L32" s="193"/>
      <c r="M32" s="193"/>
      <c r="N32" s="193"/>
      <c r="O32" s="193"/>
      <c r="P32" s="193"/>
      <c r="Q32" s="193"/>
      <c r="R32" s="193"/>
      <c r="S32" s="194"/>
      <c r="U32" s="192" t="s">
        <v>29</v>
      </c>
      <c r="V32" s="193"/>
      <c r="W32" s="193"/>
      <c r="X32" s="193"/>
      <c r="Y32" s="193"/>
      <c r="Z32" s="193"/>
      <c r="AA32" s="193"/>
      <c r="AB32" s="193"/>
      <c r="AC32" s="194"/>
      <c r="AE32" s="192" t="s">
        <v>29</v>
      </c>
      <c r="AF32" s="193"/>
      <c r="AG32" s="193"/>
      <c r="AH32" s="193"/>
      <c r="AI32" s="193"/>
      <c r="AJ32" s="193"/>
      <c r="AK32" s="193"/>
      <c r="AL32" s="193"/>
      <c r="AM32" s="194"/>
    </row>
    <row r="33" spans="1:39" x14ac:dyDescent="0.2">
      <c r="A33" s="186" t="s">
        <v>31</v>
      </c>
      <c r="B33" s="187"/>
      <c r="C33" s="187"/>
      <c r="D33" s="187"/>
      <c r="E33" s="187"/>
      <c r="F33" s="187"/>
      <c r="G33" s="187"/>
      <c r="H33" s="187"/>
      <c r="I33" s="188"/>
      <c r="K33" s="186" t="s">
        <v>31</v>
      </c>
      <c r="L33" s="187"/>
      <c r="M33" s="187"/>
      <c r="N33" s="187"/>
      <c r="O33" s="187"/>
      <c r="P33" s="187"/>
      <c r="Q33" s="187"/>
      <c r="R33" s="187"/>
      <c r="S33" s="188"/>
      <c r="U33" s="186" t="s">
        <v>31</v>
      </c>
      <c r="V33" s="187"/>
      <c r="W33" s="187"/>
      <c r="X33" s="187"/>
      <c r="Y33" s="187"/>
      <c r="Z33" s="187"/>
      <c r="AA33" s="187"/>
      <c r="AB33" s="187"/>
      <c r="AC33" s="188"/>
      <c r="AE33" s="186" t="s">
        <v>31</v>
      </c>
      <c r="AF33" s="187"/>
      <c r="AG33" s="187"/>
      <c r="AH33" s="187"/>
      <c r="AI33" s="187"/>
      <c r="AJ33" s="187"/>
      <c r="AK33" s="187"/>
      <c r="AL33" s="187"/>
      <c r="AM33" s="188"/>
    </row>
    <row r="34" spans="1:39" x14ac:dyDescent="0.2">
      <c r="A34" s="189" t="s">
        <v>28</v>
      </c>
      <c r="B34" s="190"/>
      <c r="C34" s="190"/>
      <c r="D34" s="190"/>
      <c r="E34" s="190"/>
      <c r="F34" s="190"/>
      <c r="G34" s="190"/>
      <c r="H34" s="190"/>
      <c r="I34" s="191"/>
      <c r="K34" s="189" t="s">
        <v>28</v>
      </c>
      <c r="L34" s="190"/>
      <c r="M34" s="190"/>
      <c r="N34" s="190"/>
      <c r="O34" s="190"/>
      <c r="P34" s="190"/>
      <c r="Q34" s="190"/>
      <c r="R34" s="190"/>
      <c r="S34" s="191"/>
      <c r="U34" s="189" t="s">
        <v>28</v>
      </c>
      <c r="V34" s="190"/>
      <c r="W34" s="190"/>
      <c r="X34" s="190"/>
      <c r="Y34" s="190"/>
      <c r="Z34" s="190"/>
      <c r="AA34" s="190"/>
      <c r="AB34" s="190"/>
      <c r="AC34" s="191"/>
      <c r="AE34" s="189" t="s">
        <v>28</v>
      </c>
      <c r="AF34" s="190"/>
      <c r="AG34" s="190"/>
      <c r="AH34" s="190"/>
      <c r="AI34" s="190"/>
      <c r="AJ34" s="190"/>
      <c r="AK34" s="190"/>
      <c r="AL34" s="190"/>
      <c r="AM34" s="191"/>
    </row>
    <row r="35" spans="1:39" x14ac:dyDescent="0.2">
      <c r="A35" s="192" t="s">
        <v>29</v>
      </c>
      <c r="B35" s="193"/>
      <c r="C35" s="193"/>
      <c r="D35" s="193"/>
      <c r="E35" s="193"/>
      <c r="F35" s="193"/>
      <c r="G35" s="193"/>
      <c r="H35" s="193"/>
      <c r="I35" s="194"/>
      <c r="K35" s="192" t="s">
        <v>29</v>
      </c>
      <c r="L35" s="193"/>
      <c r="M35" s="193"/>
      <c r="N35" s="193"/>
      <c r="O35" s="193"/>
      <c r="P35" s="193"/>
      <c r="Q35" s="193"/>
      <c r="R35" s="193"/>
      <c r="S35" s="194"/>
      <c r="U35" s="192" t="s">
        <v>29</v>
      </c>
      <c r="V35" s="193"/>
      <c r="W35" s="193"/>
      <c r="X35" s="193"/>
      <c r="Y35" s="193"/>
      <c r="Z35" s="193"/>
      <c r="AA35" s="193"/>
      <c r="AB35" s="193"/>
      <c r="AC35" s="194"/>
      <c r="AE35" s="192" t="s">
        <v>29</v>
      </c>
      <c r="AF35" s="193"/>
      <c r="AG35" s="193"/>
      <c r="AH35" s="193"/>
      <c r="AI35" s="193"/>
      <c r="AJ35" s="193"/>
      <c r="AK35" s="193"/>
      <c r="AL35" s="193"/>
      <c r="AM35" s="194"/>
    </row>
    <row r="36" spans="1:39" x14ac:dyDescent="0.2">
      <c r="A36" s="182" t="s">
        <v>32</v>
      </c>
      <c r="B36" s="183"/>
      <c r="C36" s="195">
        <v>1</v>
      </c>
      <c r="D36" s="183"/>
      <c r="E36" s="195">
        <v>1</v>
      </c>
      <c r="F36" s="183"/>
      <c r="G36" s="195">
        <v>1</v>
      </c>
      <c r="H36" s="183"/>
      <c r="I36" s="196">
        <v>1</v>
      </c>
      <c r="K36" s="182" t="s">
        <v>32</v>
      </c>
      <c r="L36" s="183"/>
      <c r="M36" s="195">
        <v>1</v>
      </c>
      <c r="N36" s="183"/>
      <c r="O36" s="195">
        <v>1</v>
      </c>
      <c r="P36" s="183"/>
      <c r="Q36" s="195">
        <v>1</v>
      </c>
      <c r="R36" s="183"/>
      <c r="S36" s="196">
        <v>1</v>
      </c>
      <c r="U36" s="182" t="s">
        <v>32</v>
      </c>
      <c r="V36" s="183"/>
      <c r="W36" s="195">
        <v>1</v>
      </c>
      <c r="X36" s="183"/>
      <c r="Y36" s="195">
        <v>1</v>
      </c>
      <c r="Z36" s="183"/>
      <c r="AA36" s="195">
        <v>1</v>
      </c>
      <c r="AB36" s="183"/>
      <c r="AC36" s="196">
        <v>1</v>
      </c>
      <c r="AE36" s="182" t="s">
        <v>32</v>
      </c>
      <c r="AF36" s="183"/>
      <c r="AG36" s="195">
        <v>1</v>
      </c>
      <c r="AH36" s="183"/>
      <c r="AI36" s="195">
        <v>1</v>
      </c>
      <c r="AJ36" s="183"/>
      <c r="AK36" s="195">
        <v>1</v>
      </c>
      <c r="AL36" s="183"/>
      <c r="AM36" s="196">
        <v>1</v>
      </c>
    </row>
    <row r="37" spans="1:39" x14ac:dyDescent="0.2">
      <c r="A37" s="182" t="s">
        <v>33</v>
      </c>
      <c r="B37" s="183"/>
      <c r="C37" s="183"/>
      <c r="D37" s="183"/>
      <c r="E37" s="183"/>
      <c r="F37" s="183"/>
      <c r="G37" s="183"/>
      <c r="H37" s="183"/>
      <c r="I37" s="184"/>
      <c r="K37" s="182" t="s">
        <v>33</v>
      </c>
      <c r="L37" s="183"/>
      <c r="M37" s="183"/>
      <c r="N37" s="183"/>
      <c r="O37" s="183"/>
      <c r="P37" s="183"/>
      <c r="Q37" s="183"/>
      <c r="R37" s="183"/>
      <c r="S37" s="184"/>
      <c r="U37" s="182" t="s">
        <v>33</v>
      </c>
      <c r="V37" s="183"/>
      <c r="W37" s="183"/>
      <c r="X37" s="183"/>
      <c r="Y37" s="183"/>
      <c r="Z37" s="183"/>
      <c r="AA37" s="183"/>
      <c r="AB37" s="183"/>
      <c r="AC37" s="184"/>
      <c r="AE37" s="182" t="s">
        <v>33</v>
      </c>
      <c r="AF37" s="183"/>
      <c r="AG37" s="183"/>
      <c r="AH37" s="183"/>
      <c r="AI37" s="183"/>
      <c r="AJ37" s="183"/>
      <c r="AK37" s="183"/>
      <c r="AL37" s="183"/>
      <c r="AM37" s="184"/>
    </row>
    <row r="38" spans="1:39" ht="13.5" thickBot="1" x14ac:dyDescent="0.25">
      <c r="A38" s="186" t="s">
        <v>74</v>
      </c>
      <c r="B38" s="187"/>
      <c r="C38" s="187"/>
      <c r="D38" s="187"/>
      <c r="E38" s="187"/>
      <c r="F38" s="187"/>
      <c r="G38" s="187"/>
      <c r="H38" s="187"/>
      <c r="I38" s="188"/>
      <c r="K38" s="186" t="s">
        <v>74</v>
      </c>
      <c r="L38" s="187"/>
      <c r="M38" s="187"/>
      <c r="N38" s="187"/>
      <c r="O38" s="187"/>
      <c r="P38" s="187"/>
      <c r="Q38" s="187"/>
      <c r="R38" s="187"/>
      <c r="S38" s="188"/>
      <c r="U38" s="186" t="s">
        <v>74</v>
      </c>
      <c r="V38" s="187"/>
      <c r="W38" s="187"/>
      <c r="X38" s="187"/>
      <c r="Y38" s="187"/>
      <c r="Z38" s="187"/>
      <c r="AA38" s="187"/>
      <c r="AB38" s="187"/>
      <c r="AC38" s="188"/>
      <c r="AE38" s="186" t="s">
        <v>74</v>
      </c>
      <c r="AF38" s="187"/>
      <c r="AG38" s="187"/>
      <c r="AH38" s="187"/>
      <c r="AI38" s="187"/>
      <c r="AJ38" s="187"/>
      <c r="AK38" s="187"/>
      <c r="AL38" s="187"/>
      <c r="AM38" s="188"/>
    </row>
    <row r="39" spans="1:39" x14ac:dyDescent="0.2">
      <c r="A39" s="197" t="s">
        <v>40</v>
      </c>
      <c r="B39" s="198"/>
      <c r="C39" s="198"/>
      <c r="D39" s="198"/>
      <c r="E39" s="198"/>
      <c r="F39" s="198"/>
      <c r="G39" s="198"/>
      <c r="H39" s="198"/>
      <c r="I39" s="199"/>
      <c r="K39" s="197" t="s">
        <v>40</v>
      </c>
      <c r="L39" s="198"/>
      <c r="M39" s="198"/>
      <c r="N39" s="198"/>
      <c r="O39" s="198"/>
      <c r="P39" s="198"/>
      <c r="Q39" s="198"/>
      <c r="R39" s="198"/>
      <c r="S39" s="199"/>
      <c r="U39" s="197" t="s">
        <v>40</v>
      </c>
      <c r="V39" s="198"/>
      <c r="W39" s="198"/>
      <c r="X39" s="198"/>
      <c r="Y39" s="198"/>
      <c r="Z39" s="198"/>
      <c r="AA39" s="198"/>
      <c r="AB39" s="198"/>
      <c r="AC39" s="199"/>
      <c r="AE39" s="197" t="s">
        <v>40</v>
      </c>
      <c r="AF39" s="198"/>
      <c r="AG39" s="198"/>
      <c r="AH39" s="198"/>
      <c r="AI39" s="198"/>
      <c r="AJ39" s="198"/>
      <c r="AK39" s="198"/>
      <c r="AL39" s="198"/>
      <c r="AM39" s="199"/>
    </row>
    <row r="40" spans="1:39" x14ac:dyDescent="0.2">
      <c r="A40" s="200" t="s">
        <v>41</v>
      </c>
      <c r="B40" s="201"/>
      <c r="C40" s="201"/>
      <c r="D40" s="201"/>
      <c r="E40" s="201"/>
      <c r="F40" s="201"/>
      <c r="G40" s="201"/>
      <c r="H40" s="201"/>
      <c r="I40" s="202"/>
      <c r="K40" s="200" t="s">
        <v>41</v>
      </c>
      <c r="L40" s="201"/>
      <c r="M40" s="201"/>
      <c r="N40" s="201"/>
      <c r="O40" s="201"/>
      <c r="P40" s="201"/>
      <c r="Q40" s="201"/>
      <c r="R40" s="201"/>
      <c r="S40" s="202"/>
      <c r="U40" s="200" t="s">
        <v>41</v>
      </c>
      <c r="V40" s="201"/>
      <c r="W40" s="201"/>
      <c r="X40" s="201"/>
      <c r="Y40" s="201"/>
      <c r="Z40" s="201"/>
      <c r="AA40" s="201"/>
      <c r="AB40" s="201"/>
      <c r="AC40" s="202"/>
      <c r="AE40" s="200" t="s">
        <v>41</v>
      </c>
      <c r="AF40" s="201"/>
      <c r="AG40" s="201"/>
      <c r="AH40" s="201"/>
      <c r="AI40" s="201"/>
      <c r="AJ40" s="201"/>
      <c r="AK40" s="201"/>
      <c r="AL40" s="201"/>
      <c r="AM40" s="202"/>
    </row>
    <row r="41" spans="1:39" ht="13.5" thickBot="1" x14ac:dyDescent="0.25">
      <c r="A41" s="203" t="s">
        <v>42</v>
      </c>
      <c r="B41" s="204"/>
      <c r="C41" s="204"/>
      <c r="D41" s="204"/>
      <c r="E41" s="204"/>
      <c r="F41" s="204"/>
      <c r="G41" s="204"/>
      <c r="H41" s="204"/>
      <c r="I41" s="205"/>
      <c r="K41" s="203" t="s">
        <v>42</v>
      </c>
      <c r="L41" s="204"/>
      <c r="M41" s="204"/>
      <c r="N41" s="204"/>
      <c r="O41" s="204"/>
      <c r="P41" s="204"/>
      <c r="Q41" s="204"/>
      <c r="R41" s="204"/>
      <c r="S41" s="205"/>
      <c r="U41" s="203" t="s">
        <v>42</v>
      </c>
      <c r="V41" s="204"/>
      <c r="W41" s="204"/>
      <c r="X41" s="204"/>
      <c r="Y41" s="204"/>
      <c r="Z41" s="204"/>
      <c r="AA41" s="204"/>
      <c r="AB41" s="204"/>
      <c r="AC41" s="205"/>
      <c r="AE41" s="203" t="s">
        <v>42</v>
      </c>
      <c r="AF41" s="204"/>
      <c r="AG41" s="204"/>
      <c r="AH41" s="204"/>
      <c r="AI41" s="204"/>
      <c r="AJ41" s="204"/>
      <c r="AK41" s="204"/>
      <c r="AL41" s="204"/>
      <c r="AM41" s="205"/>
    </row>
    <row r="42" spans="1:39" x14ac:dyDescent="0.2">
      <c r="A42" s="206"/>
      <c r="B42" s="207"/>
      <c r="C42" s="208"/>
      <c r="D42" s="208"/>
      <c r="E42" s="208"/>
      <c r="F42" s="208"/>
      <c r="G42" s="208"/>
      <c r="H42" s="208"/>
      <c r="I42" s="208"/>
      <c r="K42" s="206"/>
      <c r="L42" s="207"/>
      <c r="M42" s="208"/>
      <c r="N42" s="208"/>
      <c r="O42" s="208"/>
      <c r="P42" s="208"/>
      <c r="Q42" s="208"/>
      <c r="R42" s="208"/>
      <c r="S42" s="208"/>
      <c r="U42" s="206"/>
      <c r="V42" s="207"/>
      <c r="W42" s="208"/>
      <c r="X42" s="208"/>
      <c r="Y42" s="208"/>
      <c r="Z42" s="208"/>
      <c r="AA42" s="208"/>
      <c r="AB42" s="208"/>
      <c r="AC42" s="208"/>
      <c r="AE42" s="206"/>
      <c r="AF42" s="207"/>
      <c r="AG42" s="208"/>
      <c r="AH42" s="208"/>
      <c r="AI42" s="208"/>
      <c r="AJ42" s="208"/>
      <c r="AK42" s="208"/>
      <c r="AL42" s="208"/>
      <c r="AM42" s="208"/>
    </row>
    <row r="43" spans="1:39" x14ac:dyDescent="0.2">
      <c r="A43" s="208"/>
      <c r="B43" s="208"/>
      <c r="C43" s="208"/>
      <c r="D43" s="208"/>
      <c r="E43" s="208"/>
      <c r="F43" s="208"/>
      <c r="G43" s="208"/>
      <c r="H43" s="208"/>
      <c r="I43" s="208"/>
      <c r="K43" s="208"/>
      <c r="L43" s="208"/>
      <c r="M43" s="208"/>
      <c r="N43" s="208"/>
      <c r="O43" s="208"/>
      <c r="P43" s="208"/>
      <c r="Q43" s="208"/>
      <c r="R43" s="208"/>
      <c r="S43" s="208"/>
      <c r="U43" s="208"/>
      <c r="V43" s="208"/>
      <c r="W43" s="208"/>
      <c r="X43" s="208"/>
      <c r="Y43" s="208"/>
      <c r="Z43" s="208"/>
      <c r="AA43" s="208"/>
      <c r="AB43" s="208"/>
      <c r="AC43" s="208"/>
    </row>
    <row r="44" spans="1:39" x14ac:dyDescent="0.2">
      <c r="A44" s="208"/>
      <c r="B44" s="208"/>
      <c r="C44" s="208"/>
      <c r="D44" s="208"/>
      <c r="E44" s="208"/>
      <c r="F44" s="208"/>
      <c r="G44" s="208"/>
      <c r="H44" s="208"/>
      <c r="I44" s="208"/>
      <c r="K44" s="208"/>
      <c r="L44" s="208"/>
      <c r="M44" s="208"/>
      <c r="N44" s="208"/>
      <c r="O44" s="208"/>
      <c r="P44" s="208"/>
      <c r="Q44" s="208"/>
      <c r="R44" s="208"/>
      <c r="S44" s="208"/>
      <c r="U44" s="208"/>
      <c r="V44" s="208"/>
      <c r="W44" s="208"/>
      <c r="X44" s="208"/>
      <c r="Y44" s="208"/>
      <c r="Z44" s="208"/>
      <c r="AA44" s="208"/>
      <c r="AB44" s="208"/>
      <c r="AC44" s="208"/>
    </row>
    <row r="45" spans="1:39" x14ac:dyDescent="0.2">
      <c r="A45" s="208"/>
      <c r="B45" s="208"/>
      <c r="C45" s="208"/>
      <c r="D45" s="208"/>
      <c r="E45" s="208"/>
      <c r="F45" s="208"/>
      <c r="G45" s="208"/>
      <c r="H45" s="208"/>
      <c r="I45" s="208"/>
      <c r="K45" s="208"/>
      <c r="L45" s="208"/>
      <c r="M45" s="208"/>
      <c r="N45" s="208"/>
      <c r="O45" s="208"/>
      <c r="P45" s="208"/>
      <c r="Q45" s="208"/>
      <c r="R45" s="208"/>
      <c r="S45" s="208"/>
      <c r="U45" s="208"/>
      <c r="V45" s="208"/>
      <c r="W45" s="208"/>
      <c r="X45" s="208"/>
      <c r="Y45" s="208"/>
      <c r="Z45" s="208"/>
      <c r="AA45" s="208"/>
      <c r="AB45" s="208"/>
      <c r="AC45" s="208"/>
    </row>
    <row r="46" spans="1:39" x14ac:dyDescent="0.2">
      <c r="A46" s="208"/>
      <c r="B46" s="208"/>
      <c r="C46" s="208"/>
      <c r="D46" s="208"/>
      <c r="E46" s="208"/>
      <c r="F46" s="208"/>
      <c r="G46" s="208"/>
      <c r="H46" s="208"/>
      <c r="I46" s="208"/>
      <c r="K46" s="208"/>
      <c r="L46" s="208"/>
      <c r="M46" s="208"/>
      <c r="N46" s="208"/>
      <c r="O46" s="208"/>
      <c r="P46" s="208"/>
      <c r="Q46" s="208"/>
      <c r="R46" s="208"/>
      <c r="S46" s="208"/>
      <c r="U46" s="208"/>
      <c r="V46" s="208"/>
      <c r="W46" s="208"/>
      <c r="X46" s="208"/>
      <c r="Y46" s="208"/>
      <c r="Z46" s="208"/>
      <c r="AA46" s="208"/>
      <c r="AB46" s="208"/>
      <c r="AC46" s="208"/>
    </row>
    <row r="47" spans="1:39" x14ac:dyDescent="0.2">
      <c r="A47" s="208"/>
      <c r="B47" s="208"/>
      <c r="C47" s="208"/>
      <c r="D47" s="208"/>
      <c r="E47" s="208"/>
      <c r="F47" s="208"/>
      <c r="G47" s="208"/>
      <c r="H47" s="208"/>
      <c r="I47" s="208"/>
      <c r="K47" s="208"/>
      <c r="L47" s="208"/>
      <c r="M47" s="208"/>
      <c r="N47" s="208"/>
      <c r="O47" s="208"/>
      <c r="P47" s="208"/>
      <c r="Q47" s="208"/>
      <c r="R47" s="208"/>
      <c r="S47" s="208"/>
      <c r="U47" s="208"/>
      <c r="V47" s="208"/>
      <c r="W47" s="208"/>
      <c r="X47" s="208"/>
      <c r="Y47" s="208"/>
      <c r="Z47" s="208"/>
      <c r="AA47" s="208"/>
      <c r="AB47" s="208"/>
      <c r="AC47" s="208"/>
    </row>
    <row r="48" spans="1:39" ht="13.5" thickBot="1" x14ac:dyDescent="0.25">
      <c r="A48" s="209"/>
      <c r="B48" s="210"/>
      <c r="C48" s="210"/>
      <c r="D48" s="210"/>
      <c r="E48" s="210"/>
      <c r="F48" s="210"/>
      <c r="G48" s="210"/>
      <c r="H48" s="210"/>
      <c r="K48" s="209"/>
      <c r="L48" s="210"/>
      <c r="M48" s="210"/>
      <c r="N48" s="210"/>
      <c r="O48" s="210"/>
      <c r="P48" s="210"/>
      <c r="Q48" s="210"/>
      <c r="R48" s="210"/>
      <c r="U48" s="209"/>
      <c r="V48" s="210"/>
      <c r="W48" s="210"/>
      <c r="X48" s="210"/>
      <c r="Y48" s="210"/>
      <c r="Z48" s="210"/>
      <c r="AA48" s="210"/>
      <c r="AB48" s="210"/>
    </row>
    <row r="49" spans="1:28" ht="13.5" thickBot="1" x14ac:dyDescent="0.25">
      <c r="A49" s="211"/>
      <c r="B49" s="211"/>
      <c r="C49" s="210"/>
      <c r="D49" s="211"/>
      <c r="E49" s="210"/>
      <c r="F49" s="211"/>
      <c r="G49" s="210"/>
      <c r="H49" s="211"/>
      <c r="K49" s="211"/>
      <c r="L49" s="211"/>
      <c r="M49" s="210"/>
      <c r="N49" s="211"/>
      <c r="O49" s="210"/>
      <c r="P49" s="211"/>
      <c r="Q49" s="210"/>
      <c r="R49" s="211"/>
      <c r="U49" s="211"/>
      <c r="V49" s="211"/>
      <c r="W49" s="210"/>
      <c r="X49" s="211"/>
      <c r="Y49" s="210"/>
      <c r="Z49" s="211"/>
      <c r="AA49" s="210"/>
      <c r="AB49" s="211"/>
    </row>
    <row r="50" spans="1:28" ht="13.5" thickBot="1" x14ac:dyDescent="0.25">
      <c r="A50" s="212"/>
      <c r="B50" s="213"/>
      <c r="C50" s="214"/>
      <c r="D50" s="213"/>
      <c r="E50" s="214"/>
      <c r="F50" s="213"/>
      <c r="G50" s="214"/>
      <c r="H50" s="213"/>
      <c r="K50" s="212"/>
      <c r="L50" s="213"/>
      <c r="M50" s="214"/>
      <c r="N50" s="213"/>
      <c r="O50" s="214"/>
      <c r="P50" s="213"/>
      <c r="Q50" s="214"/>
      <c r="R50" s="213"/>
      <c r="U50" s="212"/>
      <c r="V50" s="213"/>
      <c r="W50" s="214"/>
      <c r="X50" s="213"/>
      <c r="Y50" s="214"/>
      <c r="Z50" s="213"/>
      <c r="AA50" s="214"/>
      <c r="AB50" s="213"/>
    </row>
  </sheetData>
  <phoneticPr fontId="0" type="noConversion"/>
  <printOptions horizontalCentered="1" verticalCentered="1"/>
  <pageMargins left="0.27559055118110237" right="0.23622047244094491" top="0.43307086614173229" bottom="0.47244094488188981" header="0.19685039370078741" footer="0.51181102362204722"/>
  <pageSetup paperSize="9" scale="92" fitToWidth="4" orientation="landscape" r:id="rId1"/>
  <headerFooter alignWithMargins="0">
    <oddHeader xml:space="preserve">&amp;R2016 - Año del Bicentenario de la Declaración de la Independecia Nacional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AT72"/>
  <sheetViews>
    <sheetView showGridLines="0" view="pageBreakPreview" zoomScale="70" zoomScaleNormal="70" zoomScaleSheetLayoutView="70" workbookViewId="0">
      <selection activeCell="M60" sqref="M60"/>
    </sheetView>
  </sheetViews>
  <sheetFormatPr baseColWidth="10" defaultRowHeight="12.75" x14ac:dyDescent="0.2"/>
  <cols>
    <col min="1" max="1" width="15.7109375" style="4" customWidth="1"/>
    <col min="2" max="2" width="25.7109375" style="4" customWidth="1"/>
    <col min="3" max="5" width="25.7109375" style="73" customWidth="1"/>
    <col min="6" max="6" width="15.7109375" style="4" customWidth="1"/>
    <col min="7" max="7" width="25.7109375" style="4" customWidth="1"/>
    <col min="8" max="10" width="25.7109375" style="73" customWidth="1"/>
    <col min="11" max="11" width="15.7109375" style="4" customWidth="1"/>
    <col min="12" max="12" width="25.7109375" style="4" customWidth="1"/>
    <col min="13" max="15" width="25.7109375" style="73" customWidth="1"/>
    <col min="16" max="16" width="15.7109375" style="4" customWidth="1"/>
    <col min="17" max="17" width="25.7109375" style="4" customWidth="1"/>
    <col min="18" max="20" width="25.7109375" style="73" customWidth="1"/>
    <col min="21" max="21" width="20.7109375" style="4" customWidth="1"/>
    <col min="22" max="16384" width="11.42578125" style="4"/>
  </cols>
  <sheetData>
    <row r="1" spans="2:20" s="66" customFormat="1" x14ac:dyDescent="0.2">
      <c r="B1" s="76" t="s">
        <v>98</v>
      </c>
      <c r="C1" s="2"/>
      <c r="D1" s="2"/>
      <c r="E1" s="2"/>
      <c r="G1" s="76" t="s">
        <v>99</v>
      </c>
      <c r="H1" s="2"/>
      <c r="I1" s="2"/>
      <c r="J1" s="2"/>
      <c r="L1" s="76" t="s">
        <v>118</v>
      </c>
      <c r="M1" s="2"/>
      <c r="N1" s="2"/>
      <c r="O1" s="2"/>
      <c r="Q1" s="76" t="s">
        <v>119</v>
      </c>
      <c r="R1" s="2"/>
      <c r="S1" s="2"/>
      <c r="T1" s="2"/>
    </row>
    <row r="2" spans="2:20" s="66" customFormat="1" x14ac:dyDescent="0.2">
      <c r="B2" s="2" t="s">
        <v>62</v>
      </c>
      <c r="C2" s="2"/>
      <c r="D2" s="2"/>
      <c r="E2" s="2"/>
      <c r="G2" s="2" t="s">
        <v>62</v>
      </c>
      <c r="H2" s="2"/>
      <c r="I2" s="2"/>
      <c r="J2" s="2"/>
      <c r="L2" s="2" t="s">
        <v>62</v>
      </c>
      <c r="M2" s="2"/>
      <c r="N2" s="2"/>
      <c r="O2" s="2"/>
      <c r="Q2" s="2" t="s">
        <v>62</v>
      </c>
      <c r="R2" s="2"/>
      <c r="S2" s="2"/>
      <c r="T2" s="2"/>
    </row>
    <row r="3" spans="2:20" s="296" customFormat="1" ht="27" customHeight="1" x14ac:dyDescent="0.2">
      <c r="B3" s="307" t="s">
        <v>112</v>
      </c>
      <c r="C3" s="307"/>
      <c r="D3" s="307"/>
      <c r="E3" s="307"/>
      <c r="G3" s="307" t="s">
        <v>111</v>
      </c>
      <c r="H3" s="307"/>
      <c r="I3" s="307"/>
      <c r="J3" s="307"/>
      <c r="L3" s="307" t="s">
        <v>113</v>
      </c>
      <c r="M3" s="307"/>
      <c r="N3" s="307"/>
      <c r="O3" s="307"/>
      <c r="Q3" s="307" t="s">
        <v>117</v>
      </c>
      <c r="R3" s="307"/>
      <c r="S3" s="307"/>
      <c r="T3" s="307"/>
    </row>
    <row r="4" spans="2:20" s="296" customFormat="1" x14ac:dyDescent="0.2">
      <c r="B4" s="308" t="s">
        <v>87</v>
      </c>
      <c r="C4" s="308"/>
      <c r="D4" s="308"/>
      <c r="E4" s="308"/>
      <c r="G4" s="308" t="s">
        <v>87</v>
      </c>
      <c r="H4" s="308"/>
      <c r="I4" s="308"/>
      <c r="J4" s="308"/>
      <c r="L4" s="308" t="s">
        <v>87</v>
      </c>
      <c r="M4" s="308"/>
      <c r="N4" s="308"/>
      <c r="O4" s="308"/>
      <c r="Q4" s="308" t="s">
        <v>87</v>
      </c>
      <c r="R4" s="308"/>
      <c r="S4" s="308"/>
      <c r="T4" s="308"/>
    </row>
    <row r="5" spans="2:20" ht="13.5" thickBot="1" x14ac:dyDescent="0.25">
      <c r="C5" s="67"/>
      <c r="D5" s="67"/>
      <c r="E5" s="67"/>
      <c r="F5" s="30"/>
      <c r="H5" s="67"/>
      <c r="I5" s="67"/>
      <c r="J5" s="67"/>
      <c r="M5" s="67"/>
      <c r="N5" s="67"/>
      <c r="O5" s="67"/>
      <c r="R5" s="67"/>
      <c r="S5" s="67"/>
      <c r="T5" s="67"/>
    </row>
    <row r="6" spans="2:20" ht="12.75" customHeight="1" x14ac:dyDescent="0.2">
      <c r="B6" s="11" t="s">
        <v>52</v>
      </c>
      <c r="C6" s="53" t="s">
        <v>63</v>
      </c>
      <c r="D6" s="11" t="s">
        <v>64</v>
      </c>
      <c r="E6" s="68" t="s">
        <v>34</v>
      </c>
      <c r="F6" s="69"/>
      <c r="G6" s="11" t="s">
        <v>52</v>
      </c>
      <c r="H6" s="53" t="s">
        <v>63</v>
      </c>
      <c r="I6" s="11" t="s">
        <v>64</v>
      </c>
      <c r="J6" s="68" t="s">
        <v>34</v>
      </c>
      <c r="L6" s="11" t="s">
        <v>52</v>
      </c>
      <c r="M6" s="53" t="s">
        <v>63</v>
      </c>
      <c r="N6" s="11" t="s">
        <v>64</v>
      </c>
      <c r="O6" s="68" t="s">
        <v>34</v>
      </c>
      <c r="Q6" s="11" t="s">
        <v>52</v>
      </c>
      <c r="R6" s="53" t="s">
        <v>63</v>
      </c>
      <c r="S6" s="11" t="s">
        <v>64</v>
      </c>
      <c r="T6" s="68" t="s">
        <v>34</v>
      </c>
    </row>
    <row r="7" spans="2:20" ht="15" customHeight="1" thickBot="1" x14ac:dyDescent="0.25">
      <c r="B7" s="80" t="s">
        <v>53</v>
      </c>
      <c r="C7" s="71" t="s">
        <v>78</v>
      </c>
      <c r="D7" s="12" t="s">
        <v>79</v>
      </c>
      <c r="E7" s="72" t="s">
        <v>65</v>
      </c>
      <c r="F7" s="69"/>
      <c r="G7" s="80" t="s">
        <v>53</v>
      </c>
      <c r="H7" s="71" t="s">
        <v>78</v>
      </c>
      <c r="I7" s="12" t="s">
        <v>79</v>
      </c>
      <c r="J7" s="72" t="s">
        <v>65</v>
      </c>
      <c r="L7" s="80" t="s">
        <v>53</v>
      </c>
      <c r="M7" s="71" t="s">
        <v>78</v>
      </c>
      <c r="N7" s="12" t="s">
        <v>79</v>
      </c>
      <c r="O7" s="72" t="s">
        <v>65</v>
      </c>
      <c r="Q7" s="80" t="s">
        <v>53</v>
      </c>
      <c r="R7" s="71" t="s">
        <v>78</v>
      </c>
      <c r="S7" s="12" t="s">
        <v>79</v>
      </c>
      <c r="T7" s="72" t="s">
        <v>65</v>
      </c>
    </row>
    <row r="8" spans="2:20" x14ac:dyDescent="0.2">
      <c r="B8" s="13">
        <f>'2- impo investigadas'!A8</f>
        <v>41275</v>
      </c>
      <c r="C8" s="14"/>
      <c r="D8" s="15"/>
      <c r="E8" s="16"/>
      <c r="G8" s="13">
        <f>+B8</f>
        <v>41275</v>
      </c>
      <c r="H8" s="14"/>
      <c r="I8" s="15"/>
      <c r="J8" s="16"/>
      <c r="L8" s="13">
        <f>+B8</f>
        <v>41275</v>
      </c>
      <c r="M8" s="14"/>
      <c r="N8" s="15"/>
      <c r="O8" s="16"/>
      <c r="Q8" s="13">
        <f>+G8</f>
        <v>41275</v>
      </c>
      <c r="R8" s="14"/>
      <c r="S8" s="15"/>
      <c r="T8" s="16"/>
    </row>
    <row r="9" spans="2:20" x14ac:dyDescent="0.2">
      <c r="B9" s="17">
        <f>'2- impo investigadas'!A9</f>
        <v>41306</v>
      </c>
      <c r="C9" s="18"/>
      <c r="D9" s="19"/>
      <c r="E9" s="20"/>
      <c r="G9" s="17">
        <f t="shared" ref="G9:G49" si="0">+B9</f>
        <v>41306</v>
      </c>
      <c r="H9" s="18"/>
      <c r="I9" s="19"/>
      <c r="J9" s="20"/>
      <c r="L9" s="17">
        <f t="shared" ref="L9:L49" si="1">+B9</f>
        <v>41306</v>
      </c>
      <c r="M9" s="18"/>
      <c r="N9" s="19"/>
      <c r="O9" s="20"/>
      <c r="Q9" s="17">
        <f t="shared" ref="Q9:Q49" si="2">+G9</f>
        <v>41306</v>
      </c>
      <c r="R9" s="18"/>
      <c r="S9" s="19"/>
      <c r="T9" s="20"/>
    </row>
    <row r="10" spans="2:20" x14ac:dyDescent="0.2">
      <c r="B10" s="17">
        <f>'2- impo investigadas'!A10</f>
        <v>41334</v>
      </c>
      <c r="C10" s="18"/>
      <c r="D10" s="19"/>
      <c r="E10" s="20"/>
      <c r="G10" s="17">
        <f t="shared" si="0"/>
        <v>41334</v>
      </c>
      <c r="H10" s="18"/>
      <c r="I10" s="19"/>
      <c r="J10" s="20"/>
      <c r="L10" s="17">
        <f t="shared" si="1"/>
        <v>41334</v>
      </c>
      <c r="M10" s="18"/>
      <c r="N10" s="19"/>
      <c r="O10" s="20"/>
      <c r="Q10" s="17">
        <f t="shared" si="2"/>
        <v>41334</v>
      </c>
      <c r="R10" s="18"/>
      <c r="S10" s="19"/>
      <c r="T10" s="20"/>
    </row>
    <row r="11" spans="2:20" x14ac:dyDescent="0.2">
      <c r="B11" s="17">
        <f>'2- impo investigadas'!A11</f>
        <v>41365</v>
      </c>
      <c r="C11" s="18"/>
      <c r="D11" s="19"/>
      <c r="E11" s="20"/>
      <c r="G11" s="17">
        <f t="shared" si="0"/>
        <v>41365</v>
      </c>
      <c r="H11" s="18"/>
      <c r="I11" s="19"/>
      <c r="J11" s="20"/>
      <c r="L11" s="17">
        <f t="shared" si="1"/>
        <v>41365</v>
      </c>
      <c r="M11" s="18"/>
      <c r="N11" s="19"/>
      <c r="O11" s="20"/>
      <c r="Q11" s="17">
        <f t="shared" si="2"/>
        <v>41365</v>
      </c>
      <c r="R11" s="18"/>
      <c r="S11" s="19"/>
      <c r="T11" s="20"/>
    </row>
    <row r="12" spans="2:20" x14ac:dyDescent="0.2">
      <c r="B12" s="17">
        <f>'2- impo investigadas'!A12</f>
        <v>41395</v>
      </c>
      <c r="C12" s="19"/>
      <c r="D12" s="19"/>
      <c r="E12" s="20"/>
      <c r="G12" s="17">
        <f t="shared" si="0"/>
        <v>41395</v>
      </c>
      <c r="H12" s="19"/>
      <c r="I12" s="19"/>
      <c r="J12" s="20"/>
      <c r="L12" s="17">
        <f t="shared" si="1"/>
        <v>41395</v>
      </c>
      <c r="M12" s="19"/>
      <c r="N12" s="19"/>
      <c r="O12" s="20"/>
      <c r="Q12" s="17">
        <f t="shared" si="2"/>
        <v>41395</v>
      </c>
      <c r="R12" s="19"/>
      <c r="S12" s="19"/>
      <c r="T12" s="20"/>
    </row>
    <row r="13" spans="2:20" x14ac:dyDescent="0.2">
      <c r="B13" s="17">
        <f>'2- impo investigadas'!A13</f>
        <v>41426</v>
      </c>
      <c r="C13" s="18"/>
      <c r="D13" s="19"/>
      <c r="E13" s="20"/>
      <c r="G13" s="17">
        <f t="shared" si="0"/>
        <v>41426</v>
      </c>
      <c r="H13" s="18"/>
      <c r="I13" s="19"/>
      <c r="J13" s="20"/>
      <c r="L13" s="17">
        <f t="shared" si="1"/>
        <v>41426</v>
      </c>
      <c r="M13" s="18"/>
      <c r="N13" s="19"/>
      <c r="O13" s="20"/>
      <c r="Q13" s="17">
        <f t="shared" si="2"/>
        <v>41426</v>
      </c>
      <c r="R13" s="18"/>
      <c r="S13" s="19"/>
      <c r="T13" s="20"/>
    </row>
    <row r="14" spans="2:20" x14ac:dyDescent="0.2">
      <c r="B14" s="17">
        <f>'2- impo investigadas'!A14</f>
        <v>41456</v>
      </c>
      <c r="C14" s="19"/>
      <c r="D14" s="19"/>
      <c r="E14" s="20"/>
      <c r="G14" s="17">
        <f t="shared" si="0"/>
        <v>41456</v>
      </c>
      <c r="H14" s="19"/>
      <c r="I14" s="19"/>
      <c r="J14" s="20"/>
      <c r="L14" s="17">
        <f t="shared" si="1"/>
        <v>41456</v>
      </c>
      <c r="M14" s="19"/>
      <c r="N14" s="19"/>
      <c r="O14" s="20"/>
      <c r="Q14" s="17">
        <f t="shared" si="2"/>
        <v>41456</v>
      </c>
      <c r="R14" s="19"/>
      <c r="S14" s="19"/>
      <c r="T14" s="20"/>
    </row>
    <row r="15" spans="2:20" x14ac:dyDescent="0.2">
      <c r="B15" s="17">
        <f>'2- impo investigadas'!A15</f>
        <v>41487</v>
      </c>
      <c r="C15" s="19"/>
      <c r="D15" s="19"/>
      <c r="E15" s="20"/>
      <c r="G15" s="17">
        <f t="shared" si="0"/>
        <v>41487</v>
      </c>
      <c r="H15" s="19"/>
      <c r="I15" s="19"/>
      <c r="J15" s="20"/>
      <c r="L15" s="17">
        <f t="shared" si="1"/>
        <v>41487</v>
      </c>
      <c r="M15" s="19"/>
      <c r="N15" s="19"/>
      <c r="O15" s="20"/>
      <c r="Q15" s="17">
        <f t="shared" si="2"/>
        <v>41487</v>
      </c>
      <c r="R15" s="19"/>
      <c r="S15" s="19"/>
      <c r="T15" s="20"/>
    </row>
    <row r="16" spans="2:20" x14ac:dyDescent="0.2">
      <c r="B16" s="17">
        <f>'2- impo investigadas'!A16</f>
        <v>41518</v>
      </c>
      <c r="C16" s="19"/>
      <c r="D16" s="19"/>
      <c r="E16" s="20"/>
      <c r="G16" s="17">
        <f t="shared" si="0"/>
        <v>41518</v>
      </c>
      <c r="H16" s="19"/>
      <c r="I16" s="19"/>
      <c r="J16" s="20"/>
      <c r="L16" s="17">
        <f t="shared" si="1"/>
        <v>41518</v>
      </c>
      <c r="M16" s="19"/>
      <c r="N16" s="19"/>
      <c r="O16" s="20"/>
      <c r="Q16" s="17">
        <f t="shared" si="2"/>
        <v>41518</v>
      </c>
      <c r="R16" s="19"/>
      <c r="S16" s="19"/>
      <c r="T16" s="20"/>
    </row>
    <row r="17" spans="2:20" x14ac:dyDescent="0.2">
      <c r="B17" s="17">
        <f>'2- impo investigadas'!A17</f>
        <v>41548</v>
      </c>
      <c r="C17" s="19"/>
      <c r="D17" s="19"/>
      <c r="E17" s="20"/>
      <c r="G17" s="17">
        <f t="shared" si="0"/>
        <v>41548</v>
      </c>
      <c r="H17" s="19"/>
      <c r="I17" s="19"/>
      <c r="J17" s="20"/>
      <c r="L17" s="17">
        <f t="shared" si="1"/>
        <v>41548</v>
      </c>
      <c r="M17" s="19"/>
      <c r="N17" s="19"/>
      <c r="O17" s="20"/>
      <c r="Q17" s="17">
        <f t="shared" si="2"/>
        <v>41548</v>
      </c>
      <c r="R17" s="19"/>
      <c r="S17" s="19"/>
      <c r="T17" s="20"/>
    </row>
    <row r="18" spans="2:20" x14ac:dyDescent="0.2">
      <c r="B18" s="17">
        <f>'2- impo investigadas'!A18</f>
        <v>41579</v>
      </c>
      <c r="C18" s="19"/>
      <c r="D18" s="19"/>
      <c r="E18" s="20"/>
      <c r="G18" s="17">
        <f t="shared" si="0"/>
        <v>41579</v>
      </c>
      <c r="H18" s="19"/>
      <c r="I18" s="19"/>
      <c r="J18" s="20"/>
      <c r="L18" s="17">
        <f t="shared" si="1"/>
        <v>41579</v>
      </c>
      <c r="M18" s="19"/>
      <c r="N18" s="19"/>
      <c r="O18" s="20"/>
      <c r="Q18" s="17">
        <f t="shared" si="2"/>
        <v>41579</v>
      </c>
      <c r="R18" s="19"/>
      <c r="S18" s="19"/>
      <c r="T18" s="20"/>
    </row>
    <row r="19" spans="2:20" ht="13.5" thickBot="1" x14ac:dyDescent="0.25">
      <c r="B19" s="21">
        <f>'2- impo investigadas'!A19</f>
        <v>41609</v>
      </c>
      <c r="C19" s="22"/>
      <c r="D19" s="22"/>
      <c r="E19" s="23"/>
      <c r="G19" s="21">
        <f t="shared" si="0"/>
        <v>41609</v>
      </c>
      <c r="H19" s="22"/>
      <c r="I19" s="22"/>
      <c r="J19" s="23"/>
      <c r="L19" s="21">
        <f t="shared" si="1"/>
        <v>41609</v>
      </c>
      <c r="M19" s="22"/>
      <c r="N19" s="22"/>
      <c r="O19" s="23"/>
      <c r="Q19" s="21">
        <f t="shared" si="2"/>
        <v>41609</v>
      </c>
      <c r="R19" s="22"/>
      <c r="S19" s="22"/>
      <c r="T19" s="23"/>
    </row>
    <row r="20" spans="2:20" x14ac:dyDescent="0.2">
      <c r="B20" s="13">
        <f>'2- impo investigadas'!A20</f>
        <v>41640</v>
      </c>
      <c r="C20" s="15"/>
      <c r="D20" s="15"/>
      <c r="E20" s="20"/>
      <c r="G20" s="13">
        <f t="shared" si="0"/>
        <v>41640</v>
      </c>
      <c r="H20" s="15"/>
      <c r="I20" s="15"/>
      <c r="J20" s="20"/>
      <c r="L20" s="13">
        <f t="shared" si="1"/>
        <v>41640</v>
      </c>
      <c r="M20" s="15"/>
      <c r="N20" s="15"/>
      <c r="O20" s="20"/>
      <c r="Q20" s="13">
        <f t="shared" si="2"/>
        <v>41640</v>
      </c>
      <c r="R20" s="15"/>
      <c r="S20" s="15"/>
      <c r="T20" s="20"/>
    </row>
    <row r="21" spans="2:20" x14ac:dyDescent="0.2">
      <c r="B21" s="17">
        <f>'2- impo investigadas'!A21</f>
        <v>41671</v>
      </c>
      <c r="C21" s="19"/>
      <c r="D21" s="19"/>
      <c r="E21" s="24"/>
      <c r="G21" s="17">
        <f t="shared" si="0"/>
        <v>41671</v>
      </c>
      <c r="H21" s="19"/>
      <c r="I21" s="19"/>
      <c r="J21" s="24"/>
      <c r="L21" s="17">
        <f t="shared" si="1"/>
        <v>41671</v>
      </c>
      <c r="M21" s="19"/>
      <c r="N21" s="19"/>
      <c r="O21" s="24"/>
      <c r="Q21" s="17">
        <f t="shared" si="2"/>
        <v>41671</v>
      </c>
      <c r="R21" s="19"/>
      <c r="S21" s="19"/>
      <c r="T21" s="24"/>
    </row>
    <row r="22" spans="2:20" x14ac:dyDescent="0.2">
      <c r="B22" s="17">
        <f>'2- impo investigadas'!A22</f>
        <v>41699</v>
      </c>
      <c r="C22" s="19"/>
      <c r="D22" s="19"/>
      <c r="E22" s="20"/>
      <c r="G22" s="17">
        <f t="shared" si="0"/>
        <v>41699</v>
      </c>
      <c r="H22" s="19"/>
      <c r="I22" s="19"/>
      <c r="J22" s="20"/>
      <c r="L22" s="17">
        <f t="shared" si="1"/>
        <v>41699</v>
      </c>
      <c r="M22" s="19"/>
      <c r="N22" s="19"/>
      <c r="O22" s="20"/>
      <c r="Q22" s="17">
        <f t="shared" si="2"/>
        <v>41699</v>
      </c>
      <c r="R22" s="19"/>
      <c r="S22" s="19"/>
      <c r="T22" s="20"/>
    </row>
    <row r="23" spans="2:20" x14ac:dyDescent="0.2">
      <c r="B23" s="17">
        <f>'2- impo investigadas'!A23</f>
        <v>41730</v>
      </c>
      <c r="C23" s="19"/>
      <c r="D23" s="19"/>
      <c r="E23" s="20"/>
      <c r="G23" s="17">
        <f t="shared" si="0"/>
        <v>41730</v>
      </c>
      <c r="H23" s="19"/>
      <c r="I23" s="19"/>
      <c r="J23" s="20"/>
      <c r="L23" s="17">
        <f t="shared" si="1"/>
        <v>41730</v>
      </c>
      <c r="M23" s="19"/>
      <c r="N23" s="19"/>
      <c r="O23" s="20"/>
      <c r="Q23" s="17">
        <f t="shared" si="2"/>
        <v>41730</v>
      </c>
      <c r="R23" s="19"/>
      <c r="S23" s="19"/>
      <c r="T23" s="20"/>
    </row>
    <row r="24" spans="2:20" x14ac:dyDescent="0.2">
      <c r="B24" s="17">
        <f>'2- impo investigadas'!A24</f>
        <v>41760</v>
      </c>
      <c r="C24" s="19"/>
      <c r="D24" s="19"/>
      <c r="E24" s="20"/>
      <c r="G24" s="17">
        <f t="shared" si="0"/>
        <v>41760</v>
      </c>
      <c r="H24" s="19"/>
      <c r="I24" s="19"/>
      <c r="J24" s="20"/>
      <c r="L24" s="17">
        <f t="shared" si="1"/>
        <v>41760</v>
      </c>
      <c r="M24" s="19"/>
      <c r="N24" s="19"/>
      <c r="O24" s="20"/>
      <c r="Q24" s="17">
        <f t="shared" si="2"/>
        <v>41760</v>
      </c>
      <c r="R24" s="19"/>
      <c r="S24" s="19"/>
      <c r="T24" s="20"/>
    </row>
    <row r="25" spans="2:20" x14ac:dyDescent="0.2">
      <c r="B25" s="17">
        <f>'2- impo investigadas'!A25</f>
        <v>41791</v>
      </c>
      <c r="C25" s="19"/>
      <c r="D25" s="19"/>
      <c r="E25" s="20"/>
      <c r="G25" s="17">
        <f t="shared" si="0"/>
        <v>41791</v>
      </c>
      <c r="H25" s="19"/>
      <c r="I25" s="19"/>
      <c r="J25" s="20"/>
      <c r="L25" s="17">
        <f t="shared" si="1"/>
        <v>41791</v>
      </c>
      <c r="M25" s="19"/>
      <c r="N25" s="19"/>
      <c r="O25" s="20"/>
      <c r="Q25" s="17">
        <f t="shared" si="2"/>
        <v>41791</v>
      </c>
      <c r="R25" s="19"/>
      <c r="S25" s="19"/>
      <c r="T25" s="20"/>
    </row>
    <row r="26" spans="2:20" x14ac:dyDescent="0.2">
      <c r="B26" s="17">
        <f>'2- impo investigadas'!A26</f>
        <v>41821</v>
      </c>
      <c r="C26" s="19"/>
      <c r="D26" s="19"/>
      <c r="E26" s="20"/>
      <c r="G26" s="17">
        <f t="shared" si="0"/>
        <v>41821</v>
      </c>
      <c r="H26" s="19"/>
      <c r="I26" s="19"/>
      <c r="J26" s="20"/>
      <c r="L26" s="17">
        <f t="shared" si="1"/>
        <v>41821</v>
      </c>
      <c r="M26" s="19"/>
      <c r="N26" s="19"/>
      <c r="O26" s="20"/>
      <c r="Q26" s="17">
        <f t="shared" si="2"/>
        <v>41821</v>
      </c>
      <c r="R26" s="19"/>
      <c r="S26" s="19"/>
      <c r="T26" s="20"/>
    </row>
    <row r="27" spans="2:20" x14ac:dyDescent="0.2">
      <c r="B27" s="17">
        <f>'2- impo investigadas'!A27</f>
        <v>41852</v>
      </c>
      <c r="C27" s="19"/>
      <c r="D27" s="19"/>
      <c r="E27" s="20"/>
      <c r="G27" s="17">
        <f t="shared" si="0"/>
        <v>41852</v>
      </c>
      <c r="H27" s="19"/>
      <c r="I27" s="19"/>
      <c r="J27" s="20"/>
      <c r="L27" s="17">
        <f t="shared" si="1"/>
        <v>41852</v>
      </c>
      <c r="M27" s="19"/>
      <c r="N27" s="19"/>
      <c r="O27" s="20"/>
      <c r="Q27" s="17">
        <f t="shared" si="2"/>
        <v>41852</v>
      </c>
      <c r="R27" s="19"/>
      <c r="S27" s="19"/>
      <c r="T27" s="20"/>
    </row>
    <row r="28" spans="2:20" x14ac:dyDescent="0.2">
      <c r="B28" s="17">
        <f>'2- impo investigadas'!A28</f>
        <v>41883</v>
      </c>
      <c r="C28" s="19"/>
      <c r="D28" s="19"/>
      <c r="E28" s="20"/>
      <c r="G28" s="17">
        <f t="shared" si="0"/>
        <v>41883</v>
      </c>
      <c r="H28" s="19"/>
      <c r="I28" s="19"/>
      <c r="J28" s="20"/>
      <c r="L28" s="17">
        <f t="shared" si="1"/>
        <v>41883</v>
      </c>
      <c r="M28" s="19"/>
      <c r="N28" s="19"/>
      <c r="O28" s="20"/>
      <c r="Q28" s="17">
        <f t="shared" si="2"/>
        <v>41883</v>
      </c>
      <c r="R28" s="19"/>
      <c r="S28" s="19"/>
      <c r="T28" s="20"/>
    </row>
    <row r="29" spans="2:20" x14ac:dyDescent="0.2">
      <c r="B29" s="17">
        <f>'2- impo investigadas'!A29</f>
        <v>41913</v>
      </c>
      <c r="C29" s="19"/>
      <c r="D29" s="19"/>
      <c r="E29" s="20"/>
      <c r="G29" s="17">
        <f t="shared" si="0"/>
        <v>41913</v>
      </c>
      <c r="H29" s="19"/>
      <c r="I29" s="19"/>
      <c r="J29" s="20"/>
      <c r="L29" s="17">
        <f t="shared" si="1"/>
        <v>41913</v>
      </c>
      <c r="M29" s="19"/>
      <c r="N29" s="19"/>
      <c r="O29" s="20"/>
      <c r="Q29" s="17">
        <f t="shared" si="2"/>
        <v>41913</v>
      </c>
      <c r="R29" s="19"/>
      <c r="S29" s="19"/>
      <c r="T29" s="20"/>
    </row>
    <row r="30" spans="2:20" x14ac:dyDescent="0.2">
      <c r="B30" s="17">
        <f>'2- impo investigadas'!A30</f>
        <v>41944</v>
      </c>
      <c r="C30" s="19"/>
      <c r="D30" s="19"/>
      <c r="E30" s="20"/>
      <c r="G30" s="17">
        <f t="shared" si="0"/>
        <v>41944</v>
      </c>
      <c r="H30" s="19"/>
      <c r="I30" s="19"/>
      <c r="J30" s="20"/>
      <c r="L30" s="17">
        <f t="shared" si="1"/>
        <v>41944</v>
      </c>
      <c r="M30" s="19"/>
      <c r="N30" s="19"/>
      <c r="O30" s="20"/>
      <c r="Q30" s="17">
        <f t="shared" si="2"/>
        <v>41944</v>
      </c>
      <c r="R30" s="19"/>
      <c r="S30" s="19"/>
      <c r="T30" s="20"/>
    </row>
    <row r="31" spans="2:20" ht="13.5" thickBot="1" x14ac:dyDescent="0.25">
      <c r="B31" s="21">
        <f>'2- impo investigadas'!A31</f>
        <v>41974</v>
      </c>
      <c r="C31" s="22"/>
      <c r="D31" s="22"/>
      <c r="E31" s="25"/>
      <c r="G31" s="21">
        <f t="shared" si="0"/>
        <v>41974</v>
      </c>
      <c r="H31" s="22"/>
      <c r="I31" s="22"/>
      <c r="J31" s="25"/>
      <c r="L31" s="21">
        <f t="shared" si="1"/>
        <v>41974</v>
      </c>
      <c r="M31" s="22"/>
      <c r="N31" s="22"/>
      <c r="O31" s="25"/>
      <c r="Q31" s="21">
        <f t="shared" si="2"/>
        <v>41974</v>
      </c>
      <c r="R31" s="22"/>
      <c r="S31" s="22"/>
      <c r="T31" s="25"/>
    </row>
    <row r="32" spans="2:20" x14ac:dyDescent="0.2">
      <c r="B32" s="13">
        <f>'2- impo investigadas'!A32</f>
        <v>42005</v>
      </c>
      <c r="C32" s="15"/>
      <c r="D32" s="26"/>
      <c r="E32" s="14"/>
      <c r="G32" s="13">
        <f t="shared" si="0"/>
        <v>42005</v>
      </c>
      <c r="H32" s="15"/>
      <c r="I32" s="26"/>
      <c r="J32" s="14"/>
      <c r="L32" s="13">
        <f t="shared" si="1"/>
        <v>42005</v>
      </c>
      <c r="M32" s="15"/>
      <c r="N32" s="26"/>
      <c r="O32" s="14"/>
      <c r="Q32" s="13">
        <f t="shared" si="2"/>
        <v>42005</v>
      </c>
      <c r="R32" s="15"/>
      <c r="S32" s="26"/>
      <c r="T32" s="14"/>
    </row>
    <row r="33" spans="2:20" x14ac:dyDescent="0.2">
      <c r="B33" s="17">
        <f>'2- impo investigadas'!A33</f>
        <v>42036</v>
      </c>
      <c r="C33" s="19"/>
      <c r="D33" s="27"/>
      <c r="E33" s="18"/>
      <c r="G33" s="17">
        <f t="shared" si="0"/>
        <v>42036</v>
      </c>
      <c r="H33" s="19"/>
      <c r="I33" s="27"/>
      <c r="J33" s="18"/>
      <c r="L33" s="17">
        <f t="shared" si="1"/>
        <v>42036</v>
      </c>
      <c r="M33" s="19"/>
      <c r="N33" s="27"/>
      <c r="O33" s="18"/>
      <c r="Q33" s="17">
        <f t="shared" si="2"/>
        <v>42036</v>
      </c>
      <c r="R33" s="19"/>
      <c r="S33" s="27"/>
      <c r="T33" s="18"/>
    </row>
    <row r="34" spans="2:20" x14ac:dyDescent="0.2">
      <c r="B34" s="17">
        <f>'2- impo investigadas'!A34</f>
        <v>42064</v>
      </c>
      <c r="C34" s="19"/>
      <c r="D34" s="27"/>
      <c r="E34" s="18"/>
      <c r="G34" s="17">
        <f t="shared" si="0"/>
        <v>42064</v>
      </c>
      <c r="H34" s="19"/>
      <c r="I34" s="27"/>
      <c r="J34" s="18"/>
      <c r="L34" s="17">
        <f t="shared" si="1"/>
        <v>42064</v>
      </c>
      <c r="M34" s="19"/>
      <c r="N34" s="27"/>
      <c r="O34" s="18"/>
      <c r="Q34" s="17">
        <f t="shared" si="2"/>
        <v>42064</v>
      </c>
      <c r="R34" s="19"/>
      <c r="S34" s="27"/>
      <c r="T34" s="18"/>
    </row>
    <row r="35" spans="2:20" x14ac:dyDescent="0.2">
      <c r="B35" s="17">
        <f>'2- impo investigadas'!A35</f>
        <v>42095</v>
      </c>
      <c r="C35" s="19"/>
      <c r="D35" s="27"/>
      <c r="E35" s="18"/>
      <c r="G35" s="17">
        <f t="shared" si="0"/>
        <v>42095</v>
      </c>
      <c r="H35" s="19"/>
      <c r="I35" s="27"/>
      <c r="J35" s="18"/>
      <c r="L35" s="17">
        <f t="shared" si="1"/>
        <v>42095</v>
      </c>
      <c r="M35" s="19"/>
      <c r="N35" s="27"/>
      <c r="O35" s="18"/>
      <c r="Q35" s="17">
        <f t="shared" si="2"/>
        <v>42095</v>
      </c>
      <c r="R35" s="19"/>
      <c r="S35" s="27"/>
      <c r="T35" s="18"/>
    </row>
    <row r="36" spans="2:20" x14ac:dyDescent="0.2">
      <c r="B36" s="17">
        <f>'2- impo investigadas'!A36</f>
        <v>42125</v>
      </c>
      <c r="C36" s="19"/>
      <c r="D36" s="27"/>
      <c r="E36" s="18"/>
      <c r="G36" s="17">
        <f t="shared" si="0"/>
        <v>42125</v>
      </c>
      <c r="H36" s="19"/>
      <c r="I36" s="27"/>
      <c r="J36" s="18"/>
      <c r="L36" s="17">
        <f t="shared" si="1"/>
        <v>42125</v>
      </c>
      <c r="M36" s="19"/>
      <c r="N36" s="27"/>
      <c r="O36" s="18"/>
      <c r="Q36" s="17">
        <f t="shared" si="2"/>
        <v>42125</v>
      </c>
      <c r="R36" s="19"/>
      <c r="S36" s="27"/>
      <c r="T36" s="18"/>
    </row>
    <row r="37" spans="2:20" x14ac:dyDescent="0.2">
      <c r="B37" s="17">
        <f>'2- impo investigadas'!A37</f>
        <v>42156</v>
      </c>
      <c r="C37" s="19"/>
      <c r="D37" s="27"/>
      <c r="E37" s="18"/>
      <c r="G37" s="17">
        <f t="shared" si="0"/>
        <v>42156</v>
      </c>
      <c r="H37" s="19"/>
      <c r="I37" s="27"/>
      <c r="J37" s="18"/>
      <c r="L37" s="17">
        <f t="shared" si="1"/>
        <v>42156</v>
      </c>
      <c r="M37" s="19"/>
      <c r="N37" s="27"/>
      <c r="O37" s="18"/>
      <c r="Q37" s="17">
        <f t="shared" si="2"/>
        <v>42156</v>
      </c>
      <c r="R37" s="19"/>
      <c r="S37" s="27"/>
      <c r="T37" s="18"/>
    </row>
    <row r="38" spans="2:20" x14ac:dyDescent="0.2">
      <c r="B38" s="17">
        <f>'2- impo investigadas'!A38</f>
        <v>42186</v>
      </c>
      <c r="C38" s="19"/>
      <c r="D38" s="27"/>
      <c r="E38" s="18"/>
      <c r="G38" s="17">
        <f t="shared" si="0"/>
        <v>42186</v>
      </c>
      <c r="H38" s="19"/>
      <c r="I38" s="27"/>
      <c r="J38" s="18"/>
      <c r="L38" s="17">
        <f t="shared" si="1"/>
        <v>42186</v>
      </c>
      <c r="M38" s="19"/>
      <c r="N38" s="27"/>
      <c r="O38" s="18"/>
      <c r="Q38" s="17">
        <f t="shared" si="2"/>
        <v>42186</v>
      </c>
      <c r="R38" s="19"/>
      <c r="S38" s="27"/>
      <c r="T38" s="18"/>
    </row>
    <row r="39" spans="2:20" x14ac:dyDescent="0.2">
      <c r="B39" s="17">
        <f>'2- impo investigadas'!A39</f>
        <v>42217</v>
      </c>
      <c r="C39" s="19"/>
      <c r="D39" s="27"/>
      <c r="E39" s="18"/>
      <c r="G39" s="17">
        <f t="shared" si="0"/>
        <v>42217</v>
      </c>
      <c r="H39" s="19"/>
      <c r="I39" s="27"/>
      <c r="J39" s="18"/>
      <c r="L39" s="17">
        <f t="shared" si="1"/>
        <v>42217</v>
      </c>
      <c r="M39" s="19"/>
      <c r="N39" s="27"/>
      <c r="O39" s="18"/>
      <c r="Q39" s="17">
        <f t="shared" si="2"/>
        <v>42217</v>
      </c>
      <c r="R39" s="19"/>
      <c r="S39" s="27"/>
      <c r="T39" s="18"/>
    </row>
    <row r="40" spans="2:20" x14ac:dyDescent="0.2">
      <c r="B40" s="17">
        <f>'2- impo investigadas'!A40</f>
        <v>42248</v>
      </c>
      <c r="C40" s="19"/>
      <c r="D40" s="27"/>
      <c r="E40" s="18"/>
      <c r="G40" s="17">
        <f t="shared" si="0"/>
        <v>42248</v>
      </c>
      <c r="H40" s="19"/>
      <c r="I40" s="27"/>
      <c r="J40" s="18"/>
      <c r="L40" s="17">
        <f t="shared" si="1"/>
        <v>42248</v>
      </c>
      <c r="M40" s="19"/>
      <c r="N40" s="27"/>
      <c r="O40" s="18"/>
      <c r="Q40" s="17">
        <f t="shared" si="2"/>
        <v>42248</v>
      </c>
      <c r="R40" s="19"/>
      <c r="S40" s="27"/>
      <c r="T40" s="18"/>
    </row>
    <row r="41" spans="2:20" x14ac:dyDescent="0.2">
      <c r="B41" s="17">
        <f>'2- impo investigadas'!A41</f>
        <v>42278</v>
      </c>
      <c r="C41" s="19"/>
      <c r="D41" s="27"/>
      <c r="E41" s="18"/>
      <c r="G41" s="17">
        <f t="shared" si="0"/>
        <v>42278</v>
      </c>
      <c r="H41" s="19"/>
      <c r="I41" s="27"/>
      <c r="J41" s="18"/>
      <c r="L41" s="17">
        <f t="shared" si="1"/>
        <v>42278</v>
      </c>
      <c r="M41" s="19"/>
      <c r="N41" s="27"/>
      <c r="O41" s="18"/>
      <c r="Q41" s="17">
        <f t="shared" si="2"/>
        <v>42278</v>
      </c>
      <c r="R41" s="19"/>
      <c r="S41" s="27"/>
      <c r="T41" s="18"/>
    </row>
    <row r="42" spans="2:20" x14ac:dyDescent="0.2">
      <c r="B42" s="17">
        <f>'2- impo investigadas'!A42</f>
        <v>42309</v>
      </c>
      <c r="C42" s="19"/>
      <c r="D42" s="27"/>
      <c r="E42" s="18"/>
      <c r="G42" s="17">
        <f t="shared" si="0"/>
        <v>42309</v>
      </c>
      <c r="H42" s="19"/>
      <c r="I42" s="27"/>
      <c r="J42" s="18"/>
      <c r="L42" s="17">
        <f t="shared" si="1"/>
        <v>42309</v>
      </c>
      <c r="M42" s="19"/>
      <c r="N42" s="27"/>
      <c r="O42" s="18"/>
      <c r="Q42" s="17">
        <f t="shared" si="2"/>
        <v>42309</v>
      </c>
      <c r="R42" s="19"/>
      <c r="S42" s="27"/>
      <c r="T42" s="18"/>
    </row>
    <row r="43" spans="2:20" ht="13.5" thickBot="1" x14ac:dyDescent="0.25">
      <c r="B43" s="21">
        <f>'2- impo investigadas'!A43</f>
        <v>42339</v>
      </c>
      <c r="C43" s="22"/>
      <c r="D43" s="288"/>
      <c r="E43" s="28"/>
      <c r="G43" s="21">
        <f t="shared" si="0"/>
        <v>42339</v>
      </c>
      <c r="H43" s="22"/>
      <c r="I43" s="288"/>
      <c r="J43" s="28"/>
      <c r="L43" s="21">
        <f t="shared" si="1"/>
        <v>42339</v>
      </c>
      <c r="M43" s="22"/>
      <c r="N43" s="288"/>
      <c r="O43" s="28"/>
      <c r="Q43" s="21">
        <f t="shared" si="2"/>
        <v>42339</v>
      </c>
      <c r="R43" s="22"/>
      <c r="S43" s="288"/>
      <c r="T43" s="28"/>
    </row>
    <row r="44" spans="2:20" x14ac:dyDescent="0.2">
      <c r="B44" s="13">
        <f>'2- impo investigadas'!A44</f>
        <v>42370</v>
      </c>
      <c r="C44" s="15"/>
      <c r="D44" s="15"/>
      <c r="E44" s="14"/>
      <c r="G44" s="13">
        <f t="shared" si="0"/>
        <v>42370</v>
      </c>
      <c r="H44" s="15"/>
      <c r="I44" s="15"/>
      <c r="J44" s="14"/>
      <c r="L44" s="13">
        <f t="shared" si="1"/>
        <v>42370</v>
      </c>
      <c r="M44" s="15"/>
      <c r="N44" s="15"/>
      <c r="O44" s="14"/>
      <c r="Q44" s="13">
        <f t="shared" si="2"/>
        <v>42370</v>
      </c>
      <c r="R44" s="15"/>
      <c r="S44" s="15"/>
      <c r="T44" s="14"/>
    </row>
    <row r="45" spans="2:20" x14ac:dyDescent="0.2">
      <c r="B45" s="17">
        <f>'2- impo investigadas'!A45</f>
        <v>42401</v>
      </c>
      <c r="C45" s="19"/>
      <c r="D45" s="19"/>
      <c r="E45" s="18"/>
      <c r="G45" s="17">
        <f t="shared" si="0"/>
        <v>42401</v>
      </c>
      <c r="H45" s="19"/>
      <c r="I45" s="19"/>
      <c r="J45" s="18"/>
      <c r="L45" s="17">
        <f t="shared" si="1"/>
        <v>42401</v>
      </c>
      <c r="M45" s="19"/>
      <c r="N45" s="19"/>
      <c r="O45" s="18"/>
      <c r="Q45" s="17">
        <f t="shared" si="2"/>
        <v>42401</v>
      </c>
      <c r="R45" s="19"/>
      <c r="S45" s="19"/>
      <c r="T45" s="18"/>
    </row>
    <row r="46" spans="2:20" x14ac:dyDescent="0.2">
      <c r="B46" s="17">
        <f>'2- impo investigadas'!A46</f>
        <v>42430</v>
      </c>
      <c r="C46" s="19"/>
      <c r="D46" s="19"/>
      <c r="E46" s="18"/>
      <c r="G46" s="17">
        <f t="shared" si="0"/>
        <v>42430</v>
      </c>
      <c r="H46" s="19"/>
      <c r="I46" s="19"/>
      <c r="J46" s="18"/>
      <c r="L46" s="17">
        <f t="shared" si="1"/>
        <v>42430</v>
      </c>
      <c r="M46" s="19"/>
      <c r="N46" s="19"/>
      <c r="O46" s="18"/>
      <c r="Q46" s="17">
        <f t="shared" si="2"/>
        <v>42430</v>
      </c>
      <c r="R46" s="19"/>
      <c r="S46" s="19"/>
      <c r="T46" s="18"/>
    </row>
    <row r="47" spans="2:20" x14ac:dyDescent="0.2">
      <c r="B47" s="17">
        <f>'2- impo investigadas'!A47</f>
        <v>42461</v>
      </c>
      <c r="C47" s="19"/>
      <c r="D47" s="19"/>
      <c r="E47" s="18"/>
      <c r="G47" s="17">
        <f t="shared" si="0"/>
        <v>42461</v>
      </c>
      <c r="H47" s="19"/>
      <c r="I47" s="19"/>
      <c r="J47" s="18"/>
      <c r="L47" s="17">
        <f t="shared" si="1"/>
        <v>42461</v>
      </c>
      <c r="M47" s="19"/>
      <c r="N47" s="19"/>
      <c r="O47" s="18"/>
      <c r="Q47" s="17">
        <f t="shared" si="2"/>
        <v>42461</v>
      </c>
      <c r="R47" s="19"/>
      <c r="S47" s="19"/>
      <c r="T47" s="18"/>
    </row>
    <row r="48" spans="2:20" x14ac:dyDescent="0.2">
      <c r="B48" s="17">
        <f>'2- impo investigadas'!A48</f>
        <v>42491</v>
      </c>
      <c r="C48" s="19"/>
      <c r="D48" s="19"/>
      <c r="E48" s="18"/>
      <c r="G48" s="17">
        <f t="shared" si="0"/>
        <v>42491</v>
      </c>
      <c r="H48" s="19"/>
      <c r="I48" s="19"/>
      <c r="J48" s="18"/>
      <c r="L48" s="17">
        <f t="shared" si="1"/>
        <v>42491</v>
      </c>
      <c r="M48" s="19"/>
      <c r="N48" s="19"/>
      <c r="O48" s="18"/>
      <c r="Q48" s="17">
        <f t="shared" si="2"/>
        <v>42491</v>
      </c>
      <c r="R48" s="19"/>
      <c r="S48" s="19"/>
      <c r="T48" s="18"/>
    </row>
    <row r="49" spans="2:46" x14ac:dyDescent="0.2">
      <c r="B49" s="17">
        <f>'2- impo investigadas'!A49</f>
        <v>42522</v>
      </c>
      <c r="C49" s="19"/>
      <c r="D49" s="19"/>
      <c r="E49" s="18"/>
      <c r="G49" s="17">
        <f t="shared" si="0"/>
        <v>42522</v>
      </c>
      <c r="H49" s="19"/>
      <c r="I49" s="19"/>
      <c r="J49" s="18"/>
      <c r="L49" s="17">
        <f t="shared" si="1"/>
        <v>42522</v>
      </c>
      <c r="M49" s="19"/>
      <c r="N49" s="19"/>
      <c r="O49" s="18"/>
      <c r="Q49" s="17">
        <f t="shared" si="2"/>
        <v>42522</v>
      </c>
      <c r="R49" s="19"/>
      <c r="S49" s="19"/>
      <c r="T49" s="18"/>
    </row>
    <row r="50" spans="2:46" hidden="1" x14ac:dyDescent="0.2">
      <c r="B50" s="17">
        <f>'2- impo investigadas'!A50</f>
        <v>42552</v>
      </c>
      <c r="C50" s="19"/>
      <c r="D50" s="19"/>
      <c r="E50" s="18"/>
      <c r="G50" s="17">
        <f>'2- impo investigadas'!F50</f>
        <v>0</v>
      </c>
      <c r="H50" s="19"/>
      <c r="I50" s="19"/>
      <c r="J50" s="18"/>
      <c r="L50" s="17">
        <f>'2- impo investigadas'!K50</f>
        <v>0</v>
      </c>
      <c r="M50" s="19"/>
      <c r="N50" s="19"/>
      <c r="O50" s="18"/>
      <c r="Q50" s="17">
        <f>'2- impo investigadas'!P50</f>
        <v>0</v>
      </c>
      <c r="R50" s="19"/>
      <c r="S50" s="19"/>
      <c r="T50" s="18"/>
    </row>
    <row r="51" spans="2:46" hidden="1" x14ac:dyDescent="0.2">
      <c r="B51" s="17">
        <f>'2- impo investigadas'!A51</f>
        <v>42583</v>
      </c>
      <c r="C51" s="19"/>
      <c r="D51" s="19"/>
      <c r="E51" s="18"/>
      <c r="G51" s="17">
        <f>'2- impo investigadas'!F51</f>
        <v>0</v>
      </c>
      <c r="H51" s="19"/>
      <c r="I51" s="19"/>
      <c r="J51" s="18"/>
      <c r="L51" s="17">
        <f>'2- impo investigadas'!K51</f>
        <v>0</v>
      </c>
      <c r="M51" s="19"/>
      <c r="N51" s="19"/>
      <c r="O51" s="18"/>
      <c r="Q51" s="17">
        <f>'2- impo investigadas'!P51</f>
        <v>0</v>
      </c>
      <c r="R51" s="19"/>
      <c r="S51" s="19"/>
      <c r="T51" s="18"/>
    </row>
    <row r="52" spans="2:46" hidden="1" x14ac:dyDescent="0.2">
      <c r="B52" s="17">
        <f>'2- impo investigadas'!A52</f>
        <v>42614</v>
      </c>
      <c r="C52" s="19"/>
      <c r="D52" s="19"/>
      <c r="E52" s="18"/>
      <c r="G52" s="17">
        <f>'2- impo investigadas'!F52</f>
        <v>0</v>
      </c>
      <c r="H52" s="19"/>
      <c r="I52" s="19"/>
      <c r="J52" s="18"/>
      <c r="L52" s="17">
        <f>'2- impo investigadas'!K52</f>
        <v>0</v>
      </c>
      <c r="M52" s="19"/>
      <c r="N52" s="19"/>
      <c r="O52" s="18"/>
      <c r="Q52" s="17">
        <f>'2- impo investigadas'!P52</f>
        <v>0</v>
      </c>
      <c r="R52" s="19"/>
      <c r="S52" s="19"/>
      <c r="T52" s="18"/>
    </row>
    <row r="53" spans="2:46" hidden="1" x14ac:dyDescent="0.2">
      <c r="B53" s="17">
        <f>'2- impo investigadas'!A53</f>
        <v>42644</v>
      </c>
      <c r="C53" s="19"/>
      <c r="D53" s="19"/>
      <c r="E53" s="18"/>
      <c r="G53" s="17">
        <f>'2- impo investigadas'!F53</f>
        <v>0</v>
      </c>
      <c r="H53" s="19"/>
      <c r="I53" s="19"/>
      <c r="J53" s="18"/>
      <c r="L53" s="17">
        <f>'2- impo investigadas'!K53</f>
        <v>0</v>
      </c>
      <c r="M53" s="19"/>
      <c r="N53" s="19"/>
      <c r="O53" s="18"/>
      <c r="Q53" s="17">
        <f>'2- impo investigadas'!P53</f>
        <v>0</v>
      </c>
      <c r="R53" s="19"/>
      <c r="S53" s="19"/>
      <c r="T53" s="18"/>
    </row>
    <row r="54" spans="2:46" hidden="1" x14ac:dyDescent="0.2">
      <c r="B54" s="17">
        <f>'2- impo investigadas'!A54</f>
        <v>42675</v>
      </c>
      <c r="C54" s="19"/>
      <c r="D54" s="19"/>
      <c r="E54" s="18"/>
      <c r="G54" s="17">
        <f>'2- impo investigadas'!F54</f>
        <v>0</v>
      </c>
      <c r="H54" s="19"/>
      <c r="I54" s="19"/>
      <c r="J54" s="18"/>
      <c r="L54" s="17">
        <f>'2- impo investigadas'!K54</f>
        <v>0</v>
      </c>
      <c r="M54" s="19"/>
      <c r="N54" s="19"/>
      <c r="O54" s="18"/>
      <c r="Q54" s="17">
        <f>'2- impo investigadas'!P54</f>
        <v>0</v>
      </c>
      <c r="R54" s="19"/>
      <c r="S54" s="19"/>
      <c r="T54" s="18"/>
    </row>
    <row r="55" spans="2:46" ht="13.5" hidden="1" thickBot="1" x14ac:dyDescent="0.25">
      <c r="B55" s="21">
        <f>'2- impo investigadas'!A55</f>
        <v>42705</v>
      </c>
      <c r="C55" s="22"/>
      <c r="D55" s="22"/>
      <c r="E55" s="28"/>
      <c r="G55" s="21">
        <f>'2- impo investigadas'!F55</f>
        <v>0</v>
      </c>
      <c r="H55" s="22"/>
      <c r="I55" s="22"/>
      <c r="J55" s="28"/>
      <c r="L55" s="21">
        <f>'2- impo investigadas'!K55</f>
        <v>0</v>
      </c>
      <c r="M55" s="22"/>
      <c r="N55" s="22"/>
      <c r="O55" s="28"/>
      <c r="Q55" s="21">
        <f>'2- impo investigadas'!P55</f>
        <v>0</v>
      </c>
      <c r="R55" s="22"/>
      <c r="S55" s="22"/>
      <c r="T55" s="28"/>
    </row>
    <row r="56" spans="2:46" ht="13.5" thickBot="1" x14ac:dyDescent="0.25">
      <c r="B56" s="29"/>
      <c r="C56" s="30"/>
      <c r="D56" s="30"/>
      <c r="E56" s="31"/>
      <c r="G56" s="29"/>
      <c r="H56" s="30"/>
      <c r="I56" s="30"/>
      <c r="J56" s="31"/>
      <c r="K56" s="30"/>
      <c r="L56" s="29"/>
      <c r="M56" s="30"/>
      <c r="N56" s="30"/>
      <c r="O56" s="31"/>
      <c r="P56" s="30"/>
      <c r="Q56" s="29"/>
      <c r="R56" s="30"/>
      <c r="S56" s="30"/>
      <c r="T56" s="31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</row>
    <row r="57" spans="2:46" x14ac:dyDescent="0.2">
      <c r="B57" s="32">
        <f>+'3- impo no inv'!A57</f>
        <v>2013</v>
      </c>
      <c r="C57" s="15"/>
      <c r="D57" s="15"/>
      <c r="E57" s="15"/>
      <c r="F57" s="30"/>
      <c r="G57" s="32">
        <f>+B57</f>
        <v>2013</v>
      </c>
      <c r="H57" s="15"/>
      <c r="I57" s="15"/>
      <c r="J57" s="15"/>
      <c r="L57" s="32">
        <f>+G57</f>
        <v>2013</v>
      </c>
      <c r="M57" s="15"/>
      <c r="N57" s="15"/>
      <c r="O57" s="15"/>
      <c r="Q57" s="32">
        <f>+L57</f>
        <v>2013</v>
      </c>
      <c r="R57" s="15"/>
      <c r="S57" s="15"/>
      <c r="T57" s="15"/>
    </row>
    <row r="58" spans="2:46" x14ac:dyDescent="0.2">
      <c r="B58" s="51">
        <f>'2- impo investigadas'!A58</f>
        <v>2014</v>
      </c>
      <c r="C58" s="19"/>
      <c r="D58" s="19"/>
      <c r="E58" s="19"/>
      <c r="F58" s="30"/>
      <c r="G58" s="32">
        <f>+B58</f>
        <v>2014</v>
      </c>
      <c r="H58" s="19"/>
      <c r="I58" s="19"/>
      <c r="J58" s="19"/>
      <c r="L58" s="51">
        <f>+G58</f>
        <v>2014</v>
      </c>
      <c r="M58" s="19"/>
      <c r="N58" s="19"/>
      <c r="O58" s="19"/>
      <c r="Q58" s="51">
        <f>+L58</f>
        <v>2014</v>
      </c>
      <c r="R58" s="19"/>
      <c r="S58" s="19"/>
      <c r="T58" s="19"/>
    </row>
    <row r="59" spans="2:46" ht="13.5" thickBot="1" x14ac:dyDescent="0.25">
      <c r="B59" s="52">
        <f>'2- impo investigadas'!A59</f>
        <v>2015</v>
      </c>
      <c r="C59" s="22"/>
      <c r="D59" s="22"/>
      <c r="E59" s="22"/>
      <c r="G59" s="32">
        <f>+B59</f>
        <v>2015</v>
      </c>
      <c r="H59" s="22"/>
      <c r="I59" s="22"/>
      <c r="J59" s="22"/>
      <c r="L59" s="52">
        <f>+G59</f>
        <v>2015</v>
      </c>
      <c r="M59" s="22"/>
      <c r="N59" s="22"/>
      <c r="O59" s="22"/>
      <c r="Q59" s="52">
        <f>+L59</f>
        <v>2015</v>
      </c>
      <c r="R59" s="22"/>
      <c r="S59" s="22"/>
      <c r="T59" s="22"/>
    </row>
    <row r="60" spans="2:46" ht="13.5" thickBot="1" x14ac:dyDescent="0.25">
      <c r="B60" s="29"/>
      <c r="C60" s="30"/>
      <c r="D60" s="30"/>
      <c r="E60" s="30"/>
      <c r="G60" s="29"/>
      <c r="H60" s="30"/>
      <c r="I60" s="30"/>
      <c r="J60" s="30"/>
      <c r="L60" s="29"/>
      <c r="M60" s="30"/>
      <c r="N60" s="30"/>
      <c r="O60" s="30"/>
      <c r="Q60" s="29"/>
      <c r="R60" s="30"/>
      <c r="S60" s="30"/>
      <c r="T60" s="30"/>
    </row>
    <row r="61" spans="2:46" x14ac:dyDescent="0.2">
      <c r="B61" s="215" t="s">
        <v>107</v>
      </c>
      <c r="C61" s="15"/>
      <c r="D61" s="15"/>
      <c r="E61" s="15"/>
      <c r="G61" s="215" t="str">
        <f>+B61</f>
        <v>Ene - Jun 15</v>
      </c>
      <c r="H61" s="15"/>
      <c r="I61" s="15"/>
      <c r="J61" s="15"/>
      <c r="L61" s="215" t="str">
        <f>+G61</f>
        <v>Ene - Jun 15</v>
      </c>
      <c r="M61" s="15"/>
      <c r="N61" s="15"/>
      <c r="O61" s="15"/>
      <c r="Q61" s="215" t="str">
        <f>+L61</f>
        <v>Ene - Jun 15</v>
      </c>
      <c r="R61" s="15"/>
      <c r="S61" s="15"/>
      <c r="T61" s="15"/>
    </row>
    <row r="62" spans="2:46" ht="13.5" thickBot="1" x14ac:dyDescent="0.25">
      <c r="B62" s="216" t="s">
        <v>106</v>
      </c>
      <c r="C62" s="22"/>
      <c r="D62" s="22"/>
      <c r="E62" s="22"/>
      <c r="G62" s="216" t="str">
        <f>+B62</f>
        <v>Ene - Jun 16</v>
      </c>
      <c r="H62" s="22"/>
      <c r="I62" s="22"/>
      <c r="J62" s="22"/>
      <c r="L62" s="216" t="str">
        <f>+G62</f>
        <v>Ene - Jun 16</v>
      </c>
      <c r="M62" s="22"/>
      <c r="N62" s="22"/>
      <c r="O62" s="22"/>
      <c r="Q62" s="216" t="str">
        <f>+L62</f>
        <v>Ene - Jun 16</v>
      </c>
      <c r="R62" s="22"/>
      <c r="S62" s="22"/>
      <c r="T62" s="22"/>
    </row>
    <row r="63" spans="2:46" x14ac:dyDescent="0.2">
      <c r="C63" s="4"/>
      <c r="D63" s="4"/>
      <c r="H63" s="4"/>
      <c r="I63" s="4"/>
      <c r="M63" s="4"/>
      <c r="N63" s="4"/>
      <c r="R63" s="4"/>
      <c r="S63" s="4"/>
    </row>
    <row r="64" spans="2:46" x14ac:dyDescent="0.2">
      <c r="B64" s="74"/>
      <c r="C64" s="4"/>
      <c r="D64" s="4"/>
      <c r="G64" s="74"/>
      <c r="H64" s="4"/>
      <c r="I64" s="4"/>
      <c r="L64" s="74"/>
      <c r="M64" s="4"/>
      <c r="N64" s="4"/>
      <c r="Q64" s="74"/>
      <c r="R64" s="4"/>
      <c r="S64" s="4"/>
    </row>
    <row r="65" spans="2:20" x14ac:dyDescent="0.2">
      <c r="B65" s="33"/>
      <c r="C65" s="34"/>
      <c r="D65" s="35"/>
      <c r="E65" s="35"/>
      <c r="G65" s="33"/>
      <c r="H65" s="34"/>
      <c r="I65" s="35"/>
      <c r="J65" s="35"/>
      <c r="L65" s="33"/>
      <c r="M65" s="34"/>
      <c r="N65" s="35"/>
      <c r="O65" s="35"/>
      <c r="Q65" s="33"/>
      <c r="R65" s="34"/>
      <c r="S65" s="35"/>
      <c r="T65" s="35"/>
    </row>
    <row r="66" spans="2:20" ht="13.5" thickBot="1" x14ac:dyDescent="0.25">
      <c r="B66" s="35"/>
      <c r="C66" s="35"/>
      <c r="D66" s="35"/>
      <c r="E66" s="35"/>
      <c r="G66" s="35"/>
      <c r="H66" s="35"/>
      <c r="I66" s="35"/>
      <c r="J66" s="35"/>
      <c r="L66" s="35"/>
      <c r="M66" s="35"/>
      <c r="N66" s="35"/>
      <c r="O66" s="35"/>
      <c r="Q66" s="35"/>
      <c r="R66" s="35"/>
      <c r="S66" s="35"/>
      <c r="T66" s="35"/>
    </row>
    <row r="67" spans="2:20" ht="13.5" thickBot="1" x14ac:dyDescent="0.25">
      <c r="B67" s="36"/>
      <c r="C67" s="54"/>
      <c r="D67" s="55"/>
      <c r="G67" s="36"/>
      <c r="H67" s="54"/>
      <c r="I67" s="55"/>
      <c r="L67" s="36"/>
      <c r="M67" s="54"/>
      <c r="N67" s="55"/>
      <c r="Q67" s="36"/>
      <c r="R67" s="54"/>
      <c r="S67" s="55"/>
    </row>
    <row r="68" spans="2:20" x14ac:dyDescent="0.2">
      <c r="B68" s="39"/>
      <c r="C68" s="40"/>
      <c r="D68" s="41"/>
      <c r="G68" s="39"/>
      <c r="H68" s="40"/>
      <c r="I68" s="41"/>
      <c r="L68" s="39"/>
      <c r="M68" s="40"/>
      <c r="N68" s="41"/>
      <c r="Q68" s="39"/>
      <c r="R68" s="40"/>
      <c r="S68" s="41"/>
    </row>
    <row r="69" spans="2:20" x14ac:dyDescent="0.2">
      <c r="B69" s="42"/>
      <c r="C69" s="43"/>
      <c r="D69" s="44"/>
      <c r="G69" s="42"/>
      <c r="H69" s="43"/>
      <c r="I69" s="44"/>
      <c r="L69" s="42"/>
      <c r="M69" s="43"/>
      <c r="N69" s="44"/>
      <c r="Q69" s="42"/>
      <c r="R69" s="43"/>
      <c r="S69" s="44"/>
    </row>
    <row r="70" spans="2:20" ht="13.5" thickBot="1" x14ac:dyDescent="0.25">
      <c r="B70" s="45"/>
      <c r="C70" s="46"/>
      <c r="D70" s="47"/>
      <c r="G70" s="45"/>
      <c r="H70" s="46"/>
      <c r="I70" s="47"/>
      <c r="L70" s="45"/>
      <c r="M70" s="46"/>
      <c r="N70" s="47"/>
      <c r="Q70" s="45"/>
      <c r="R70" s="46"/>
      <c r="S70" s="47"/>
    </row>
    <row r="71" spans="2:20" x14ac:dyDescent="0.2">
      <c r="B71" s="39"/>
      <c r="C71" s="48"/>
      <c r="D71" s="48"/>
      <c r="G71" s="39"/>
      <c r="H71" s="48"/>
      <c r="I71" s="48"/>
      <c r="L71" s="39"/>
      <c r="M71" s="48"/>
      <c r="N71" s="48"/>
      <c r="Q71" s="39"/>
      <c r="R71" s="48"/>
      <c r="S71" s="48"/>
    </row>
    <row r="72" spans="2:20" ht="13.5" thickBot="1" x14ac:dyDescent="0.25">
      <c r="B72" s="45"/>
      <c r="C72" s="49"/>
      <c r="D72" s="49"/>
      <c r="G72" s="45"/>
      <c r="H72" s="49"/>
      <c r="I72" s="49"/>
      <c r="L72" s="45"/>
      <c r="M72" s="49"/>
      <c r="N72" s="49"/>
      <c r="Q72" s="45"/>
      <c r="R72" s="49"/>
      <c r="S72" s="49"/>
    </row>
  </sheetData>
  <mergeCells count="8">
    <mergeCell ref="B3:E3"/>
    <mergeCell ref="G3:J3"/>
    <mergeCell ref="L3:O3"/>
    <mergeCell ref="Q3:T3"/>
    <mergeCell ref="B4:E4"/>
    <mergeCell ref="G4:J4"/>
    <mergeCell ref="L4:O4"/>
    <mergeCell ref="Q4:T4"/>
  </mergeCells>
  <phoneticPr fontId="0" type="noConversion"/>
  <printOptions horizontalCentered="1" verticalCentered="1" gridLinesSet="0"/>
  <pageMargins left="0.25" right="0.25" top="0.75" bottom="0.75" header="0.3" footer="0.3"/>
  <pageSetup paperSize="9" scale="80" fitToWidth="4" orientation="portrait" horizontalDpi="1200" verticalDpi="1200" r:id="rId1"/>
  <headerFooter alignWithMargins="0">
    <oddHeader xml:space="preserve">&amp;R2016 - Año del Bicentenario de la Declaración de la Independecia Nacional </oddHeader>
  </headerFooter>
  <colBreaks count="3" manualBreakCount="3">
    <brk id="5" max="62" man="1"/>
    <brk id="10" max="62" man="1"/>
    <brk id="15" max="6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F74"/>
  <sheetViews>
    <sheetView showGridLines="0" view="pageBreakPreview" zoomScale="70" zoomScaleNormal="40" zoomScaleSheetLayoutView="70" workbookViewId="0">
      <selection activeCell="M60" sqref="M60"/>
    </sheetView>
  </sheetViews>
  <sheetFormatPr baseColWidth="10" defaultRowHeight="12.75" x14ac:dyDescent="0.2"/>
  <cols>
    <col min="1" max="1" width="16.85546875" style="219" customWidth="1"/>
    <col min="2" max="2" width="23.28515625" style="219" customWidth="1"/>
    <col min="3" max="3" width="25.7109375" style="219" customWidth="1"/>
    <col min="4" max="16384" width="11.42578125" style="219"/>
  </cols>
  <sheetData>
    <row r="1" spans="1:6" x14ac:dyDescent="0.2">
      <c r="A1" s="217" t="s">
        <v>80</v>
      </c>
      <c r="B1" s="218"/>
      <c r="C1" s="218"/>
    </row>
    <row r="2" spans="1:6" x14ac:dyDescent="0.2">
      <c r="A2" s="217" t="s">
        <v>35</v>
      </c>
      <c r="B2" s="218"/>
      <c r="C2" s="218"/>
    </row>
    <row r="3" spans="1:6" x14ac:dyDescent="0.2">
      <c r="A3" s="247" t="str">
        <f>+'1.modelos prod.invest.'!A3</f>
        <v>RUEDAS DE ALEACIÓN</v>
      </c>
      <c r="B3" s="218"/>
      <c r="C3" s="218"/>
    </row>
    <row r="4" spans="1:6" x14ac:dyDescent="0.2">
      <c r="A4" s="309" t="s">
        <v>36</v>
      </c>
      <c r="B4" s="309"/>
      <c r="C4" s="309"/>
    </row>
    <row r="5" spans="1:6" ht="13.5" thickBot="1" x14ac:dyDescent="0.25">
      <c r="A5" s="217"/>
      <c r="B5" s="218"/>
      <c r="C5" s="218"/>
    </row>
    <row r="6" spans="1:6" x14ac:dyDescent="0.2">
      <c r="A6" s="220" t="s">
        <v>52</v>
      </c>
      <c r="B6" s="310" t="s">
        <v>100</v>
      </c>
      <c r="C6" s="312" t="s">
        <v>55</v>
      </c>
      <c r="D6" s="221"/>
      <c r="E6" s="221"/>
      <c r="F6" s="221"/>
    </row>
    <row r="7" spans="1:6" ht="13.5" thickBot="1" x14ac:dyDescent="0.25">
      <c r="A7" s="222" t="s">
        <v>53</v>
      </c>
      <c r="B7" s="311"/>
      <c r="C7" s="313"/>
    </row>
    <row r="8" spans="1:6" x14ac:dyDescent="0.2">
      <c r="A8" s="215">
        <f>'2- impo investigadas'!A8</f>
        <v>41275</v>
      </c>
      <c r="B8" s="223"/>
      <c r="C8" s="223"/>
    </row>
    <row r="9" spans="1:6" x14ac:dyDescent="0.2">
      <c r="A9" s="224">
        <f>+'5-precios'!B9</f>
        <v>41306</v>
      </c>
      <c r="B9" s="225"/>
      <c r="C9" s="225"/>
    </row>
    <row r="10" spans="1:6" x14ac:dyDescent="0.2">
      <c r="A10" s="224">
        <f>+'5-precios'!B10</f>
        <v>41334</v>
      </c>
      <c r="B10" s="225"/>
      <c r="C10" s="225"/>
    </row>
    <row r="11" spans="1:6" x14ac:dyDescent="0.2">
      <c r="A11" s="224">
        <f>+'5-precios'!B11</f>
        <v>41365</v>
      </c>
      <c r="B11" s="225"/>
      <c r="C11" s="225"/>
    </row>
    <row r="12" spans="1:6" x14ac:dyDescent="0.2">
      <c r="A12" s="224">
        <f>+'5-precios'!B12</f>
        <v>41395</v>
      </c>
      <c r="B12" s="225"/>
      <c r="C12" s="225"/>
    </row>
    <row r="13" spans="1:6" x14ac:dyDescent="0.2">
      <c r="A13" s="224">
        <f>+'5-precios'!B13</f>
        <v>41426</v>
      </c>
      <c r="B13" s="225"/>
      <c r="C13" s="225"/>
    </row>
    <row r="14" spans="1:6" x14ac:dyDescent="0.2">
      <c r="A14" s="224">
        <f>+'5-precios'!B14</f>
        <v>41456</v>
      </c>
      <c r="B14" s="225"/>
      <c r="C14" s="225"/>
    </row>
    <row r="15" spans="1:6" x14ac:dyDescent="0.2">
      <c r="A15" s="224">
        <f>+'5-precios'!B15</f>
        <v>41487</v>
      </c>
      <c r="B15" s="225"/>
      <c r="C15" s="225"/>
    </row>
    <row r="16" spans="1:6" x14ac:dyDescent="0.2">
      <c r="A16" s="224">
        <f>+'5-precios'!B16</f>
        <v>41518</v>
      </c>
      <c r="B16" s="225"/>
      <c r="C16" s="225"/>
    </row>
    <row r="17" spans="1:3" x14ac:dyDescent="0.2">
      <c r="A17" s="224">
        <f>+'5-precios'!B17</f>
        <v>41548</v>
      </c>
      <c r="B17" s="225"/>
      <c r="C17" s="225"/>
    </row>
    <row r="18" spans="1:3" x14ac:dyDescent="0.2">
      <c r="A18" s="224">
        <f>+'5-precios'!B18</f>
        <v>41579</v>
      </c>
      <c r="B18" s="225"/>
      <c r="C18" s="225"/>
    </row>
    <row r="19" spans="1:3" ht="13.5" thickBot="1" x14ac:dyDescent="0.25">
      <c r="A19" s="216">
        <f>+'5-precios'!B19</f>
        <v>41609</v>
      </c>
      <c r="B19" s="226"/>
      <c r="C19" s="226"/>
    </row>
    <row r="20" spans="1:3" x14ac:dyDescent="0.2">
      <c r="A20" s="215">
        <f>+'5-precios'!B20</f>
        <v>41640</v>
      </c>
      <c r="B20" s="223"/>
      <c r="C20" s="223"/>
    </row>
    <row r="21" spans="1:3" x14ac:dyDescent="0.2">
      <c r="A21" s="224">
        <f>+'5-precios'!B21</f>
        <v>41671</v>
      </c>
      <c r="B21" s="225"/>
      <c r="C21" s="225"/>
    </row>
    <row r="22" spans="1:3" x14ac:dyDescent="0.2">
      <c r="A22" s="224">
        <f>+'5-precios'!B22</f>
        <v>41699</v>
      </c>
      <c r="B22" s="225"/>
      <c r="C22" s="225"/>
    </row>
    <row r="23" spans="1:3" x14ac:dyDescent="0.2">
      <c r="A23" s="224">
        <f>+'5-precios'!B23</f>
        <v>41730</v>
      </c>
      <c r="B23" s="225"/>
      <c r="C23" s="225"/>
    </row>
    <row r="24" spans="1:3" x14ac:dyDescent="0.2">
      <c r="A24" s="224">
        <f>+'5-precios'!B24</f>
        <v>41760</v>
      </c>
      <c r="B24" s="225"/>
      <c r="C24" s="225"/>
    </row>
    <row r="25" spans="1:3" x14ac:dyDescent="0.2">
      <c r="A25" s="224">
        <f>+'5-precios'!B25</f>
        <v>41791</v>
      </c>
      <c r="B25" s="225"/>
      <c r="C25" s="225"/>
    </row>
    <row r="26" spans="1:3" x14ac:dyDescent="0.2">
      <c r="A26" s="224">
        <f>+'5-precios'!B26</f>
        <v>41821</v>
      </c>
      <c r="B26" s="225"/>
      <c r="C26" s="225"/>
    </row>
    <row r="27" spans="1:3" x14ac:dyDescent="0.2">
      <c r="A27" s="224">
        <f>+'5-precios'!B27</f>
        <v>41852</v>
      </c>
      <c r="B27" s="225"/>
      <c r="C27" s="225"/>
    </row>
    <row r="28" spans="1:3" x14ac:dyDescent="0.2">
      <c r="A28" s="224">
        <f>+'5-precios'!B28</f>
        <v>41883</v>
      </c>
      <c r="B28" s="225"/>
      <c r="C28" s="225"/>
    </row>
    <row r="29" spans="1:3" x14ac:dyDescent="0.2">
      <c r="A29" s="224">
        <f>+'5-precios'!B29</f>
        <v>41913</v>
      </c>
      <c r="B29" s="225"/>
      <c r="C29" s="225"/>
    </row>
    <row r="30" spans="1:3" x14ac:dyDescent="0.2">
      <c r="A30" s="224">
        <f>+'5-precios'!B30</f>
        <v>41944</v>
      </c>
      <c r="B30" s="225"/>
      <c r="C30" s="225"/>
    </row>
    <row r="31" spans="1:3" ht="13.5" thickBot="1" x14ac:dyDescent="0.25">
      <c r="A31" s="216">
        <f>+'5-precios'!B31</f>
        <v>41974</v>
      </c>
      <c r="B31" s="226"/>
      <c r="C31" s="226"/>
    </row>
    <row r="32" spans="1:3" x14ac:dyDescent="0.2">
      <c r="A32" s="215">
        <f>+'5-precios'!B32</f>
        <v>42005</v>
      </c>
      <c r="B32" s="223"/>
      <c r="C32" s="223"/>
    </row>
    <row r="33" spans="1:3" x14ac:dyDescent="0.2">
      <c r="A33" s="224">
        <f>+'5-precios'!B33</f>
        <v>42036</v>
      </c>
      <c r="B33" s="225"/>
      <c r="C33" s="225"/>
    </row>
    <row r="34" spans="1:3" x14ac:dyDescent="0.2">
      <c r="A34" s="224">
        <f>+'5-precios'!B34</f>
        <v>42064</v>
      </c>
      <c r="B34" s="225"/>
      <c r="C34" s="225"/>
    </row>
    <row r="35" spans="1:3" x14ac:dyDescent="0.2">
      <c r="A35" s="224">
        <f>+'5-precios'!B35</f>
        <v>42095</v>
      </c>
      <c r="B35" s="225"/>
      <c r="C35" s="225"/>
    </row>
    <row r="36" spans="1:3" x14ac:dyDescent="0.2">
      <c r="A36" s="224">
        <f>+'5-precios'!B36</f>
        <v>42125</v>
      </c>
      <c r="B36" s="225"/>
      <c r="C36" s="225"/>
    </row>
    <row r="37" spans="1:3" x14ac:dyDescent="0.2">
      <c r="A37" s="224">
        <f>+'5-precios'!B37</f>
        <v>42156</v>
      </c>
      <c r="B37" s="225"/>
      <c r="C37" s="225"/>
    </row>
    <row r="38" spans="1:3" x14ac:dyDescent="0.2">
      <c r="A38" s="224">
        <f>+'5-precios'!B38</f>
        <v>42186</v>
      </c>
      <c r="B38" s="225"/>
      <c r="C38" s="225"/>
    </row>
    <row r="39" spans="1:3" x14ac:dyDescent="0.2">
      <c r="A39" s="224">
        <f>+'5-precios'!B39</f>
        <v>42217</v>
      </c>
      <c r="B39" s="225"/>
      <c r="C39" s="225"/>
    </row>
    <row r="40" spans="1:3" x14ac:dyDescent="0.2">
      <c r="A40" s="224">
        <f>+'5-precios'!B40</f>
        <v>42248</v>
      </c>
      <c r="B40" s="225"/>
      <c r="C40" s="225"/>
    </row>
    <row r="41" spans="1:3" x14ac:dyDescent="0.2">
      <c r="A41" s="224">
        <f>+'5-precios'!B41</f>
        <v>42278</v>
      </c>
      <c r="B41" s="225"/>
      <c r="C41" s="225"/>
    </row>
    <row r="42" spans="1:3" x14ac:dyDescent="0.2">
      <c r="A42" s="224">
        <f>+'5-precios'!B42</f>
        <v>42309</v>
      </c>
      <c r="B42" s="225"/>
      <c r="C42" s="225"/>
    </row>
    <row r="43" spans="1:3" ht="13.5" thickBot="1" x14ac:dyDescent="0.25">
      <c r="A43" s="216">
        <f>+'5-precios'!B43</f>
        <v>42339</v>
      </c>
      <c r="B43" s="226"/>
      <c r="C43" s="226"/>
    </row>
    <row r="44" spans="1:3" x14ac:dyDescent="0.2">
      <c r="A44" s="215">
        <f>+'5-precios'!B44</f>
        <v>42370</v>
      </c>
      <c r="B44" s="223"/>
      <c r="C44" s="223"/>
    </row>
    <row r="45" spans="1:3" x14ac:dyDescent="0.2">
      <c r="A45" s="224">
        <f>+'5-precios'!B45</f>
        <v>42401</v>
      </c>
      <c r="B45" s="225"/>
      <c r="C45" s="225"/>
    </row>
    <row r="46" spans="1:3" x14ac:dyDescent="0.2">
      <c r="A46" s="224">
        <f>+'5-precios'!B46</f>
        <v>42430</v>
      </c>
      <c r="B46" s="225"/>
      <c r="C46" s="225"/>
    </row>
    <row r="47" spans="1:3" x14ac:dyDescent="0.2">
      <c r="A47" s="224">
        <f>+'5-precios'!B47</f>
        <v>42461</v>
      </c>
      <c r="B47" s="225"/>
      <c r="C47" s="225"/>
    </row>
    <row r="48" spans="1:3" x14ac:dyDescent="0.2">
      <c r="A48" s="224">
        <f>+'5-precios'!B48</f>
        <v>42491</v>
      </c>
      <c r="B48" s="225"/>
      <c r="C48" s="225"/>
    </row>
    <row r="49" spans="1:5" x14ac:dyDescent="0.2">
      <c r="A49" s="224">
        <f>+'5-precios'!B49</f>
        <v>42522</v>
      </c>
      <c r="B49" s="225"/>
      <c r="C49" s="225"/>
    </row>
    <row r="50" spans="1:5" hidden="1" x14ac:dyDescent="0.2">
      <c r="A50" s="224">
        <f>+'5-precios'!B50</f>
        <v>42552</v>
      </c>
      <c r="B50" s="225"/>
      <c r="C50" s="225"/>
    </row>
    <row r="51" spans="1:5" hidden="1" x14ac:dyDescent="0.2">
      <c r="A51" s="224">
        <f>+'5-precios'!B51</f>
        <v>42583</v>
      </c>
      <c r="B51" s="225"/>
      <c r="C51" s="225"/>
    </row>
    <row r="52" spans="1:5" hidden="1" x14ac:dyDescent="0.2">
      <c r="A52" s="224">
        <f>+'5-precios'!B52</f>
        <v>42614</v>
      </c>
      <c r="B52" s="225"/>
      <c r="C52" s="225"/>
    </row>
    <row r="53" spans="1:5" hidden="1" x14ac:dyDescent="0.2">
      <c r="A53" s="224">
        <f>+'5-precios'!B53</f>
        <v>42644</v>
      </c>
      <c r="B53" s="225"/>
      <c r="C53" s="225"/>
    </row>
    <row r="54" spans="1:5" hidden="1" x14ac:dyDescent="0.2">
      <c r="A54" s="224">
        <f>+'5-precios'!B54</f>
        <v>42675</v>
      </c>
      <c r="B54" s="225"/>
      <c r="C54" s="225"/>
    </row>
    <row r="55" spans="1:5" ht="13.5" hidden="1" thickBot="1" x14ac:dyDescent="0.25">
      <c r="A55" s="216">
        <f>+'5-precios'!B55</f>
        <v>42705</v>
      </c>
      <c r="B55" s="226"/>
      <c r="C55" s="226"/>
      <c r="D55" s="221"/>
      <c r="E55" s="221"/>
    </row>
    <row r="56" spans="1:5" s="221" customFormat="1" ht="13.5" thickBot="1" x14ac:dyDescent="0.25">
      <c r="A56" s="227"/>
      <c r="B56" s="228"/>
      <c r="C56" s="228"/>
    </row>
    <row r="57" spans="1:5" x14ac:dyDescent="0.2">
      <c r="A57" s="229">
        <f>+'5-precios'!B57</f>
        <v>2013</v>
      </c>
      <c r="B57" s="223"/>
      <c r="C57" s="223"/>
    </row>
    <row r="58" spans="1:5" x14ac:dyDescent="0.2">
      <c r="A58" s="230">
        <f>+'5-precios'!B58</f>
        <v>2014</v>
      </c>
      <c r="B58" s="225"/>
      <c r="C58" s="225"/>
    </row>
    <row r="59" spans="1:5" ht="13.5" thickBot="1" x14ac:dyDescent="0.25">
      <c r="A59" s="231">
        <f>+'5-precios'!B59</f>
        <v>2015</v>
      </c>
      <c r="B59" s="226"/>
      <c r="C59" s="226"/>
      <c r="D59" s="221"/>
      <c r="E59" s="221"/>
    </row>
    <row r="60" spans="1:5" ht="13.5" thickBot="1" x14ac:dyDescent="0.25">
      <c r="A60" s="227"/>
      <c r="B60" s="228"/>
      <c r="C60" s="228"/>
      <c r="D60" s="221"/>
      <c r="E60" s="221"/>
    </row>
    <row r="61" spans="1:5" x14ac:dyDescent="0.2">
      <c r="A61" s="215" t="str">
        <f>+'5-precios'!B61</f>
        <v>Ene - Jun 15</v>
      </c>
      <c r="B61" s="223"/>
      <c r="C61" s="223"/>
    </row>
    <row r="62" spans="1:5" ht="13.5" thickBot="1" x14ac:dyDescent="0.25">
      <c r="A62" s="216" t="str">
        <f>+'5-precios'!B62</f>
        <v>Ene - Jun 16</v>
      </c>
      <c r="B62" s="226"/>
      <c r="C62" s="226"/>
    </row>
    <row r="63" spans="1:5" x14ac:dyDescent="0.2">
      <c r="A63" s="232"/>
      <c r="B63" s="207"/>
      <c r="C63" s="207"/>
    </row>
    <row r="64" spans="1:5" x14ac:dyDescent="0.2">
      <c r="A64" s="232"/>
      <c r="B64" s="207"/>
      <c r="C64" s="207"/>
    </row>
    <row r="65" spans="1:3" x14ac:dyDescent="0.2">
      <c r="A65" s="207"/>
      <c r="B65" s="207"/>
      <c r="C65" s="207"/>
    </row>
    <row r="66" spans="1:3" x14ac:dyDescent="0.2">
      <c r="A66" s="207"/>
      <c r="B66" s="207"/>
      <c r="C66" s="207"/>
    </row>
    <row r="67" spans="1:3" x14ac:dyDescent="0.2">
      <c r="A67" s="209"/>
      <c r="B67" s="209"/>
      <c r="C67" s="209"/>
    </row>
    <row r="68" spans="1:3" ht="13.5" thickBot="1" x14ac:dyDescent="0.25">
      <c r="A68" s="233"/>
      <c r="B68" s="233"/>
      <c r="C68" s="233"/>
    </row>
    <row r="69" spans="1:3" ht="13.5" thickBot="1" x14ac:dyDescent="0.25">
      <c r="A69" s="211"/>
      <c r="B69" s="234"/>
      <c r="C69" s="235"/>
    </row>
    <row r="70" spans="1:3" x14ac:dyDescent="0.2">
      <c r="A70" s="236"/>
      <c r="B70" s="237"/>
      <c r="C70" s="238"/>
    </row>
    <row r="71" spans="1:3" x14ac:dyDescent="0.2">
      <c r="A71" s="239"/>
      <c r="B71" s="240"/>
      <c r="C71" s="241"/>
    </row>
    <row r="72" spans="1:3" ht="13.5" thickBot="1" x14ac:dyDescent="0.25">
      <c r="A72" s="242"/>
      <c r="B72" s="243"/>
      <c r="C72" s="244"/>
    </row>
    <row r="73" spans="1:3" x14ac:dyDescent="0.2">
      <c r="A73" s="236"/>
      <c r="B73" s="245"/>
      <c r="C73" s="245"/>
    </row>
    <row r="74" spans="1:3" ht="13.5" thickBot="1" x14ac:dyDescent="0.25">
      <c r="A74" s="242"/>
      <c r="B74" s="246"/>
      <c r="C74" s="246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3622047244094491" right="0.35433070866141736" top="0.47244094488188981" bottom="0.43307086614173229" header="0.19685039370078741" footer="0.31496062992125984"/>
  <pageSetup paperSize="9" orientation="portrait" horizontalDpi="300" verticalDpi="300" r:id="rId1"/>
  <headerFooter alignWithMargins="0">
    <oddHeader xml:space="preserve">&amp;R2016 - Año del Bicentenario de la Declaración de la Independecia Nacional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parámetros e instrucciones</vt:lpstr>
      <vt:lpstr>anexo</vt:lpstr>
      <vt:lpstr>1.modelos prod.invest.</vt:lpstr>
      <vt:lpstr>2- impo investigadas</vt:lpstr>
      <vt:lpstr>3- impo no inv</vt:lpstr>
      <vt:lpstr>4.a-costos</vt:lpstr>
      <vt:lpstr>4.b-costos </vt:lpstr>
      <vt:lpstr>5-precios</vt:lpstr>
      <vt:lpstr>6- Compras internas</vt:lpstr>
      <vt:lpstr>7- reventa</vt:lpstr>
      <vt:lpstr>8-existencias</vt:lpstr>
      <vt:lpstr>Hoja1</vt:lpstr>
      <vt:lpstr>'1.modelos prod.invest.'!Área_de_impresión</vt:lpstr>
      <vt:lpstr>'2- impo investigadas'!Área_de_impresión</vt:lpstr>
      <vt:lpstr>'3- impo no inv'!Área_de_impresión</vt:lpstr>
      <vt:lpstr>'4.a-costos'!Área_de_impresión</vt:lpstr>
      <vt:lpstr>'4.b-costos '!Área_de_impresión</vt:lpstr>
      <vt:lpstr>'5-precios'!Área_de_impresión</vt:lpstr>
      <vt:lpstr>'6-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Marcela Natalia Martino</cp:lastModifiedBy>
  <cp:lastPrinted>2016-07-19T18:59:40Z</cp:lastPrinted>
  <dcterms:created xsi:type="dcterms:W3CDTF">2000-08-29T18:35:56Z</dcterms:created>
  <dcterms:modified xsi:type="dcterms:W3CDTF">2018-05-29T15:01:00Z</dcterms:modified>
</cp:coreProperties>
</file>