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K:\Expedientes en Tramite C.N.C.E\Dumping\2017.062\040 Cuestionarios\10 Modelo Enviado\Importadores Investigados\"/>
    </mc:Choice>
  </mc:AlternateContent>
  <bookViews>
    <workbookView xWindow="480" yWindow="225" windowWidth="8895" windowHeight="4500" tabRatio="937" firstSheet="5" activeTab="17"/>
  </bookViews>
  <sheets>
    <sheet name="parámetros e instrucciones" sheetId="17" r:id="rId1"/>
    <sheet name="anexo" sheetId="1" r:id="rId2"/>
    <sheet name="1.modelos prod.invest." sheetId="2" r:id="rId3"/>
    <sheet name="2.a- impo investigadas" sheetId="7" r:id="rId4"/>
    <sheet name="3- impo no inv" sheetId="8" r:id="rId5"/>
    <sheet name="4.a-costos" sheetId="9" r:id="rId6"/>
    <sheet name="4.b-costos" sheetId="24" r:id="rId7"/>
    <sheet name="4.c-costos" sheetId="28" r:id="rId8"/>
    <sheet name="5-costos" sheetId="21" r:id="rId9"/>
    <sheet name="5.b-costos" sheetId="29" r:id="rId10"/>
    <sheet name="5.c-costos" sheetId="30" r:id="rId11"/>
    <sheet name="6.a-precios" sheetId="10" r:id="rId12"/>
    <sheet name="6.b-precios" sheetId="26" r:id="rId13"/>
    <sheet name="6.c-precios" sheetId="31" r:id="rId14"/>
    <sheet name="7- Compras internas" sheetId="11" r:id="rId15"/>
    <sheet name="8- reventa" sheetId="20" r:id="rId16"/>
    <sheet name="Hoja1" sheetId="27" r:id="rId17"/>
    <sheet name="9 existencias" sheetId="19" r:id="rId18"/>
  </sheets>
  <externalReferences>
    <externalReference r:id="rId19"/>
    <externalReference r:id="rId20"/>
    <externalReference r:id="rId21"/>
  </externalReferences>
  <definedNames>
    <definedName name="al">[1]PARAMETROS!$C$5</definedName>
    <definedName name="año1">'[2]0a_Parámetros'!$H$7</definedName>
    <definedName name="_xlnm.Print_Area" localSheetId="2">'1.modelos prod.invest.'!$A$1:$G$42</definedName>
    <definedName name="_xlnm.Print_Area" localSheetId="3">'2.a- impo investigadas'!$A$1:$F$51</definedName>
    <definedName name="_xlnm.Print_Area" localSheetId="4">'3- impo no inv'!$A$1:$F$56</definedName>
    <definedName name="_xlnm.Print_Area" localSheetId="5">'4.a-costos'!$A$1:$I$45</definedName>
    <definedName name="_xlnm.Print_Area" localSheetId="6">'4.b-costos'!$A$1:$I$45</definedName>
    <definedName name="_xlnm.Print_Area" localSheetId="7">'4.c-costos'!$A$1:$I$45</definedName>
    <definedName name="_xlnm.Print_Area" localSheetId="9">'5.b-costos'!$A$1:$I$45</definedName>
    <definedName name="_xlnm.Print_Area" localSheetId="10">'5.c-costos'!$A$1:$I$45</definedName>
    <definedName name="_xlnm.Print_Area" localSheetId="8">'5-costos'!$A$1:$I$45</definedName>
    <definedName name="_xlnm.Print_Area" localSheetId="11">'6.a-precios'!$B$1:$F$55</definedName>
    <definedName name="_xlnm.Print_Area" localSheetId="12">'6.b-precios'!$B$1:$F$53</definedName>
    <definedName name="_xlnm.Print_Area" localSheetId="13">'6.c-precios'!$B$1:$F$53</definedName>
    <definedName name="_xlnm.Print_Area" localSheetId="14">'7- Compras internas'!$A$1:$C$53</definedName>
    <definedName name="_xlnm.Print_Area" localSheetId="15">'8- reventa'!$A$1:$I$55</definedName>
    <definedName name="_xlnm.Print_Area" localSheetId="17">'9 existencias'!$A$1:$F$13</definedName>
    <definedName name="_xlnm.Print_Area" localSheetId="1">anexo!$C$10</definedName>
    <definedName name="_xlnm.Print_Area" localSheetId="16">Hoja1!$A$1:$G$13</definedName>
  </definedNames>
  <calcPr calcId="162913" calcMode="manual"/>
</workbook>
</file>

<file path=xl/calcChain.xml><?xml version="1.0" encoding="utf-8"?>
<calcChain xmlns="http://schemas.openxmlformats.org/spreadsheetml/2006/main">
  <c r="B3" i="31" l="1"/>
  <c r="B50" i="31"/>
  <c r="B45" i="31"/>
  <c r="B41" i="31"/>
  <c r="B37" i="31"/>
  <c r="B3" i="26"/>
  <c r="B3" i="10"/>
  <c r="A13" i="27"/>
  <c r="A12" i="27"/>
  <c r="A11" i="27"/>
  <c r="A10" i="27"/>
  <c r="A9" i="27"/>
  <c r="B48" i="10"/>
  <c r="B46" i="31" s="1"/>
  <c r="B46" i="26"/>
  <c r="A46" i="11"/>
  <c r="A46" i="20"/>
  <c r="B10" i="10"/>
  <c r="B8" i="31" s="1"/>
  <c r="B11" i="10"/>
  <c r="B9" i="26" s="1"/>
  <c r="A9" i="11" s="1"/>
  <c r="A9" i="20" s="1"/>
  <c r="B12" i="10"/>
  <c r="B10" i="26" s="1"/>
  <c r="A10" i="11" s="1"/>
  <c r="A10" i="20" s="1"/>
  <c r="B13" i="10"/>
  <c r="B11" i="26" s="1"/>
  <c r="A11" i="11" s="1"/>
  <c r="A11" i="20" s="1"/>
  <c r="B14" i="10"/>
  <c r="B12" i="31" s="1"/>
  <c r="B15" i="10"/>
  <c r="B13" i="26" s="1"/>
  <c r="A13" i="11" s="1"/>
  <c r="A13" i="20" s="1"/>
  <c r="B16" i="10"/>
  <c r="B14" i="26" s="1"/>
  <c r="A14" i="11" s="1"/>
  <c r="A14" i="20" s="1"/>
  <c r="B17" i="10"/>
  <c r="B15" i="26" s="1"/>
  <c r="A15" i="11" s="1"/>
  <c r="A15" i="20" s="1"/>
  <c r="B18" i="10"/>
  <c r="B16" i="31" s="1"/>
  <c r="B19" i="10"/>
  <c r="B17" i="26" s="1"/>
  <c r="A17" i="11" s="1"/>
  <c r="A17" i="20" s="1"/>
  <c r="B20" i="10"/>
  <c r="B18" i="26" s="1"/>
  <c r="A18" i="11" s="1"/>
  <c r="A18" i="20" s="1"/>
  <c r="B21" i="10"/>
  <c r="B19" i="26" s="1"/>
  <c r="A19" i="11" s="1"/>
  <c r="A19" i="20" s="1"/>
  <c r="B22" i="10"/>
  <c r="B20" i="31" s="1"/>
  <c r="B23" i="10"/>
  <c r="B21" i="26" s="1"/>
  <c r="A21" i="11" s="1"/>
  <c r="A21" i="20" s="1"/>
  <c r="B24" i="10"/>
  <c r="B22" i="26" s="1"/>
  <c r="A22" i="11" s="1"/>
  <c r="A22" i="20" s="1"/>
  <c r="B25" i="10"/>
  <c r="B23" i="26" s="1"/>
  <c r="A23" i="11" s="1"/>
  <c r="A23" i="20" s="1"/>
  <c r="B26" i="10"/>
  <c r="B24" i="31" s="1"/>
  <c r="B27" i="10"/>
  <c r="B25" i="26" s="1"/>
  <c r="A25" i="11" s="1"/>
  <c r="A25" i="20" s="1"/>
  <c r="B28" i="10"/>
  <c r="B26" i="26" s="1"/>
  <c r="A26" i="11" s="1"/>
  <c r="A26" i="20" s="1"/>
  <c r="B29" i="10"/>
  <c r="B27" i="26" s="1"/>
  <c r="A27" i="11" s="1"/>
  <c r="A27" i="20" s="1"/>
  <c r="B30" i="10"/>
  <c r="B28" i="31" s="1"/>
  <c r="B31" i="10"/>
  <c r="B29" i="26" s="1"/>
  <c r="A29" i="11" s="1"/>
  <c r="A29" i="20" s="1"/>
  <c r="B32" i="10"/>
  <c r="B30" i="26" s="1"/>
  <c r="A30" i="11" s="1"/>
  <c r="A30" i="20" s="1"/>
  <c r="B33" i="10"/>
  <c r="B31" i="26" s="1"/>
  <c r="A31" i="11" s="1"/>
  <c r="A31" i="20" s="1"/>
  <c r="B34" i="10"/>
  <c r="B32" i="31" s="1"/>
  <c r="B35" i="10"/>
  <c r="B33" i="26" s="1"/>
  <c r="A33" i="11" s="1"/>
  <c r="A33" i="20" s="1"/>
  <c r="B36" i="10"/>
  <c r="B34" i="31" s="1"/>
  <c r="B34" i="26"/>
  <c r="A34" i="11"/>
  <c r="A34" i="20"/>
  <c r="B37" i="10"/>
  <c r="B35" i="31" s="1"/>
  <c r="B35" i="26"/>
  <c r="A35" i="11"/>
  <c r="A35" i="20"/>
  <c r="B38" i="10"/>
  <c r="B36" i="31" s="1"/>
  <c r="B36" i="26"/>
  <c r="A36" i="11"/>
  <c r="A36" i="20"/>
  <c r="B39" i="10"/>
  <c r="B37" i="26"/>
  <c r="A37" i="11"/>
  <c r="A37" i="20"/>
  <c r="B40" i="10"/>
  <c r="B38" i="31" s="1"/>
  <c r="B38" i="26"/>
  <c r="A38" i="11"/>
  <c r="A38" i="20"/>
  <c r="B41" i="10"/>
  <c r="B39" i="31" s="1"/>
  <c r="B39" i="26"/>
  <c r="A39" i="11"/>
  <c r="A39" i="20"/>
  <c r="B42" i="10"/>
  <c r="B40" i="31" s="1"/>
  <c r="B40" i="26"/>
  <c r="A40" i="11"/>
  <c r="A40" i="20"/>
  <c r="B43" i="10"/>
  <c r="B41" i="26"/>
  <c r="A41" i="11"/>
  <c r="A41" i="20"/>
  <c r="B44" i="10"/>
  <c r="B42" i="31" s="1"/>
  <c r="B42" i="26"/>
  <c r="A42" i="11"/>
  <c r="A42" i="20"/>
  <c r="B45" i="10"/>
  <c r="B43" i="31" s="1"/>
  <c r="B43" i="26"/>
  <c r="A43" i="11"/>
  <c r="A43" i="20"/>
  <c r="B46" i="10"/>
  <c r="B44" i="31" s="1"/>
  <c r="B44" i="26"/>
  <c r="A44" i="11"/>
  <c r="A44" i="20"/>
  <c r="B47" i="10"/>
  <c r="B45" i="26"/>
  <c r="A45" i="11"/>
  <c r="A45" i="20"/>
  <c r="B50" i="10"/>
  <c r="B48" i="31" s="1"/>
  <c r="B48" i="26"/>
  <c r="A48" i="11"/>
  <c r="A48" i="20"/>
  <c r="B51" i="10"/>
  <c r="B49" i="31" s="1"/>
  <c r="B49" i="26"/>
  <c r="A49" i="11"/>
  <c r="A49" i="20"/>
  <c r="B52" i="10"/>
  <c r="B50" i="26"/>
  <c r="A50" i="11"/>
  <c r="A50" i="20"/>
  <c r="B54" i="10"/>
  <c r="B52" i="31" s="1"/>
  <c r="B52" i="26"/>
  <c r="A52" i="11"/>
  <c r="A52" i="20"/>
  <c r="B55" i="10"/>
  <c r="B53" i="31" s="1"/>
  <c r="B53" i="26"/>
  <c r="A53" i="11"/>
  <c r="A53" i="20"/>
  <c r="A3" i="20"/>
  <c r="A3" i="11"/>
  <c r="A3" i="8"/>
  <c r="A3" i="7"/>
  <c r="F3" i="1"/>
  <c r="B9" i="31" l="1"/>
  <c r="B25" i="31"/>
  <c r="B10" i="31"/>
  <c r="B14" i="31"/>
  <c r="B18" i="31"/>
  <c r="B22" i="31"/>
  <c r="B26" i="31"/>
  <c r="B30" i="31"/>
  <c r="B17" i="31"/>
  <c r="B33" i="31"/>
  <c r="B11" i="31"/>
  <c r="B15" i="31"/>
  <c r="B19" i="31"/>
  <c r="B23" i="31"/>
  <c r="B27" i="31"/>
  <c r="B31" i="31"/>
  <c r="B13" i="31"/>
  <c r="B21" i="31"/>
  <c r="B29" i="31"/>
  <c r="B32" i="26"/>
  <c r="A32" i="11" s="1"/>
  <c r="A32" i="20" s="1"/>
  <c r="B28" i="26"/>
  <c r="A28" i="11" s="1"/>
  <c r="A28" i="20" s="1"/>
  <c r="B24" i="26"/>
  <c r="A24" i="11" s="1"/>
  <c r="A24" i="20" s="1"/>
  <c r="B20" i="26"/>
  <c r="A20" i="11" s="1"/>
  <c r="A20" i="20" s="1"/>
  <c r="B16" i="26"/>
  <c r="A16" i="11" s="1"/>
  <c r="A16" i="20" s="1"/>
  <c r="B12" i="26"/>
  <c r="A12" i="11" s="1"/>
  <c r="A12" i="20" s="1"/>
  <c r="B8" i="26"/>
  <c r="A8" i="11" s="1"/>
  <c r="A8" i="20" s="1"/>
</calcChain>
</file>

<file path=xl/sharedStrings.xml><?xml version="1.0" encoding="utf-8"?>
<sst xmlns="http://schemas.openxmlformats.org/spreadsheetml/2006/main" count="558" uniqueCount="147">
  <si>
    <t>ANEXO ESTADÍSTICO</t>
  </si>
  <si>
    <t>Cuadro N° 1</t>
  </si>
  <si>
    <t>Cuadro N° 3</t>
  </si>
  <si>
    <t>Importaciones de</t>
  </si>
  <si>
    <t>VOLUMEN</t>
  </si>
  <si>
    <t>Despachos Involucrados</t>
  </si>
  <si>
    <t>Unidades</t>
  </si>
  <si>
    <t>(Total)</t>
  </si>
  <si>
    <t>(Fecha y N°) *</t>
  </si>
  <si>
    <t>Costo de nacionalización y determinación del precio de primera venta.</t>
  </si>
  <si>
    <t>CONCEPTO</t>
  </si>
  <si>
    <t>%</t>
  </si>
  <si>
    <t>VALOR FOB</t>
  </si>
  <si>
    <t>FLETE  INTERNAC.(s/FOB)</t>
  </si>
  <si>
    <t>SEGURO INTERNAC.(s/FOB)</t>
  </si>
  <si>
    <t>VALOR CIF</t>
  </si>
  <si>
    <t>DERECHO DE IMPORT.(s/CIF)</t>
  </si>
  <si>
    <t>TASA ESTADÍSTICAS  (s/CIF)</t>
  </si>
  <si>
    <t>APERT.CARTA CRED. (s/FOB)</t>
  </si>
  <si>
    <t>GASTOS DE DESPACHO (s/CIF)</t>
  </si>
  <si>
    <t>GASTOS PORTUARIOS (s/CIF)</t>
  </si>
  <si>
    <t>OTROS (aclarar)  (s/........)</t>
  </si>
  <si>
    <t>FLETE INTERNO (s/Nacionaliz)</t>
  </si>
  <si>
    <t>SEGURO INTERNO (s/Nacionalz.)</t>
  </si>
  <si>
    <t>OTROS (detallar) (s/Nacionaliz.)</t>
  </si>
  <si>
    <t>GS. ADMINISTRACION</t>
  </si>
  <si>
    <t>1-</t>
  </si>
  <si>
    <t>2-</t>
  </si>
  <si>
    <t>GS. COMERCIALIZ.</t>
  </si>
  <si>
    <t>OTROS GASTOS</t>
  </si>
  <si>
    <t>COSTO MEDIO UNITARIO</t>
  </si>
  <si>
    <t>MG. DE UTILIDAD (s/C.M.U.)</t>
  </si>
  <si>
    <t>PRECIO PRIMERA VENTA (1)</t>
  </si>
  <si>
    <t>Ingreso Medio</t>
  </si>
  <si>
    <t>Compras internas de</t>
  </si>
  <si>
    <t>de producción nacional</t>
  </si>
  <si>
    <t>VALOR  NACIONALIZADO</t>
  </si>
  <si>
    <t>Valor FOB</t>
  </si>
  <si>
    <t>Valor CIF</t>
  </si>
  <si>
    <t>CANAL MAYORISTA</t>
  </si>
  <si>
    <t>CANAL MINORISTA</t>
  </si>
  <si>
    <t>OTROS</t>
  </si>
  <si>
    <t>GS. FINANCIEROS DE CAPITAL DE TRABAJO</t>
  </si>
  <si>
    <t>Valor $</t>
  </si>
  <si>
    <t>TIPO DE CAMBIO UTILIZADO ($/U$S)</t>
  </si>
  <si>
    <t>1° tipo</t>
  </si>
  <si>
    <t>2° tipo</t>
  </si>
  <si>
    <t>3° tipo</t>
  </si>
  <si>
    <t>TOTAL</t>
  </si>
  <si>
    <t>originarias de (1)</t>
  </si>
  <si>
    <t>(completar el origen):.....................................................</t>
  </si>
  <si>
    <t>Mes</t>
  </si>
  <si>
    <t>Año</t>
  </si>
  <si>
    <t>Cuadro Nº 6.a</t>
  </si>
  <si>
    <t>pesos</t>
  </si>
  <si>
    <t>ÙLTIMO MES ÚLTIMO PERÍODO (1-12)</t>
  </si>
  <si>
    <t>(en el recuadro ingrese el número del mes correspondiente)</t>
  </si>
  <si>
    <t>OCULTE (NO ELIMINE) LAS FILAS DE LOS MESES EXCEDENTES</t>
  </si>
  <si>
    <t>LOS "CONTROLES CNCE" QUEDAN FUERA DEL ÁREA DE IMPRESIÓN Y CON FÓRMULAS PROTEGIDAS</t>
  </si>
  <si>
    <t>EN EL RESUMEN PÚBLICO DE EXPORTACIONES EN US$ FOB ESTA CARGADA LA FÓRMULA, PERO ES NECESARIO QUE LA EMPRESA COMPLETE (EN LA HOJA CONFIDENCIAL)  EL PRIMER MES CON OPERACIONES Y SU MONTO</t>
  </si>
  <si>
    <t>Cuadro N° 8</t>
  </si>
  <si>
    <t xml:space="preserve">Precios en el mercado interno de </t>
  </si>
  <si>
    <t xml:space="preserve">Total </t>
  </si>
  <si>
    <t>Total</t>
  </si>
  <si>
    <t>Facturado (1)</t>
  </si>
  <si>
    <t>(Unidades)(2)</t>
  </si>
  <si>
    <t>Por Ventas</t>
  </si>
  <si>
    <t xml:space="preserve">Reventa al mercado interno de </t>
  </si>
  <si>
    <t>Origen:.............................</t>
  </si>
  <si>
    <t>Valores ($)</t>
  </si>
  <si>
    <t>PRODUCTO NACIONAL</t>
  </si>
  <si>
    <t>Fletes a cargo de los clientes - porcentaje sobre el precio</t>
  </si>
  <si>
    <t xml:space="preserve">                 %</t>
  </si>
  <si>
    <t>Existencias de</t>
  </si>
  <si>
    <t>Origenes no investigados</t>
  </si>
  <si>
    <t>Origen............................</t>
  </si>
  <si>
    <t>Agregue todas las filas que le resulten necesarias.</t>
  </si>
  <si>
    <t>Cuadro N° 7</t>
  </si>
  <si>
    <t>SUB-TOTAL (en depósito del importador)</t>
  </si>
  <si>
    <t>….° tipo</t>
  </si>
  <si>
    <t>Otros (Resto)</t>
  </si>
  <si>
    <t>Origen: ___________________</t>
  </si>
  <si>
    <r>
      <t xml:space="preserve">Modelos de </t>
    </r>
    <r>
      <rPr>
        <b/>
        <i/>
        <u/>
        <sz val="10"/>
        <rFont val="Arial"/>
        <family val="2"/>
      </rPr>
      <t/>
    </r>
  </si>
  <si>
    <t>(1) Completar un cuadro por cada origen desde el que realizó importaciones distinto de China</t>
  </si>
  <si>
    <t>Cuadro N° 2.a</t>
  </si>
  <si>
    <t>promedio 2015</t>
  </si>
  <si>
    <t>promedio 2016</t>
  </si>
  <si>
    <t>Origen Objeto de Medidas: China</t>
  </si>
  <si>
    <t>unidades</t>
  </si>
  <si>
    <t>(en unidades y valores de primera venta)</t>
  </si>
  <si>
    <t>Origen: CHINA</t>
  </si>
  <si>
    <t>En unidades</t>
  </si>
  <si>
    <t>CHINA</t>
  </si>
  <si>
    <t>Nacional</t>
  </si>
  <si>
    <t>importados de origen China</t>
  </si>
  <si>
    <t>en pesos por unidad</t>
  </si>
  <si>
    <t>originarios de China</t>
  </si>
  <si>
    <t xml:space="preserve">en pesos por unidad </t>
  </si>
  <si>
    <t>Cuadro Nº 6.b</t>
  </si>
  <si>
    <t>2</t>
  </si>
  <si>
    <t>Amortiguadores para motos</t>
  </si>
  <si>
    <t>promedio 2017</t>
  </si>
  <si>
    <t>Amortiguadores para motos importados de todos los orígenes</t>
  </si>
  <si>
    <t>ene-mar 2018</t>
  </si>
  <si>
    <t>ene-mar 2017</t>
  </si>
  <si>
    <t>promedio ene-mar 2018</t>
  </si>
  <si>
    <t>Cuadro N° 10</t>
  </si>
  <si>
    <t>Cantidad de empleados y masa salarial</t>
  </si>
  <si>
    <t>HILADOS TEXTURADOS</t>
  </si>
  <si>
    <t>En cantidad de empleados y pesos</t>
  </si>
  <si>
    <t>Período</t>
  </si>
  <si>
    <t>Cantidad de Empleados</t>
  </si>
  <si>
    <t>Masa Salalrial (en pesos)</t>
  </si>
  <si>
    <t>Área de producción</t>
  </si>
  <si>
    <t>demás productos</t>
  </si>
  <si>
    <t>comunes de fábrica</t>
  </si>
  <si>
    <t>PRODUCTO A PARTIR DE AMORTIGUADORES</t>
  </si>
  <si>
    <t>AMORTIGUADORES PARA MOTOS</t>
  </si>
  <si>
    <t>Cuadro Nº 9</t>
  </si>
  <si>
    <t>Características técnicas, físicas, diámetro de cárter, largo, alto, dureza y tipo de ojal.</t>
  </si>
  <si>
    <t>TIPO DE AMORTIGUADOR</t>
  </si>
  <si>
    <t>Principales características</t>
  </si>
  <si>
    <t>diámetro de cárter</t>
  </si>
  <si>
    <t>largo</t>
  </si>
  <si>
    <t>alto</t>
  </si>
  <si>
    <t>dureza</t>
  </si>
  <si>
    <t>tipo de ojal</t>
  </si>
  <si>
    <t>Otras (1)……………</t>
  </si>
  <si>
    <t>(1) Agregue las características que considere relevantes</t>
  </si>
  <si>
    <t>Producto representativo: Honda BIZ 100 o equivalente (Smash Gilera, Bit Motomel, Trip Guerrero)</t>
  </si>
  <si>
    <t>Código del amortiguador:………………………………………………………………..</t>
  </si>
  <si>
    <t>Modelo de moto:……………………………………………………………………..</t>
  </si>
  <si>
    <t xml:space="preserve">Producto representativo: HONDA TITAN (150) o equivalente </t>
  </si>
  <si>
    <t>Cuadro Nº 4.a</t>
  </si>
  <si>
    <t>Cuadro Nº 4.b</t>
  </si>
  <si>
    <t>Cuadro Nº 5.a</t>
  </si>
  <si>
    <t>Cuadro Nº 5.b</t>
  </si>
  <si>
    <t>Producto representativo: amortiguador para Honda BIZ 100 o equivalente (Smash Gilera, Bit Motomel, Trip Guerrero)</t>
  </si>
  <si>
    <t xml:space="preserve">Producto representativo: amortiguador para HONDA TITAN (150) o equivalente </t>
  </si>
  <si>
    <t>Producto representativo: amortiguador monoshock para MOTOMEL SKUA (250/200/150)</t>
  </si>
  <si>
    <t>Cuadro Nº 5.c</t>
  </si>
  <si>
    <t>Facturado</t>
  </si>
  <si>
    <t>(Unidades)</t>
  </si>
  <si>
    <t>Cuadro Nº 6.c</t>
  </si>
  <si>
    <t>Participación aproximada en el costo total de la moto:……………………………………….</t>
  </si>
  <si>
    <t>Cuadro Nº 4.c</t>
  </si>
  <si>
    <t>Producto representativo: monoshock para MOTOMEL SKUA (250/200/150) o equivalente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</si>
</sst>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]_-;\-* #,##0.00\ [$€]_-;_-* &quot;-&quot;??\ [$€]_-;_-@_-"/>
  </numFmts>
  <fonts count="27" x14ac:knownFonts="1">
    <font>
      <sz val="10"/>
      <name val="Arial"/>
    </font>
    <font>
      <b/>
      <sz val="10"/>
      <name val="Arial"/>
    </font>
    <font>
      <i/>
      <sz val="10"/>
      <name val="Arial"/>
    </font>
    <font>
      <sz val="10"/>
      <name val="Arial"/>
      <family val="2"/>
    </font>
    <font>
      <sz val="8"/>
      <name val="Arial"/>
      <family val="2"/>
    </font>
    <font>
      <b/>
      <i/>
      <u/>
      <sz val="10"/>
      <name val="Arial"/>
      <family val="2"/>
    </font>
    <font>
      <sz val="10"/>
      <name val="MS Sans Serif"/>
      <family val="2"/>
    </font>
    <font>
      <b/>
      <sz val="10"/>
      <name val="MS Sans Serif"/>
    </font>
    <font>
      <sz val="8"/>
      <name val="MS Sans Serif"/>
      <family val="2"/>
    </font>
    <font>
      <b/>
      <sz val="2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u/>
      <sz val="10"/>
      <name val="MS Sans Serif"/>
      <family val="2"/>
    </font>
    <font>
      <b/>
      <sz val="10"/>
      <name val="Arial"/>
      <family val="2"/>
    </font>
    <font>
      <b/>
      <i/>
      <sz val="10"/>
      <name val="MS Sans Serif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name val="MS Sans Serif"/>
    </font>
    <font>
      <i/>
      <sz val="10"/>
      <name val="Arial"/>
      <family val="2"/>
    </font>
    <font>
      <b/>
      <sz val="10"/>
      <color rgb="FF0090D0"/>
      <name val="Arial"/>
      <family val="2"/>
    </font>
    <font>
      <b/>
      <sz val="10"/>
      <color rgb="FF0090D0"/>
      <name val="MS Sans Serif"/>
      <family val="2"/>
    </font>
    <font>
      <sz val="10"/>
      <color rgb="FF0090D0"/>
      <name val="Arial"/>
      <family val="2"/>
    </font>
    <font>
      <b/>
      <i/>
      <sz val="10"/>
      <color rgb="FF0090D0"/>
      <name val="Arial"/>
      <family val="2"/>
    </font>
    <font>
      <b/>
      <sz val="10"/>
      <color theme="1" tint="0.499984740745262"/>
      <name val="Arial"/>
      <family val="2"/>
    </font>
    <font>
      <sz val="10"/>
      <color theme="1" tint="0.499984740745262"/>
      <name val="Arial"/>
      <family val="2"/>
    </font>
    <font>
      <b/>
      <sz val="12"/>
      <color theme="0" tint="-0.49998474074526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3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3" fillId="0" borderId="1"/>
    <xf numFmtId="0" fontId="3" fillId="0" borderId="0"/>
  </cellStyleXfs>
  <cellXfs count="278">
    <xf numFmtId="0" fontId="0" fillId="0" borderId="0" xfId="0"/>
    <xf numFmtId="0" fontId="0" fillId="0" borderId="0" xfId="0" applyBorder="1"/>
    <xf numFmtId="0" fontId="6" fillId="0" borderId="0" xfId="0" applyFont="1"/>
    <xf numFmtId="0" fontId="6" fillId="0" borderId="0" xfId="0" applyFont="1" applyAlignment="1">
      <alignment horizontal="center"/>
    </xf>
    <xf numFmtId="0" fontId="9" fillId="0" borderId="2" xfId="0" applyFont="1" applyBorder="1"/>
    <xf numFmtId="0" fontId="12" fillId="0" borderId="0" xfId="0" applyFont="1"/>
    <xf numFmtId="0" fontId="1" fillId="0" borderId="0" xfId="0" applyFont="1" applyAlignment="1" applyProtection="1">
      <alignment horizontal="centerContinuous"/>
      <protection locked="0"/>
    </xf>
    <xf numFmtId="0" fontId="0" fillId="0" borderId="0" xfId="0" applyAlignment="1" applyProtection="1">
      <alignment horizontal="centerContinuous"/>
      <protection locked="0"/>
    </xf>
    <xf numFmtId="0" fontId="0" fillId="0" borderId="0" xfId="0" applyProtection="1">
      <protection locked="0"/>
    </xf>
    <xf numFmtId="0" fontId="13" fillId="0" borderId="2" xfId="0" applyFont="1" applyBorder="1" applyAlignment="1" applyProtection="1">
      <alignment horizontal="center"/>
      <protection locked="0"/>
    </xf>
    <xf numFmtId="9" fontId="0" fillId="0" borderId="2" xfId="0" applyNumberFormat="1" applyBorder="1" applyProtection="1">
      <protection locked="0"/>
    </xf>
    <xf numFmtId="0" fontId="1" fillId="0" borderId="0" xfId="0" applyFont="1" applyAlignment="1" applyProtection="1">
      <protection locked="0"/>
    </xf>
    <xf numFmtId="0" fontId="0" fillId="0" borderId="0" xfId="0" applyFill="1" applyProtection="1">
      <protection locked="0"/>
    </xf>
    <xf numFmtId="17" fontId="13" fillId="0" borderId="3" xfId="0" applyNumberFormat="1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17" fontId="13" fillId="0" borderId="5" xfId="0" applyNumberFormat="1" applyFon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17" fontId="13" fillId="0" borderId="7" xfId="0" applyNumberFormat="1" applyFont="1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17" fontId="13" fillId="0" borderId="0" xfId="0" applyNumberFormat="1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17" fontId="4" fillId="0" borderId="0" xfId="0" applyNumberFormat="1" applyFont="1" applyBorder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1" fontId="13" fillId="0" borderId="3" xfId="0" applyNumberFormat="1" applyFont="1" applyBorder="1" applyAlignment="1" applyProtection="1">
      <alignment horizontal="center"/>
      <protection locked="0"/>
    </xf>
    <xf numFmtId="1" fontId="13" fillId="0" borderId="5" xfId="0" applyNumberFormat="1" applyFont="1" applyBorder="1" applyAlignment="1" applyProtection="1">
      <alignment horizontal="center"/>
      <protection locked="0"/>
    </xf>
    <xf numFmtId="1" fontId="13" fillId="0" borderId="7" xfId="0" applyNumberFormat="1" applyFont="1" applyBorder="1" applyAlignment="1" applyProtection="1">
      <alignment horizontal="center"/>
      <protection locked="0"/>
    </xf>
    <xf numFmtId="0" fontId="15" fillId="0" borderId="15" xfId="0" applyFont="1" applyBorder="1" applyProtection="1">
      <protection locked="0"/>
    </xf>
    <xf numFmtId="0" fontId="15" fillId="0" borderId="16" xfId="0" applyFont="1" applyBorder="1" applyProtection="1">
      <protection locked="0"/>
    </xf>
    <xf numFmtId="49" fontId="15" fillId="0" borderId="2" xfId="0" applyNumberFormat="1" applyFont="1" applyBorder="1" applyAlignment="1" applyProtection="1">
      <alignment horizontal="center"/>
      <protection locked="0"/>
    </xf>
    <xf numFmtId="0" fontId="15" fillId="0" borderId="17" xfId="0" applyFon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15" fillId="0" borderId="20" xfId="0" applyFont="1" applyBorder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0" xfId="0" applyAlignme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0" borderId="0" xfId="0" applyBorder="1" applyAlignment="1" applyProtection="1">
      <alignment horizontal="centerContinuous"/>
      <protection locked="0"/>
    </xf>
    <xf numFmtId="0" fontId="13" fillId="0" borderId="0" xfId="0" applyFont="1" applyProtection="1">
      <protection locked="0"/>
    </xf>
    <xf numFmtId="0" fontId="0" fillId="0" borderId="14" xfId="0" applyBorder="1" applyProtection="1">
      <protection locked="0"/>
    </xf>
    <xf numFmtId="0" fontId="0" fillId="0" borderId="23" xfId="0" applyBorder="1" applyProtection="1">
      <protection locked="0"/>
    </xf>
    <xf numFmtId="17" fontId="0" fillId="0" borderId="0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7" fillId="0" borderId="0" xfId="0" applyFont="1" applyAlignment="1" applyProtection="1">
      <alignment horizontal="centerContinuous"/>
      <protection locked="0"/>
    </xf>
    <xf numFmtId="0" fontId="6" fillId="0" borderId="0" xfId="0" applyFont="1" applyAlignment="1" applyProtection="1">
      <alignment horizontal="centerContinuous"/>
      <protection locked="0"/>
    </xf>
    <xf numFmtId="0" fontId="6" fillId="2" borderId="24" xfId="0" applyFont="1" applyFill="1" applyBorder="1" applyAlignment="1" applyProtection="1">
      <alignment horizontal="center" wrapText="1"/>
      <protection locked="0"/>
    </xf>
    <xf numFmtId="0" fontId="6" fillId="2" borderId="25" xfId="0" applyFont="1" applyFill="1" applyBorder="1" applyAlignment="1" applyProtection="1">
      <alignment horizontal="center"/>
      <protection locked="0"/>
    </xf>
    <xf numFmtId="0" fontId="6" fillId="3" borderId="26" xfId="0" applyFont="1" applyFill="1" applyBorder="1" applyAlignment="1" applyProtection="1">
      <alignment horizontal="center"/>
      <protection locked="0"/>
    </xf>
    <xf numFmtId="0" fontId="6" fillId="2" borderId="27" xfId="0" applyFont="1" applyFill="1" applyBorder="1" applyAlignment="1" applyProtection="1">
      <alignment horizontal="center"/>
      <protection locked="0"/>
    </xf>
    <xf numFmtId="0" fontId="7" fillId="0" borderId="28" xfId="0" applyFont="1" applyBorder="1" applyProtection="1">
      <protection locked="0"/>
    </xf>
    <xf numFmtId="0" fontId="6" fillId="0" borderId="25" xfId="0" applyFont="1" applyBorder="1" applyProtection="1">
      <protection locked="0"/>
    </xf>
    <xf numFmtId="0" fontId="6" fillId="0" borderId="28" xfId="0" applyFont="1" applyBorder="1" applyProtection="1">
      <protection locked="0"/>
    </xf>
    <xf numFmtId="0" fontId="7" fillId="0" borderId="23" xfId="0" applyFont="1" applyBorder="1" applyProtection="1">
      <protection locked="0"/>
    </xf>
    <xf numFmtId="0" fontId="6" fillId="0" borderId="29" xfId="0" applyFont="1" applyBorder="1" applyProtection="1">
      <protection locked="0"/>
    </xf>
    <xf numFmtId="0" fontId="6" fillId="0" borderId="30" xfId="0" applyFont="1" applyBorder="1" applyProtection="1">
      <protection locked="0"/>
    </xf>
    <xf numFmtId="0" fontId="6" fillId="0" borderId="3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6" fillId="0" borderId="33" xfId="0" applyFont="1" applyBorder="1" applyProtection="1">
      <protection locked="0"/>
    </xf>
    <xf numFmtId="9" fontId="6" fillId="0" borderId="25" xfId="0" applyNumberFormat="1" applyFont="1" applyBorder="1" applyProtection="1">
      <protection locked="0"/>
    </xf>
    <xf numFmtId="0" fontId="6" fillId="0" borderId="34" xfId="0" applyFont="1" applyBorder="1" applyProtection="1">
      <protection locked="0"/>
    </xf>
    <xf numFmtId="0" fontId="6" fillId="0" borderId="35" xfId="0" applyFont="1" applyBorder="1" applyProtection="1">
      <protection locked="0"/>
    </xf>
    <xf numFmtId="0" fontId="6" fillId="0" borderId="36" xfId="0" applyFont="1" applyBorder="1" applyProtection="1">
      <protection locked="0"/>
    </xf>
    <xf numFmtId="0" fontId="6" fillId="0" borderId="0" xfId="0" applyFont="1" applyProtection="1">
      <protection locked="0"/>
    </xf>
    <xf numFmtId="0" fontId="3" fillId="0" borderId="0" xfId="0" applyFont="1" applyBorder="1" applyAlignment="1" applyProtection="1">
      <alignment horizontal="centerContinuous"/>
      <protection locked="0"/>
    </xf>
    <xf numFmtId="17" fontId="10" fillId="0" borderId="3" xfId="0" applyNumberFormat="1" applyFont="1" applyBorder="1" applyAlignment="1" applyProtection="1">
      <alignment horizontal="center"/>
      <protection locked="0"/>
    </xf>
    <xf numFmtId="0" fontId="10" fillId="0" borderId="3" xfId="0" applyFont="1" applyBorder="1" applyProtection="1">
      <protection locked="0"/>
    </xf>
    <xf numFmtId="17" fontId="10" fillId="0" borderId="7" xfId="0" applyNumberFormat="1" applyFont="1" applyBorder="1" applyAlignment="1" applyProtection="1">
      <alignment horizontal="center"/>
      <protection locked="0"/>
    </xf>
    <xf numFmtId="0" fontId="10" fillId="0" borderId="7" xfId="0" applyFont="1" applyBorder="1" applyProtection="1">
      <protection locked="0"/>
    </xf>
    <xf numFmtId="0" fontId="13" fillId="0" borderId="0" xfId="0" applyFont="1" applyAlignment="1" applyProtection="1">
      <alignment horizontal="centerContinuous"/>
      <protection locked="0"/>
    </xf>
    <xf numFmtId="14" fontId="13" fillId="0" borderId="3" xfId="0" applyNumberFormat="1" applyFont="1" applyFill="1" applyBorder="1" applyAlignment="1" applyProtection="1">
      <alignment horizontal="center"/>
      <protection locked="0"/>
    </xf>
    <xf numFmtId="14" fontId="13" fillId="0" borderId="5" xfId="0" applyNumberFormat="1" applyFont="1" applyFill="1" applyBorder="1" applyAlignment="1" applyProtection="1">
      <alignment horizontal="center"/>
      <protection locked="0"/>
    </xf>
    <xf numFmtId="14" fontId="13" fillId="0" borderId="14" xfId="0" applyNumberFormat="1" applyFont="1" applyFill="1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0" fillId="0" borderId="38" xfId="0" applyBorder="1" applyProtection="1">
      <protection locked="0"/>
    </xf>
    <xf numFmtId="0" fontId="0" fillId="0" borderId="39" xfId="0" applyBorder="1" applyProtection="1">
      <protection locked="0"/>
    </xf>
    <xf numFmtId="0" fontId="0" fillId="0" borderId="37" xfId="0" applyBorder="1" applyProtection="1">
      <protection locked="0"/>
    </xf>
    <xf numFmtId="0" fontId="20" fillId="0" borderId="4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centerContinuous"/>
      <protection locked="0"/>
    </xf>
    <xf numFmtId="0" fontId="10" fillId="0" borderId="0" xfId="0" applyFont="1" applyFill="1" applyAlignment="1" applyProtection="1">
      <alignment horizontal="centerContinuous"/>
      <protection locked="0"/>
    </xf>
    <xf numFmtId="17" fontId="13" fillId="0" borderId="3" xfId="0" applyNumberFormat="1" applyFont="1" applyFill="1" applyBorder="1" applyAlignment="1" applyProtection="1">
      <alignment horizontal="center"/>
      <protection locked="0"/>
    </xf>
    <xf numFmtId="17" fontId="13" fillId="0" borderId="7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Fill="1" applyProtection="1">
      <protection locked="0"/>
    </xf>
    <xf numFmtId="0" fontId="7" fillId="0" borderId="0" xfId="0" applyFont="1" applyFill="1" applyAlignment="1" applyProtection="1">
      <alignment horizontal="centerContinuous"/>
      <protection locked="0"/>
    </xf>
    <xf numFmtId="0" fontId="6" fillId="0" borderId="0" xfId="0" applyFont="1" applyFill="1" applyAlignment="1" applyProtection="1">
      <alignment horizontal="centerContinuous"/>
      <protection locked="0"/>
    </xf>
    <xf numFmtId="0" fontId="18" fillId="0" borderId="0" xfId="0" applyFont="1" applyFill="1" applyAlignment="1" applyProtection="1">
      <alignment horizontal="centerContinuous"/>
      <protection locked="0"/>
    </xf>
    <xf numFmtId="0" fontId="12" fillId="0" borderId="0" xfId="0" applyFont="1" applyFill="1" applyAlignment="1" applyProtection="1">
      <alignment horizontal="centerContinuous"/>
      <protection locked="0"/>
    </xf>
    <xf numFmtId="0" fontId="6" fillId="0" borderId="25" xfId="0" applyFont="1" applyFill="1" applyBorder="1" applyProtection="1">
      <protection locked="0"/>
    </xf>
    <xf numFmtId="0" fontId="6" fillId="0" borderId="6" xfId="0" applyFont="1" applyFill="1" applyBorder="1" applyProtection="1">
      <protection locked="0"/>
    </xf>
    <xf numFmtId="0" fontId="6" fillId="0" borderId="29" xfId="0" applyFont="1" applyFill="1" applyBorder="1" applyProtection="1">
      <protection locked="0"/>
    </xf>
    <xf numFmtId="0" fontId="6" fillId="0" borderId="41" xfId="0" applyFont="1" applyFill="1" applyBorder="1" applyProtection="1">
      <protection locked="0"/>
    </xf>
    <xf numFmtId="0" fontId="6" fillId="0" borderId="31" xfId="0" applyFont="1" applyFill="1" applyBorder="1" applyProtection="1">
      <protection locked="0"/>
    </xf>
    <xf numFmtId="0" fontId="6" fillId="0" borderId="42" xfId="0" applyFont="1" applyFill="1" applyBorder="1" applyProtection="1">
      <protection locked="0"/>
    </xf>
    <xf numFmtId="0" fontId="6" fillId="0" borderId="33" xfId="0" applyFont="1" applyFill="1" applyBorder="1" applyProtection="1">
      <protection locked="0"/>
    </xf>
    <xf numFmtId="0" fontId="6" fillId="0" borderId="43" xfId="0" applyFont="1" applyFill="1" applyBorder="1" applyProtection="1">
      <protection locked="0"/>
    </xf>
    <xf numFmtId="9" fontId="6" fillId="0" borderId="6" xfId="0" applyNumberFormat="1" applyFont="1" applyFill="1" applyBorder="1" applyProtection="1">
      <protection locked="0"/>
    </xf>
    <xf numFmtId="0" fontId="6" fillId="0" borderId="34" xfId="0" applyFont="1" applyFill="1" applyBorder="1" applyProtection="1">
      <protection locked="0"/>
    </xf>
    <xf numFmtId="0" fontId="6" fillId="0" borderId="44" xfId="0" applyFont="1" applyFill="1" applyBorder="1" applyProtection="1">
      <protection locked="0"/>
    </xf>
    <xf numFmtId="0" fontId="6" fillId="0" borderId="35" xfId="0" applyFont="1" applyFill="1" applyBorder="1" applyProtection="1">
      <protection locked="0"/>
    </xf>
    <xf numFmtId="0" fontId="6" fillId="0" borderId="45" xfId="0" applyFont="1" applyFill="1" applyBorder="1" applyProtection="1">
      <protection locked="0"/>
    </xf>
    <xf numFmtId="0" fontId="6" fillId="0" borderId="36" xfId="0" applyFont="1" applyFill="1" applyBorder="1" applyProtection="1">
      <protection locked="0"/>
    </xf>
    <xf numFmtId="0" fontId="6" fillId="0" borderId="46" xfId="0" applyFont="1" applyFill="1" applyBorder="1" applyProtection="1">
      <protection locked="0"/>
    </xf>
    <xf numFmtId="0" fontId="6" fillId="0" borderId="0" xfId="0" applyFont="1" applyFill="1" applyProtection="1">
      <protection locked="0"/>
    </xf>
    <xf numFmtId="0" fontId="6" fillId="0" borderId="0" xfId="0" applyFont="1" applyFill="1"/>
    <xf numFmtId="0" fontId="7" fillId="0" borderId="23" xfId="0" applyFont="1" applyFill="1" applyBorder="1" applyProtection="1">
      <protection locked="0"/>
    </xf>
    <xf numFmtId="0" fontId="6" fillId="0" borderId="30" xfId="0" applyFont="1" applyFill="1" applyBorder="1" applyProtection="1">
      <protection locked="0"/>
    </xf>
    <xf numFmtId="0" fontId="6" fillId="0" borderId="32" xfId="0" applyFont="1" applyFill="1" applyBorder="1" applyProtection="1">
      <protection locked="0"/>
    </xf>
    <xf numFmtId="0" fontId="7" fillId="0" borderId="28" xfId="0" applyFont="1" applyFill="1" applyBorder="1" applyProtection="1">
      <protection locked="0"/>
    </xf>
    <xf numFmtId="0" fontId="14" fillId="0" borderId="47" xfId="0" applyFont="1" applyFill="1" applyBorder="1" applyProtection="1">
      <protection locked="0"/>
    </xf>
    <xf numFmtId="0" fontId="14" fillId="0" borderId="48" xfId="0" applyFont="1" applyFill="1" applyBorder="1" applyProtection="1">
      <protection locked="0"/>
    </xf>
    <xf numFmtId="0" fontId="14" fillId="0" borderId="49" xfId="0" applyFont="1" applyFill="1" applyBorder="1" applyProtection="1">
      <protection locked="0"/>
    </xf>
    <xf numFmtId="0" fontId="8" fillId="0" borderId="0" xfId="0" applyFont="1" applyFill="1" applyProtection="1">
      <protection locked="0"/>
    </xf>
    <xf numFmtId="0" fontId="21" fillId="0" borderId="40" xfId="0" applyFont="1" applyFill="1" applyBorder="1" applyAlignment="1" applyProtection="1">
      <alignment horizontal="center"/>
      <protection locked="0"/>
    </xf>
    <xf numFmtId="0" fontId="21" fillId="0" borderId="20" xfId="0" applyFont="1" applyFill="1" applyBorder="1" applyAlignment="1" applyProtection="1">
      <alignment horizontal="centerContinuous"/>
      <protection locked="0"/>
    </xf>
    <xf numFmtId="0" fontId="20" fillId="0" borderId="22" xfId="0" applyFont="1" applyFill="1" applyBorder="1" applyAlignment="1" applyProtection="1">
      <alignment horizontal="centerContinuous"/>
      <protection locked="0"/>
    </xf>
    <xf numFmtId="0" fontId="21" fillId="0" borderId="50" xfId="0" applyFont="1" applyFill="1" applyBorder="1" applyAlignment="1" applyProtection="1">
      <alignment horizontal="center"/>
      <protection locked="0"/>
    </xf>
    <xf numFmtId="0" fontId="21" fillId="0" borderId="51" xfId="0" applyFont="1" applyFill="1" applyBorder="1" applyAlignment="1" applyProtection="1">
      <alignment horizontal="center"/>
      <protection locked="0"/>
    </xf>
    <xf numFmtId="0" fontId="21" fillId="0" borderId="8" xfId="0" applyFont="1" applyFill="1" applyBorder="1" applyAlignment="1" applyProtection="1">
      <alignment horizontal="center"/>
      <protection locked="0"/>
    </xf>
    <xf numFmtId="0" fontId="21" fillId="0" borderId="52" xfId="0" applyFont="1" applyFill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left"/>
      <protection locked="0"/>
    </xf>
    <xf numFmtId="0" fontId="1" fillId="0" borderId="0" xfId="0" applyFont="1" applyFill="1" applyAlignment="1" applyProtection="1">
      <alignment horizontal="centerContinuous"/>
      <protection locked="0"/>
    </xf>
    <xf numFmtId="0" fontId="1" fillId="0" borderId="0" xfId="0" applyFont="1" applyFill="1" applyProtection="1">
      <protection locked="0"/>
    </xf>
    <xf numFmtId="0" fontId="20" fillId="0" borderId="53" xfId="0" applyFont="1" applyBorder="1" applyAlignment="1" applyProtection="1">
      <alignment horizontal="center"/>
      <protection locked="0"/>
    </xf>
    <xf numFmtId="0" fontId="20" fillId="0" borderId="15" xfId="0" applyFont="1" applyBorder="1" applyAlignment="1" applyProtection="1">
      <alignment horizontal="center"/>
      <protection locked="0"/>
    </xf>
    <xf numFmtId="0" fontId="20" fillId="0" borderId="40" xfId="0" applyFont="1" applyBorder="1" applyAlignment="1" applyProtection="1">
      <alignment horizontal="center"/>
      <protection locked="0"/>
    </xf>
    <xf numFmtId="0" fontId="20" fillId="0" borderId="54" xfId="0" applyFont="1" applyBorder="1" applyAlignment="1" applyProtection="1">
      <alignment horizontal="center"/>
      <protection locked="0"/>
    </xf>
    <xf numFmtId="0" fontId="20" fillId="0" borderId="55" xfId="0" applyFont="1" applyBorder="1" applyAlignment="1" applyProtection="1">
      <alignment horizontal="center"/>
      <protection locked="0"/>
    </xf>
    <xf numFmtId="0" fontId="20" fillId="0" borderId="17" xfId="0" applyFont="1" applyBorder="1" applyAlignment="1" applyProtection="1">
      <alignment horizontal="center"/>
      <protection locked="0"/>
    </xf>
    <xf numFmtId="0" fontId="20" fillId="0" borderId="50" xfId="0" applyFont="1" applyBorder="1" applyAlignment="1" applyProtection="1">
      <alignment horizontal="center"/>
      <protection locked="0"/>
    </xf>
    <xf numFmtId="0" fontId="20" fillId="0" borderId="19" xfId="0" applyFont="1" applyBorder="1" applyAlignment="1" applyProtection="1">
      <alignment horizontal="center"/>
      <protection locked="0"/>
    </xf>
    <xf numFmtId="0" fontId="22" fillId="0" borderId="0" xfId="0" applyFont="1" applyProtection="1">
      <protection locked="0"/>
    </xf>
    <xf numFmtId="0" fontId="22" fillId="0" borderId="0" xfId="0" applyFont="1" applyBorder="1" applyAlignment="1" applyProtection="1">
      <alignment horizontal="centerContinuous"/>
      <protection locked="0"/>
    </xf>
    <xf numFmtId="0" fontId="20" fillId="0" borderId="15" xfId="0" applyFont="1" applyFill="1" applyBorder="1" applyAlignment="1" applyProtection="1">
      <alignment horizontal="center"/>
      <protection locked="0"/>
    </xf>
    <xf numFmtId="0" fontId="20" fillId="0" borderId="24" xfId="0" applyFont="1" applyFill="1" applyBorder="1" applyAlignment="1" applyProtection="1">
      <alignment horizontal="center"/>
      <protection locked="0"/>
    </xf>
    <xf numFmtId="1" fontId="13" fillId="0" borderId="0" xfId="0" applyNumberFormat="1" applyFont="1" applyBorder="1" applyAlignment="1" applyProtection="1">
      <alignment horizontal="center"/>
      <protection locked="0"/>
    </xf>
    <xf numFmtId="1" fontId="13" fillId="0" borderId="11" xfId="0" applyNumberFormat="1" applyFont="1" applyBorder="1" applyAlignment="1" applyProtection="1">
      <alignment horizontal="center"/>
      <protection locked="0"/>
    </xf>
    <xf numFmtId="1" fontId="13" fillId="0" borderId="12" xfId="0" applyNumberFormat="1" applyFont="1" applyBorder="1" applyAlignment="1" applyProtection="1">
      <alignment horizontal="center"/>
      <protection locked="0"/>
    </xf>
    <xf numFmtId="1" fontId="13" fillId="0" borderId="13" xfId="0" applyNumberFormat="1" applyFont="1" applyBorder="1" applyAlignment="1" applyProtection="1">
      <alignment horizontal="center"/>
      <protection locked="0"/>
    </xf>
    <xf numFmtId="17" fontId="13" fillId="0" borderId="56" xfId="0" applyNumberFormat="1" applyFont="1" applyBorder="1" applyAlignment="1" applyProtection="1">
      <alignment horizontal="center"/>
      <protection locked="0"/>
    </xf>
    <xf numFmtId="1" fontId="13" fillId="0" borderId="57" xfId="0" applyNumberFormat="1" applyFont="1" applyBorder="1" applyAlignment="1" applyProtection="1">
      <alignment horizontal="center"/>
      <protection locked="0"/>
    </xf>
    <xf numFmtId="1" fontId="13" fillId="0" borderId="58" xfId="0" applyNumberFormat="1" applyFont="1" applyBorder="1" applyAlignment="1" applyProtection="1">
      <alignment horizontal="center"/>
      <protection locked="0"/>
    </xf>
    <xf numFmtId="0" fontId="0" fillId="0" borderId="56" xfId="0" applyBorder="1" applyProtection="1">
      <protection locked="0"/>
    </xf>
    <xf numFmtId="1" fontId="13" fillId="0" borderId="38" xfId="0" applyNumberFormat="1" applyFont="1" applyBorder="1" applyAlignment="1" applyProtection="1">
      <alignment horizontal="center"/>
      <protection locked="0"/>
    </xf>
    <xf numFmtId="1" fontId="13" fillId="0" borderId="14" xfId="0" applyNumberFormat="1" applyFont="1" applyBorder="1" applyAlignment="1" applyProtection="1">
      <alignment horizontal="center"/>
      <protection locked="0"/>
    </xf>
    <xf numFmtId="17" fontId="13" fillId="0" borderId="11" xfId="0" applyNumberFormat="1" applyFont="1" applyFill="1" applyBorder="1" applyAlignment="1" applyProtection="1">
      <alignment horizontal="center"/>
      <protection locked="0"/>
    </xf>
    <xf numFmtId="17" fontId="13" fillId="0" borderId="13" xfId="0" applyNumberFormat="1" applyFont="1" applyFill="1" applyBorder="1" applyAlignment="1" applyProtection="1">
      <alignment horizontal="center"/>
      <protection locked="0"/>
    </xf>
    <xf numFmtId="17" fontId="10" fillId="0" borderId="56" xfId="0" applyNumberFormat="1" applyFont="1" applyBorder="1" applyAlignment="1" applyProtection="1">
      <alignment horizontal="center"/>
      <protection locked="0"/>
    </xf>
    <xf numFmtId="17" fontId="10" fillId="0" borderId="58" xfId="0" applyNumberFormat="1" applyFont="1" applyBorder="1" applyAlignment="1" applyProtection="1">
      <alignment horizontal="center"/>
      <protection locked="0"/>
    </xf>
    <xf numFmtId="0" fontId="10" fillId="0" borderId="56" xfId="0" applyFont="1" applyBorder="1" applyProtection="1">
      <protection locked="0"/>
    </xf>
    <xf numFmtId="0" fontId="10" fillId="0" borderId="58" xfId="0" applyFont="1" applyBorder="1" applyProtection="1">
      <protection locked="0"/>
    </xf>
    <xf numFmtId="0" fontId="10" fillId="0" borderId="37" xfId="0" applyFont="1" applyBorder="1" applyProtection="1">
      <protection locked="0"/>
    </xf>
    <xf numFmtId="0" fontId="10" fillId="0" borderId="39" xfId="0" applyFont="1" applyBorder="1" applyProtection="1">
      <protection locked="0"/>
    </xf>
    <xf numFmtId="1" fontId="13" fillId="0" borderId="39" xfId="0" applyNumberFormat="1" applyFont="1" applyBorder="1" applyAlignment="1" applyProtection="1">
      <alignment horizontal="center"/>
      <protection locked="0"/>
    </xf>
    <xf numFmtId="0" fontId="20" fillId="0" borderId="56" xfId="0" applyFont="1" applyBorder="1" applyAlignment="1" applyProtection="1">
      <alignment horizontal="left"/>
      <protection locked="0"/>
    </xf>
    <xf numFmtId="0" fontId="20" fillId="0" borderId="37" xfId="0" applyFont="1" applyBorder="1" applyAlignment="1" applyProtection="1">
      <alignment horizontal="centerContinuous"/>
      <protection locked="0"/>
    </xf>
    <xf numFmtId="0" fontId="20" fillId="0" borderId="59" xfId="0" applyFont="1" applyBorder="1" applyAlignment="1" applyProtection="1">
      <alignment horizontal="center"/>
      <protection locked="0"/>
    </xf>
    <xf numFmtId="0" fontId="20" fillId="0" borderId="60" xfId="0" applyFont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centerContinuous"/>
      <protection locked="0"/>
    </xf>
    <xf numFmtId="0" fontId="10" fillId="0" borderId="61" xfId="0" applyFont="1" applyFill="1" applyBorder="1" applyAlignment="1" applyProtection="1">
      <alignment horizontal="center"/>
      <protection locked="0"/>
    </xf>
    <xf numFmtId="0" fontId="2" fillId="0" borderId="61" xfId="0" applyFont="1" applyFill="1" applyBorder="1" applyAlignment="1" applyProtection="1">
      <alignment horizontal="center"/>
      <protection locked="0"/>
    </xf>
    <xf numFmtId="0" fontId="2" fillId="0" borderId="62" xfId="0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0" fillId="0" borderId="63" xfId="0" applyFill="1" applyBorder="1" applyAlignment="1" applyProtection="1">
      <alignment horizontal="center"/>
      <protection locked="0"/>
    </xf>
    <xf numFmtId="0" fontId="0" fillId="0" borderId="28" xfId="0" applyFill="1" applyBorder="1" applyAlignment="1" applyProtection="1">
      <alignment horizontal="center"/>
      <protection locked="0"/>
    </xf>
    <xf numFmtId="0" fontId="0" fillId="0" borderId="25" xfId="0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64" xfId="0" applyFill="1" applyBorder="1" applyAlignment="1" applyProtection="1">
      <alignment horizontal="center"/>
      <protection locked="0"/>
    </xf>
    <xf numFmtId="0" fontId="0" fillId="0" borderId="51" xfId="0" applyFill="1" applyBorder="1" applyAlignment="1" applyProtection="1">
      <alignment horizontal="center"/>
      <protection locked="0"/>
    </xf>
    <xf numFmtId="0" fontId="0" fillId="0" borderId="65" xfId="0" applyFill="1" applyBorder="1" applyAlignment="1" applyProtection="1">
      <alignment horizontal="center"/>
      <protection locked="0"/>
    </xf>
    <xf numFmtId="0" fontId="0" fillId="0" borderId="10" xfId="0" applyFill="1" applyBorder="1" applyAlignment="1" applyProtection="1">
      <alignment horizontal="center"/>
      <protection locked="0"/>
    </xf>
    <xf numFmtId="0" fontId="0" fillId="0" borderId="61" xfId="0" applyFill="1" applyBorder="1" applyAlignment="1" applyProtection="1">
      <alignment horizontal="center"/>
      <protection locked="0"/>
    </xf>
    <xf numFmtId="0" fontId="0" fillId="0" borderId="62" xfId="0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horizontal="center"/>
      <protection locked="0"/>
    </xf>
    <xf numFmtId="14" fontId="13" fillId="0" borderId="7" xfId="0" applyNumberFormat="1" applyFont="1" applyFill="1" applyBorder="1" applyAlignment="1" applyProtection="1">
      <alignment horizontal="center"/>
      <protection locked="0"/>
    </xf>
    <xf numFmtId="0" fontId="0" fillId="0" borderId="52" xfId="0" applyFill="1" applyBorder="1" applyAlignment="1" applyProtection="1">
      <alignment horizontal="center"/>
      <protection locked="0"/>
    </xf>
    <xf numFmtId="0" fontId="0" fillId="0" borderId="66" xfId="0" applyFill="1" applyBorder="1" applyAlignment="1" applyProtection="1">
      <alignment horizontal="center"/>
      <protection locked="0"/>
    </xf>
    <xf numFmtId="0" fontId="0" fillId="0" borderId="8" xfId="0" applyFill="1" applyBorder="1" applyAlignment="1" applyProtection="1">
      <alignment horizontal="center"/>
      <protection locked="0"/>
    </xf>
    <xf numFmtId="0" fontId="20" fillId="0" borderId="0" xfId="0" applyFont="1" applyFill="1" applyProtection="1">
      <protection locked="0"/>
    </xf>
    <xf numFmtId="0" fontId="20" fillId="0" borderId="0" xfId="0" applyFont="1" applyFill="1" applyAlignment="1" applyProtection="1">
      <alignment horizontal="centerContinuous"/>
      <protection locked="0"/>
    </xf>
    <xf numFmtId="0" fontId="23" fillId="0" borderId="21" xfId="0" applyFont="1" applyFill="1" applyBorder="1" applyAlignment="1" applyProtection="1">
      <alignment horizontal="centerContinuous"/>
      <protection locked="0"/>
    </xf>
    <xf numFmtId="0" fontId="23" fillId="0" borderId="22" xfId="0" applyFont="1" applyFill="1" applyBorder="1" applyAlignment="1" applyProtection="1">
      <alignment horizontal="centerContinuous"/>
      <protection locked="0"/>
    </xf>
    <xf numFmtId="0" fontId="20" fillId="0" borderId="40" xfId="0" applyFont="1" applyFill="1" applyBorder="1" applyAlignment="1" applyProtection="1">
      <alignment horizontal="center"/>
      <protection locked="0"/>
    </xf>
    <xf numFmtId="0" fontId="20" fillId="0" borderId="67" xfId="0" applyFont="1" applyFill="1" applyBorder="1" applyProtection="1">
      <protection locked="0"/>
    </xf>
    <xf numFmtId="0" fontId="20" fillId="0" borderId="68" xfId="0" applyFont="1" applyFill="1" applyBorder="1" applyProtection="1">
      <protection locked="0"/>
    </xf>
    <xf numFmtId="0" fontId="20" fillId="0" borderId="69" xfId="0" applyFont="1" applyFill="1" applyBorder="1" applyProtection="1">
      <protection locked="0"/>
    </xf>
    <xf numFmtId="14" fontId="13" fillId="0" borderId="11" xfId="0" applyNumberFormat="1" applyFont="1" applyFill="1" applyBorder="1" applyAlignment="1" applyProtection="1">
      <alignment horizontal="center"/>
      <protection locked="0"/>
    </xf>
    <xf numFmtId="14" fontId="13" fillId="0" borderId="70" xfId="0" applyNumberFormat="1" applyFont="1" applyFill="1" applyBorder="1" applyAlignment="1" applyProtection="1">
      <alignment horizontal="center"/>
      <protection locked="0"/>
    </xf>
    <xf numFmtId="14" fontId="13" fillId="0" borderId="12" xfId="0" applyNumberFormat="1" applyFont="1" applyFill="1" applyBorder="1" applyAlignment="1" applyProtection="1">
      <alignment horizontal="center"/>
      <protection locked="0"/>
    </xf>
    <xf numFmtId="14" fontId="13" fillId="0" borderId="24" xfId="0" applyNumberFormat="1" applyFont="1" applyFill="1" applyBorder="1" applyAlignment="1" applyProtection="1">
      <alignment horizontal="center"/>
      <protection locked="0"/>
    </xf>
    <xf numFmtId="14" fontId="13" fillId="0" borderId="13" xfId="0" applyNumberFormat="1" applyFont="1" applyFill="1" applyBorder="1" applyAlignment="1" applyProtection="1">
      <alignment horizontal="center"/>
      <protection locked="0"/>
    </xf>
    <xf numFmtId="0" fontId="20" fillId="0" borderId="40" xfId="0" applyFont="1" applyFill="1" applyBorder="1" applyAlignment="1" applyProtection="1">
      <alignment horizontal="center" vertical="center"/>
      <protection locked="0"/>
    </xf>
    <xf numFmtId="0" fontId="20" fillId="0" borderId="50" xfId="0" applyFont="1" applyFill="1" applyBorder="1" applyAlignment="1" applyProtection="1">
      <alignment horizontal="center" vertical="center"/>
      <protection locked="0"/>
    </xf>
    <xf numFmtId="0" fontId="13" fillId="0" borderId="0" xfId="3" applyFont="1" applyFill="1" applyAlignment="1" applyProtection="1">
      <alignment horizontal="centerContinuous"/>
      <protection locked="0"/>
    </xf>
    <xf numFmtId="0" fontId="3" fillId="0" borderId="0" xfId="3" applyFont="1" applyFill="1" applyAlignment="1" applyProtection="1">
      <alignment horizontal="centerContinuous"/>
      <protection locked="0"/>
    </xf>
    <xf numFmtId="0" fontId="3" fillId="0" borderId="0" xfId="3" applyFill="1" applyProtection="1">
      <protection locked="0"/>
    </xf>
    <xf numFmtId="0" fontId="3" fillId="0" borderId="0" xfId="3" applyProtection="1">
      <protection locked="0"/>
    </xf>
    <xf numFmtId="0" fontId="24" fillId="4" borderId="71" xfId="3" applyFont="1" applyFill="1" applyBorder="1" applyAlignment="1" applyProtection="1">
      <alignment horizontal="center" vertical="center" wrapText="1"/>
      <protection locked="0"/>
    </xf>
    <xf numFmtId="0" fontId="24" fillId="4" borderId="72" xfId="3" applyFont="1" applyFill="1" applyBorder="1" applyAlignment="1" applyProtection="1">
      <alignment horizontal="center" vertical="center" wrapText="1"/>
      <protection locked="0"/>
    </xf>
    <xf numFmtId="17" fontId="24" fillId="4" borderId="73" xfId="3" applyNumberFormat="1" applyFont="1" applyFill="1" applyBorder="1" applyAlignment="1" applyProtection="1">
      <alignment horizontal="center"/>
      <protection locked="0"/>
    </xf>
    <xf numFmtId="0" fontId="25" fillId="0" borderId="74" xfId="3" applyFont="1" applyBorder="1" applyProtection="1">
      <protection locked="0"/>
    </xf>
    <xf numFmtId="0" fontId="25" fillId="0" borderId="75" xfId="3" applyFont="1" applyBorder="1" applyProtection="1">
      <protection locked="0"/>
    </xf>
    <xf numFmtId="0" fontId="25" fillId="0" borderId="76" xfId="3" applyFont="1" applyBorder="1" applyProtection="1">
      <protection locked="0"/>
    </xf>
    <xf numFmtId="0" fontId="25" fillId="0" borderId="77" xfId="3" applyFont="1" applyBorder="1" applyProtection="1">
      <protection locked="0"/>
    </xf>
    <xf numFmtId="1" fontId="24" fillId="4" borderId="78" xfId="3" applyNumberFormat="1" applyFont="1" applyFill="1" applyBorder="1" applyAlignment="1" applyProtection="1">
      <alignment horizontal="center"/>
      <protection locked="0"/>
    </xf>
    <xf numFmtId="0" fontId="25" fillId="0" borderId="79" xfId="3" applyFont="1" applyBorder="1" applyProtection="1">
      <protection locked="0"/>
    </xf>
    <xf numFmtId="0" fontId="25" fillId="0" borderId="80" xfId="3" applyFont="1" applyBorder="1" applyProtection="1">
      <protection locked="0"/>
    </xf>
    <xf numFmtId="0" fontId="25" fillId="0" borderId="81" xfId="3" applyFont="1" applyBorder="1" applyProtection="1">
      <protection locked="0"/>
    </xf>
    <xf numFmtId="0" fontId="25" fillId="0" borderId="82" xfId="3" applyFont="1" applyBorder="1" applyProtection="1">
      <protection locked="0"/>
    </xf>
    <xf numFmtId="1" fontId="24" fillId="4" borderId="83" xfId="3" applyNumberFormat="1" applyFont="1" applyFill="1" applyBorder="1" applyAlignment="1" applyProtection="1">
      <alignment horizontal="center"/>
      <protection locked="0"/>
    </xf>
    <xf numFmtId="17" fontId="24" fillId="4" borderId="78" xfId="3" applyNumberFormat="1" applyFont="1" applyFill="1" applyBorder="1" applyAlignment="1" applyProtection="1">
      <alignment horizontal="center"/>
      <protection locked="0"/>
    </xf>
    <xf numFmtId="0" fontId="25" fillId="0" borderId="84" xfId="3" applyFont="1" applyBorder="1" applyProtection="1">
      <protection locked="0"/>
    </xf>
    <xf numFmtId="0" fontId="25" fillId="0" borderId="85" xfId="3" applyFont="1" applyBorder="1" applyProtection="1">
      <protection locked="0"/>
    </xf>
    <xf numFmtId="0" fontId="25" fillId="0" borderId="86" xfId="3" applyFont="1" applyBorder="1" applyProtection="1">
      <protection locked="0"/>
    </xf>
    <xf numFmtId="0" fontId="25" fillId="0" borderId="87" xfId="3" applyFont="1" applyBorder="1" applyProtection="1"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11" fillId="5" borderId="40" xfId="0" applyFont="1" applyFill="1" applyBorder="1" applyProtection="1">
      <protection locked="0"/>
    </xf>
    <xf numFmtId="0" fontId="11" fillId="5" borderId="11" xfId="0" applyFont="1" applyFill="1" applyBorder="1" applyProtection="1">
      <protection locked="0"/>
    </xf>
    <xf numFmtId="0" fontId="19" fillId="0" borderId="3" xfId="0" applyFont="1" applyBorder="1" applyAlignment="1" applyProtection="1">
      <protection locked="0"/>
    </xf>
    <xf numFmtId="0" fontId="11" fillId="5" borderId="59" xfId="0" applyFont="1" applyFill="1" applyBorder="1" applyProtection="1">
      <protection locked="0"/>
    </xf>
    <xf numFmtId="0" fontId="11" fillId="5" borderId="12" xfId="0" applyFont="1" applyFill="1" applyBorder="1" applyProtection="1">
      <protection locked="0"/>
    </xf>
    <xf numFmtId="0" fontId="19" fillId="0" borderId="5" xfId="0" applyFont="1" applyBorder="1" applyAlignment="1" applyProtection="1">
      <protection locked="0"/>
    </xf>
    <xf numFmtId="0" fontId="11" fillId="5" borderId="50" xfId="0" applyFont="1" applyFill="1" applyBorder="1" applyProtection="1">
      <protection locked="0"/>
    </xf>
    <xf numFmtId="0" fontId="11" fillId="5" borderId="13" xfId="0" applyFont="1" applyFill="1" applyBorder="1" applyProtection="1">
      <protection locked="0"/>
    </xf>
    <xf numFmtId="0" fontId="19" fillId="0" borderId="7" xfId="0" applyFont="1" applyBorder="1" applyAlignment="1" applyProtection="1">
      <protection locked="0"/>
    </xf>
    <xf numFmtId="0" fontId="19" fillId="5" borderId="50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13" fillId="5" borderId="0" xfId="0" applyFont="1" applyFill="1" applyAlignment="1" applyProtection="1">
      <alignment horizontal="left"/>
      <protection locked="0"/>
    </xf>
    <xf numFmtId="0" fontId="7" fillId="5" borderId="0" xfId="0" applyFont="1" applyFill="1" applyAlignment="1" applyProtection="1">
      <alignment horizontal="centerContinuous"/>
      <protection locked="0"/>
    </xf>
    <xf numFmtId="0" fontId="6" fillId="5" borderId="0" xfId="0" applyFont="1" applyFill="1" applyAlignment="1" applyProtection="1">
      <alignment horizontal="centerContinuous"/>
      <protection locked="0"/>
    </xf>
    <xf numFmtId="0" fontId="18" fillId="5" borderId="0" xfId="0" applyFont="1" applyFill="1" applyAlignment="1" applyProtection="1">
      <alignment horizontal="centerContinuous"/>
      <protection locked="0"/>
    </xf>
    <xf numFmtId="0" fontId="20" fillId="0" borderId="20" xfId="0" applyFont="1" applyFill="1" applyBorder="1" applyAlignment="1" applyProtection="1">
      <alignment horizontal="centerContinuous"/>
      <protection locked="0"/>
    </xf>
    <xf numFmtId="0" fontId="20" fillId="0" borderId="2" xfId="0" applyFont="1" applyFill="1" applyBorder="1" applyAlignment="1" applyProtection="1">
      <alignment horizontal="centerContinuous"/>
      <protection locked="0"/>
    </xf>
    <xf numFmtId="0" fontId="7" fillId="0" borderId="0" xfId="0" applyFont="1" applyFill="1" applyAlignment="1" applyProtection="1">
      <alignment horizontal="left"/>
      <protection locked="0"/>
    </xf>
    <xf numFmtId="0" fontId="15" fillId="0" borderId="20" xfId="0" applyFont="1" applyBorder="1" applyAlignment="1" applyProtection="1">
      <alignment wrapText="1"/>
      <protection locked="0"/>
    </xf>
    <xf numFmtId="0" fontId="0" fillId="0" borderId="21" xfId="0" applyBorder="1" applyAlignment="1" applyProtection="1">
      <alignment wrapText="1"/>
      <protection locked="0"/>
    </xf>
    <xf numFmtId="0" fontId="0" fillId="0" borderId="22" xfId="0" applyBorder="1" applyAlignment="1" applyProtection="1">
      <alignment wrapText="1"/>
      <protection locked="0"/>
    </xf>
    <xf numFmtId="0" fontId="13" fillId="0" borderId="0" xfId="0" applyFont="1" applyFill="1" applyAlignment="1" applyProtection="1">
      <alignment horizontal="center"/>
      <protection locked="0"/>
    </xf>
    <xf numFmtId="0" fontId="3" fillId="0" borderId="38" xfId="0" applyFont="1" applyBorder="1" applyAlignment="1" applyProtection="1">
      <alignment horizontal="right"/>
      <protection locked="0"/>
    </xf>
    <xf numFmtId="0" fontId="3" fillId="0" borderId="12" xfId="0" applyFont="1" applyBorder="1" applyAlignment="1" applyProtection="1">
      <alignment horizontal="right"/>
      <protection locked="0"/>
    </xf>
    <xf numFmtId="0" fontId="3" fillId="0" borderId="13" xfId="0" applyFont="1" applyBorder="1" applyAlignment="1" applyProtection="1">
      <alignment horizontal="right"/>
      <protection locked="0"/>
    </xf>
    <xf numFmtId="0" fontId="3" fillId="0" borderId="5" xfId="0" applyFont="1" applyBorder="1" applyAlignment="1" applyProtection="1">
      <alignment horizontal="right"/>
      <protection locked="0"/>
    </xf>
    <xf numFmtId="0" fontId="3" fillId="0" borderId="7" xfId="0" applyFont="1" applyBorder="1" applyAlignment="1" applyProtection="1">
      <alignment horizontal="right"/>
      <protection locked="0"/>
    </xf>
    <xf numFmtId="0" fontId="3" fillId="0" borderId="39" xfId="0" applyFont="1" applyBorder="1" applyAlignment="1" applyProtection="1">
      <alignment horizontal="right"/>
      <protection locked="0"/>
    </xf>
    <xf numFmtId="0" fontId="3" fillId="0" borderId="11" xfId="0" applyFont="1" applyBorder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right"/>
      <protection locked="0"/>
    </xf>
    <xf numFmtId="0" fontId="3" fillId="0" borderId="37" xfId="0" applyFont="1" applyBorder="1" applyAlignment="1" applyProtection="1">
      <alignment horizontal="right"/>
      <protection locked="0"/>
    </xf>
    <xf numFmtId="0" fontId="13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3" fillId="5" borderId="0" xfId="0" applyFont="1" applyFill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3" fillId="5" borderId="0" xfId="0" applyFont="1" applyFill="1" applyAlignment="1" applyProtection="1">
      <alignment horizontal="center"/>
      <protection locked="0"/>
    </xf>
    <xf numFmtId="0" fontId="20" fillId="0" borderId="3" xfId="0" applyFont="1" applyFill="1" applyBorder="1" applyAlignment="1" applyProtection="1">
      <alignment horizontal="center"/>
      <protection locked="0"/>
    </xf>
    <xf numFmtId="0" fontId="20" fillId="0" borderId="7" xfId="0" applyFont="1" applyFill="1" applyBorder="1" applyAlignment="1" applyProtection="1">
      <alignment horizontal="center"/>
      <protection locked="0"/>
    </xf>
    <xf numFmtId="0" fontId="20" fillId="0" borderId="37" xfId="0" applyFont="1" applyFill="1" applyBorder="1" applyAlignment="1" applyProtection="1">
      <alignment horizontal="center"/>
      <protection locked="0"/>
    </xf>
    <xf numFmtId="0" fontId="20" fillId="0" borderId="39" xfId="0" applyFont="1" applyFill="1" applyBorder="1" applyAlignment="1" applyProtection="1">
      <alignment horizontal="center"/>
      <protection locked="0"/>
    </xf>
    <xf numFmtId="0" fontId="26" fillId="0" borderId="0" xfId="3" applyFont="1" applyAlignment="1" applyProtection="1">
      <alignment horizontal="center"/>
      <protection locked="0"/>
    </xf>
    <xf numFmtId="49" fontId="26" fillId="0" borderId="0" xfId="3" applyNumberFormat="1" applyFont="1" applyAlignment="1" applyProtection="1">
      <alignment horizontal="center"/>
      <protection locked="0"/>
    </xf>
    <xf numFmtId="0" fontId="20" fillId="6" borderId="88" xfId="3" applyFont="1" applyFill="1" applyBorder="1" applyAlignment="1" applyProtection="1">
      <alignment horizontal="center" vertical="center" wrapText="1"/>
      <protection locked="0"/>
    </xf>
    <xf numFmtId="0" fontId="20" fillId="6" borderId="89" xfId="3" applyFont="1" applyFill="1" applyBorder="1" applyAlignment="1" applyProtection="1">
      <alignment horizontal="center" vertical="center" wrapText="1"/>
      <protection locked="0"/>
    </xf>
    <xf numFmtId="0" fontId="20" fillId="6" borderId="90" xfId="3" applyFont="1" applyFill="1" applyBorder="1" applyAlignment="1" applyProtection="1">
      <alignment horizontal="center"/>
      <protection locked="0"/>
    </xf>
    <xf numFmtId="0" fontId="20" fillId="6" borderId="91" xfId="3" applyFont="1" applyFill="1" applyBorder="1" applyAlignment="1" applyProtection="1">
      <alignment horizontal="center"/>
      <protection locked="0"/>
    </xf>
    <xf numFmtId="0" fontId="20" fillId="6" borderId="92" xfId="3" applyFont="1" applyFill="1" applyBorder="1" applyAlignment="1" applyProtection="1">
      <alignment horizontal="center"/>
      <protection locked="0"/>
    </xf>
  </cellXfs>
  <cellStyles count="4">
    <cellStyle name="Euro" xfId="1"/>
    <cellStyle name="julio" xfId="2"/>
    <cellStyle name="Normal" xfId="0" builtinId="0"/>
    <cellStyle name="Normal 2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85725</xdr:rowOff>
    </xdr:from>
    <xdr:to>
      <xdr:col>3</xdr:col>
      <xdr:colOff>733425</xdr:colOff>
      <xdr:row>2</xdr:row>
      <xdr:rowOff>95250</xdr:rowOff>
    </xdr:to>
    <xdr:sp macro="" textlink="">
      <xdr:nvSpPr>
        <xdr:cNvPr id="1062" name="Line 1"/>
        <xdr:cNvSpPr>
          <a:spLocks noChangeShapeType="1"/>
        </xdr:cNvSpPr>
      </xdr:nvSpPr>
      <xdr:spPr bwMode="auto">
        <a:xfrm>
          <a:off x="2381250" y="466725"/>
          <a:ext cx="695325" cy="9525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pedientes%20en%20Tramite%20C.N.C.E/Dumping/2004.042/040%20Cuestionarios/10%20Modelo%20Enviado/Productores/Cuadro%20productor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l.Au.-\trabajo\M.FINAL.N.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xpedientes%20en%20Tramite%20C.N.C.E/Dumping/2017.052/040%20Cuestionarios/10%20Modelo%20Enviado/Productores/PRODUCTOR%20HIL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"/>
      <sheetName val="PARAMETROS"/>
      <sheetName val="1.modelos "/>
      <sheetName val="2.A FURFURAL"/>
      <sheetName val="2.B FURFURILICO"/>
      <sheetName val="2.c Exportacions en valores"/>
      <sheetName val="3-autocons-por orden terc"/>
      <sheetName val="4-% produ en ventas "/>
      <sheetName val="5-b.Vtas. ctat 3os"/>
      <sheetName val="Ejemplo"/>
      <sheetName val="6-7-capinst"/>
      <sheetName val="8 empleo y 9-salarios"/>
      <sheetName val="10 Costos Furfural"/>
      <sheetName val="10 Costos Furfurilico"/>
      <sheetName val="11.a Precios Furfural"/>
      <sheetName val="11.b Precios Furfurilico"/>
      <sheetName val="11c NO VA-todos los precios"/>
      <sheetName val="12.1- impo furfural"/>
      <sheetName val="12.2- impo furfurilico"/>
      <sheetName val="13 Reventa GRANDES"/>
      <sheetName val="13 Reventa  A OTROS"/>
      <sheetName val="14 existencias M"/>
      <sheetName val="14-horas trabajadas"/>
      <sheetName val="Costos"/>
      <sheetName val="14- IMPO - REI"/>
      <sheetName val="15-Cuentas Específ."/>
    </sheetNames>
    <sheetDataSet>
      <sheetData sheetId="0" refreshError="1"/>
      <sheetData sheetId="1" refreshError="1">
        <row r="5">
          <cell r="C5" t="str">
            <v>FURFURAL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a_Parámetros"/>
      <sheetName val="0b_Rótulos"/>
      <sheetName val="INDICE"/>
      <sheetName val="1_Y"/>
      <sheetName val="2_V"/>
      <sheetName val="2_a. I_Me"/>
      <sheetName val="2_ACons"/>
      <sheetName val="2c_Y.Façón"/>
      <sheetName val="3_XX%"/>
      <sheetName val="4_Existencias"/>
      <sheetName val="5_Cap Y"/>
      <sheetName val="6_% util Cap Y"/>
      <sheetName val="7_Indicadores de Empleo"/>
      <sheetName val="HOJA DE CARGA"/>
      <sheetName val="Indice y Títulos de Cuadros"/>
      <sheetName val="Controles y Chequeos"/>
      <sheetName val="Indice de Notas"/>
      <sheetName val="2_V_Vol"/>
      <sheetName val="2_V_$"/>
      <sheetName val="3_ I_Me"/>
      <sheetName val="2_ACons "/>
      <sheetName val="2c_Y.Façón "/>
      <sheetName val="3_XX"/>
      <sheetName val="3_XX_%"/>
      <sheetName val="4_Existencias "/>
      <sheetName val="5_Cap Y "/>
      <sheetName val="6_% util Cap Y "/>
      <sheetName val="7_Indicadores de Empleo "/>
      <sheetName val="HOJA DE CARGA y control Vol"/>
      <sheetName val="Hoja1"/>
      <sheetName val="Hoja2"/>
      <sheetName val="Hoja3"/>
    </sheetNames>
    <sheetDataSet>
      <sheetData sheetId="0" refreshError="1">
        <row r="7">
          <cell r="H7">
            <v>2001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ámetros e instrucciones"/>
      <sheetName val="anexo"/>
      <sheetName val="1.Modelos"/>
      <sheetName val="2. prod nac"/>
      <sheetName val="3.vol "/>
      <sheetName val="4.1 "/>
      <sheetName val="4.2.a "/>
      <sheetName val="4.2.b "/>
      <sheetName val="5. cap prod"/>
      <sheetName val="5.ejemplo"/>
      <sheetName val="6-empleo "/>
      <sheetName val="7.costos tot "/>
      <sheetName val="8.a "/>
      <sheetName val="8.b"/>
      <sheetName val="8.c"/>
      <sheetName val="9.adicional costos  "/>
      <sheetName val="9.adicional costos   (3)"/>
      <sheetName val="9.adicional costos   (2)"/>
      <sheetName val="10.precios "/>
      <sheetName val="10.precios  (3)"/>
      <sheetName val="10.precios  (2)"/>
      <sheetName val="11.impo "/>
      <sheetName val="12.reventa "/>
      <sheetName val="13.exist "/>
      <sheetName val="14.semiterm"/>
      <sheetName val="11-Máx. Prod."/>
      <sheetName val="14-horas trabajadas"/>
    </sheetNames>
    <sheetDataSet>
      <sheetData sheetId="0"/>
      <sheetData sheetId="1"/>
      <sheetData sheetId="2"/>
      <sheetData sheetId="3"/>
      <sheetData sheetId="4">
        <row r="58">
          <cell r="A58" t="str">
            <v>2014</v>
          </cell>
        </row>
        <row r="59">
          <cell r="A59">
            <v>2015</v>
          </cell>
        </row>
        <row r="60">
          <cell r="A60">
            <v>2016</v>
          </cell>
        </row>
        <row r="61">
          <cell r="A61" t="str">
            <v>ene-ago 2016</v>
          </cell>
        </row>
        <row r="62">
          <cell r="A62" t="str">
            <v>ene-ago 2017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workbookViewId="0">
      <selection activeCell="E4" sqref="E4"/>
    </sheetView>
  </sheetViews>
  <sheetFormatPr baseColWidth="10" defaultRowHeight="12.75" x14ac:dyDescent="0.2"/>
  <cols>
    <col min="1" max="1" width="12.28515625" style="8" bestFit="1" customWidth="1"/>
    <col min="2" max="4" width="11.42578125" style="8"/>
    <col min="5" max="5" width="12.140625" style="8" customWidth="1"/>
    <col min="6" max="6" width="11.5703125" style="8" customWidth="1"/>
    <col min="7" max="7" width="11.42578125" style="8"/>
    <col min="8" max="8" width="12.140625" style="8" customWidth="1"/>
    <col min="9" max="16384" width="11.42578125" style="8"/>
  </cols>
  <sheetData>
    <row r="1" spans="1:8" ht="15" customHeight="1" x14ac:dyDescent="0.2"/>
    <row r="2" spans="1:8" ht="15" customHeight="1" thickBot="1" x14ac:dyDescent="0.25"/>
    <row r="3" spans="1:8" ht="15" customHeight="1" thickBot="1" x14ac:dyDescent="0.25">
      <c r="A3" s="40" t="s">
        <v>55</v>
      </c>
      <c r="B3" s="41"/>
      <c r="C3" s="41"/>
      <c r="D3" s="41"/>
      <c r="E3" s="42" t="s">
        <v>99</v>
      </c>
    </row>
    <row r="4" spans="1:8" ht="15" customHeight="1" thickBot="1" x14ac:dyDescent="0.25">
      <c r="A4" s="43" t="s">
        <v>56</v>
      </c>
      <c r="B4" s="44"/>
      <c r="C4" s="44"/>
      <c r="D4" s="44"/>
      <c r="E4" s="45"/>
    </row>
    <row r="5" spans="1:8" ht="15" customHeight="1" thickBot="1" x14ac:dyDescent="0.25"/>
    <row r="6" spans="1:8" ht="15" customHeight="1" thickBot="1" x14ac:dyDescent="0.25">
      <c r="A6" s="46" t="s">
        <v>57</v>
      </c>
      <c r="B6" s="47"/>
      <c r="C6" s="47"/>
      <c r="D6" s="47"/>
      <c r="E6" s="48"/>
    </row>
    <row r="7" spans="1:8" ht="15" customHeight="1" thickBot="1" x14ac:dyDescent="0.25"/>
    <row r="8" spans="1:8" ht="15" customHeight="1" thickBot="1" x14ac:dyDescent="0.25">
      <c r="A8" s="46" t="s">
        <v>58</v>
      </c>
      <c r="B8" s="47"/>
      <c r="C8" s="47"/>
      <c r="D8" s="47"/>
      <c r="E8" s="47"/>
      <c r="F8" s="47"/>
      <c r="G8" s="47"/>
      <c r="H8" s="48"/>
    </row>
    <row r="9" spans="1:8" ht="15" customHeight="1" thickBot="1" x14ac:dyDescent="0.25"/>
    <row r="10" spans="1:8" ht="41.25" customHeight="1" thickBot="1" x14ac:dyDescent="0.25">
      <c r="A10" s="249" t="s">
        <v>59</v>
      </c>
      <c r="B10" s="250"/>
      <c r="C10" s="250"/>
      <c r="D10" s="250"/>
      <c r="E10" s="250"/>
      <c r="F10" s="250"/>
      <c r="G10" s="250"/>
      <c r="H10" s="251"/>
    </row>
    <row r="11" spans="1:8" ht="13.5" customHeight="1" x14ac:dyDescent="0.2"/>
    <row r="12" spans="1:8" ht="13.5" customHeight="1" x14ac:dyDescent="0.2"/>
    <row r="13" spans="1:8" ht="13.5" customHeight="1" x14ac:dyDescent="0.2"/>
    <row r="14" spans="1:8" ht="13.5" customHeight="1" x14ac:dyDescent="0.2"/>
    <row r="15" spans="1:8" ht="11.25" customHeight="1" x14ac:dyDescent="0.2"/>
    <row r="16" spans="1:8" ht="11.25" customHeight="1" x14ac:dyDescent="0.2"/>
    <row r="17" spans="1:1" ht="11.25" customHeight="1" x14ac:dyDescent="0.2">
      <c r="A17" s="49"/>
    </row>
    <row r="18" spans="1:1" ht="11.25" customHeight="1" x14ac:dyDescent="0.2"/>
    <row r="19" spans="1:1" ht="11.25" customHeight="1" x14ac:dyDescent="0.2"/>
    <row r="20" spans="1:1" ht="11.25" customHeight="1" x14ac:dyDescent="0.2"/>
    <row r="21" spans="1:1" ht="11.25" customHeight="1" x14ac:dyDescent="0.2"/>
    <row r="22" spans="1:1" ht="11.25" customHeight="1" x14ac:dyDescent="0.2"/>
    <row r="23" spans="1:1" ht="11.25" customHeight="1" x14ac:dyDescent="0.2"/>
    <row r="24" spans="1:1" ht="11.25" customHeight="1" x14ac:dyDescent="0.2"/>
    <row r="25" spans="1:1" ht="11.25" customHeight="1" x14ac:dyDescent="0.2"/>
    <row r="26" spans="1:1" ht="11.25" customHeight="1" x14ac:dyDescent="0.2"/>
    <row r="27" spans="1:1" ht="11.25" customHeight="1" x14ac:dyDescent="0.2"/>
    <row r="28" spans="1:1" ht="11.25" customHeight="1" x14ac:dyDescent="0.2"/>
    <row r="29" spans="1:1" ht="11.25" customHeight="1" x14ac:dyDescent="0.2"/>
    <row r="30" spans="1:1" ht="11.25" customHeight="1" x14ac:dyDescent="0.2"/>
    <row r="31" spans="1:1" ht="11.25" customHeight="1" x14ac:dyDescent="0.2"/>
    <row r="32" spans="1:1" ht="11.25" customHeight="1" x14ac:dyDescent="0.2"/>
    <row r="33" ht="11.25" customHeight="1" x14ac:dyDescent="0.2"/>
    <row r="34" ht="11.25" customHeight="1" x14ac:dyDescent="0.2"/>
    <row r="35" ht="11.25" customHeight="1" x14ac:dyDescent="0.2"/>
    <row r="36" ht="11.25" customHeight="1" x14ac:dyDescent="0.2"/>
    <row r="37" ht="11.25" customHeight="1" x14ac:dyDescent="0.2"/>
    <row r="38" ht="11.25" customHeight="1" x14ac:dyDescent="0.2"/>
    <row r="39" ht="11.25" customHeight="1" x14ac:dyDescent="0.2"/>
    <row r="40" ht="11.25" customHeight="1" x14ac:dyDescent="0.2"/>
    <row r="41" ht="11.25" customHeight="1" x14ac:dyDescent="0.2"/>
    <row r="42" ht="11.25" customHeight="1" x14ac:dyDescent="0.2"/>
    <row r="43" ht="11.25" customHeight="1" x14ac:dyDescent="0.2"/>
    <row r="44" ht="11.25" customHeight="1" x14ac:dyDescent="0.2"/>
    <row r="45" ht="11.25" customHeight="1" x14ac:dyDescent="0.2"/>
    <row r="46" ht="11.25" customHeight="1" x14ac:dyDescent="0.2"/>
    <row r="47" ht="11.25" customHeight="1" x14ac:dyDescent="0.2"/>
    <row r="48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</sheetData>
  <mergeCells count="1">
    <mergeCell ref="A10:H10"/>
  </mergeCells>
  <phoneticPr fontId="17" type="noConversion"/>
  <pageMargins left="0.75" right="0.75" top="1" bottom="1" header="0" footer="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showGridLines="0" view="pageBreakPreview" zoomScaleNormal="75" zoomScaleSheetLayoutView="100" workbookViewId="0">
      <selection activeCell="A3" sqref="A3:I3"/>
    </sheetView>
  </sheetViews>
  <sheetFormatPr baseColWidth="10" defaultRowHeight="12.75" x14ac:dyDescent="0.2"/>
  <cols>
    <col min="1" max="1" width="38" style="2" customWidth="1"/>
    <col min="2" max="2" width="11.42578125" style="2"/>
    <col min="3" max="3" width="8.28515625" style="2" customWidth="1"/>
    <col min="4" max="4" width="11.42578125" style="2"/>
    <col min="5" max="5" width="8.28515625" style="2" customWidth="1"/>
    <col min="6" max="6" width="11.42578125" style="2"/>
    <col min="7" max="7" width="8.28515625" style="2" customWidth="1"/>
    <col min="8" max="9" width="13.5703125" style="119" customWidth="1"/>
    <col min="10" max="16384" width="11.42578125" style="2"/>
  </cols>
  <sheetData>
    <row r="1" spans="1:9" x14ac:dyDescent="0.2">
      <c r="A1" s="58" t="s">
        <v>136</v>
      </c>
      <c r="B1" s="59"/>
      <c r="C1" s="59"/>
      <c r="D1" s="59"/>
      <c r="E1" s="59"/>
      <c r="F1" s="59"/>
      <c r="G1" s="59"/>
      <c r="H1" s="100"/>
      <c r="I1" s="100"/>
    </row>
    <row r="2" spans="1:9" x14ac:dyDescent="0.2">
      <c r="A2" s="99" t="s">
        <v>9</v>
      </c>
      <c r="B2" s="100"/>
      <c r="C2" s="100"/>
      <c r="D2" s="100"/>
      <c r="E2" s="100"/>
      <c r="F2" s="100"/>
      <c r="G2" s="100"/>
      <c r="H2" s="100"/>
      <c r="I2" s="100"/>
    </row>
    <row r="3" spans="1:9" x14ac:dyDescent="0.2">
      <c r="A3" s="264" t="s">
        <v>138</v>
      </c>
      <c r="B3" s="264"/>
      <c r="C3" s="264"/>
      <c r="D3" s="264"/>
      <c r="E3" s="264"/>
      <c r="F3" s="264"/>
      <c r="G3" s="264"/>
      <c r="H3" s="264"/>
      <c r="I3" s="264"/>
    </row>
    <row r="4" spans="1:9" x14ac:dyDescent="0.2">
      <c r="A4" s="242" t="s">
        <v>130</v>
      </c>
      <c r="B4" s="242"/>
      <c r="C4" s="242"/>
      <c r="D4" s="242"/>
      <c r="E4" s="100"/>
      <c r="F4" s="100"/>
      <c r="G4" s="100"/>
      <c r="H4" s="100"/>
      <c r="I4" s="100"/>
    </row>
    <row r="5" spans="1:9" x14ac:dyDescent="0.2">
      <c r="A5" s="242" t="s">
        <v>131</v>
      </c>
      <c r="B5" s="242"/>
      <c r="C5" s="242"/>
      <c r="D5" s="242"/>
      <c r="E5" s="100"/>
      <c r="F5" s="100"/>
      <c r="G5" s="100"/>
      <c r="H5" s="100"/>
      <c r="I5" s="100"/>
    </row>
    <row r="6" spans="1:9" x14ac:dyDescent="0.2">
      <c r="A6" s="243"/>
      <c r="B6" s="245"/>
      <c r="C6" s="245"/>
      <c r="D6" s="245"/>
      <c r="E6" s="245"/>
      <c r="F6" s="245"/>
      <c r="G6" s="245"/>
      <c r="H6" s="244"/>
      <c r="I6" s="244"/>
    </row>
    <row r="7" spans="1:9" s="5" customFormat="1" x14ac:dyDescent="0.2">
      <c r="A7" s="99" t="s">
        <v>97</v>
      </c>
      <c r="B7" s="101"/>
      <c r="C7" s="101"/>
      <c r="D7" s="101"/>
      <c r="E7" s="101"/>
      <c r="F7" s="101"/>
      <c r="G7" s="101"/>
      <c r="H7" s="102"/>
      <c r="I7" s="102"/>
    </row>
    <row r="8" spans="1:9" ht="13.5" thickBot="1" x14ac:dyDescent="0.25">
      <c r="A8" s="58" t="s">
        <v>81</v>
      </c>
      <c r="B8" s="59"/>
      <c r="C8" s="59"/>
      <c r="D8" s="59"/>
      <c r="E8" s="59"/>
      <c r="F8" s="59"/>
      <c r="G8" s="59"/>
      <c r="H8" s="100"/>
      <c r="I8" s="100"/>
    </row>
    <row r="9" spans="1:9" ht="13.5" thickBot="1" x14ac:dyDescent="0.25">
      <c r="A9" s="128" t="s">
        <v>10</v>
      </c>
      <c r="B9" s="129" t="s">
        <v>85</v>
      </c>
      <c r="C9" s="130"/>
      <c r="D9" s="129" t="s">
        <v>86</v>
      </c>
      <c r="E9" s="130"/>
      <c r="F9" s="129" t="s">
        <v>101</v>
      </c>
      <c r="G9" s="130"/>
      <c r="H9" s="129" t="s">
        <v>105</v>
      </c>
      <c r="I9" s="130"/>
    </row>
    <row r="10" spans="1:9" s="3" customFormat="1" ht="13.5" thickBot="1" x14ac:dyDescent="0.25">
      <c r="A10" s="131"/>
      <c r="B10" s="132" t="s">
        <v>43</v>
      </c>
      <c r="C10" s="133" t="s">
        <v>11</v>
      </c>
      <c r="D10" s="134" t="s">
        <v>43</v>
      </c>
      <c r="E10" s="133" t="s">
        <v>11</v>
      </c>
      <c r="F10" s="134" t="s">
        <v>43</v>
      </c>
      <c r="G10" s="133" t="s">
        <v>11</v>
      </c>
      <c r="H10" s="134" t="s">
        <v>43</v>
      </c>
      <c r="I10" s="133" t="s">
        <v>11</v>
      </c>
    </row>
    <row r="11" spans="1:9" s="3" customFormat="1" x14ac:dyDescent="0.2">
      <c r="A11" s="60" t="s">
        <v>44</v>
      </c>
      <c r="B11" s="61"/>
      <c r="C11" s="62"/>
      <c r="D11" s="63"/>
      <c r="E11" s="62"/>
      <c r="F11" s="63"/>
      <c r="G11" s="62"/>
      <c r="H11" s="63"/>
      <c r="I11" s="62"/>
    </row>
    <row r="12" spans="1:9" x14ac:dyDescent="0.2">
      <c r="A12" s="64" t="s">
        <v>12</v>
      </c>
      <c r="B12" s="65"/>
      <c r="C12" s="65"/>
      <c r="D12" s="65"/>
      <c r="E12" s="65"/>
      <c r="F12" s="65"/>
      <c r="G12" s="65"/>
      <c r="H12" s="103"/>
      <c r="I12" s="104"/>
    </row>
    <row r="13" spans="1:9" x14ac:dyDescent="0.2">
      <c r="A13" s="66" t="s">
        <v>13</v>
      </c>
      <c r="B13" s="65"/>
      <c r="C13" s="65"/>
      <c r="D13" s="65"/>
      <c r="E13" s="65"/>
      <c r="F13" s="65"/>
      <c r="G13" s="65"/>
      <c r="H13" s="103"/>
      <c r="I13" s="104"/>
    </row>
    <row r="14" spans="1:9" x14ac:dyDescent="0.2">
      <c r="A14" s="66" t="s">
        <v>14</v>
      </c>
      <c r="B14" s="65"/>
      <c r="C14" s="65"/>
      <c r="D14" s="65"/>
      <c r="E14" s="65"/>
      <c r="F14" s="65"/>
      <c r="G14" s="65"/>
      <c r="H14" s="103"/>
      <c r="I14" s="104"/>
    </row>
    <row r="15" spans="1:9" x14ac:dyDescent="0.2">
      <c r="A15" s="64" t="s">
        <v>15</v>
      </c>
      <c r="B15" s="65"/>
      <c r="C15" s="65"/>
      <c r="D15" s="65"/>
      <c r="E15" s="65"/>
      <c r="F15" s="65"/>
      <c r="G15" s="65"/>
      <c r="H15" s="103"/>
      <c r="I15" s="104"/>
    </row>
    <row r="16" spans="1:9" x14ac:dyDescent="0.2">
      <c r="A16" s="66" t="s">
        <v>16</v>
      </c>
      <c r="B16" s="65"/>
      <c r="C16" s="65"/>
      <c r="D16" s="65"/>
      <c r="E16" s="65"/>
      <c r="F16" s="65"/>
      <c r="G16" s="65"/>
      <c r="H16" s="103"/>
      <c r="I16" s="104"/>
    </row>
    <row r="17" spans="1:9" x14ac:dyDescent="0.2">
      <c r="A17" s="66" t="s">
        <v>17</v>
      </c>
      <c r="B17" s="65"/>
      <c r="C17" s="65"/>
      <c r="D17" s="65"/>
      <c r="E17" s="65"/>
      <c r="F17" s="65"/>
      <c r="G17" s="65"/>
      <c r="H17" s="103"/>
      <c r="I17" s="104"/>
    </row>
    <row r="18" spans="1:9" x14ac:dyDescent="0.2">
      <c r="A18" s="66" t="s">
        <v>18</v>
      </c>
      <c r="B18" s="65"/>
      <c r="C18" s="65"/>
      <c r="D18" s="65"/>
      <c r="E18" s="65"/>
      <c r="F18" s="65"/>
      <c r="G18" s="65"/>
      <c r="H18" s="103"/>
      <c r="I18" s="104"/>
    </row>
    <row r="19" spans="1:9" x14ac:dyDescent="0.2">
      <c r="A19" s="66" t="s">
        <v>19</v>
      </c>
      <c r="B19" s="65"/>
      <c r="C19" s="65"/>
      <c r="D19" s="65"/>
      <c r="E19" s="65"/>
      <c r="F19" s="65"/>
      <c r="G19" s="65"/>
      <c r="H19" s="103"/>
      <c r="I19" s="104"/>
    </row>
    <row r="20" spans="1:9" x14ac:dyDescent="0.2">
      <c r="A20" s="66" t="s">
        <v>20</v>
      </c>
      <c r="B20" s="65"/>
      <c r="C20" s="65"/>
      <c r="D20" s="65"/>
      <c r="E20" s="65"/>
      <c r="F20" s="65"/>
      <c r="G20" s="65"/>
      <c r="H20" s="103"/>
      <c r="I20" s="104"/>
    </row>
    <row r="21" spans="1:9" x14ac:dyDescent="0.2">
      <c r="A21" s="66" t="s">
        <v>21</v>
      </c>
      <c r="B21" s="65"/>
      <c r="C21" s="65"/>
      <c r="D21" s="65"/>
      <c r="E21" s="65"/>
      <c r="F21" s="65"/>
      <c r="G21" s="65"/>
      <c r="H21" s="103"/>
      <c r="I21" s="104"/>
    </row>
    <row r="22" spans="1:9" x14ac:dyDescent="0.2">
      <c r="A22" s="64" t="s">
        <v>36</v>
      </c>
      <c r="B22" s="65"/>
      <c r="C22" s="65"/>
      <c r="D22" s="65"/>
      <c r="E22" s="65"/>
      <c r="F22" s="65"/>
      <c r="G22" s="65"/>
      <c r="H22" s="103"/>
      <c r="I22" s="104"/>
    </row>
    <row r="23" spans="1:9" x14ac:dyDescent="0.2">
      <c r="A23" s="66" t="s">
        <v>22</v>
      </c>
      <c r="B23" s="65"/>
      <c r="C23" s="65"/>
      <c r="D23" s="65"/>
      <c r="E23" s="65"/>
      <c r="F23" s="65"/>
      <c r="G23" s="65"/>
      <c r="H23" s="103"/>
      <c r="I23" s="104"/>
    </row>
    <row r="24" spans="1:9" x14ac:dyDescent="0.2">
      <c r="A24" s="66" t="s">
        <v>23</v>
      </c>
      <c r="B24" s="65"/>
      <c r="C24" s="65"/>
      <c r="D24" s="65"/>
      <c r="E24" s="65"/>
      <c r="F24" s="65"/>
      <c r="G24" s="65"/>
      <c r="H24" s="103"/>
      <c r="I24" s="104"/>
    </row>
    <row r="25" spans="1:9" x14ac:dyDescent="0.2">
      <c r="A25" s="66" t="s">
        <v>24</v>
      </c>
      <c r="B25" s="65"/>
      <c r="C25" s="65"/>
      <c r="D25" s="65"/>
      <c r="E25" s="65"/>
      <c r="F25" s="65"/>
      <c r="G25" s="65"/>
      <c r="H25" s="103"/>
      <c r="I25" s="104"/>
    </row>
    <row r="26" spans="1:9" x14ac:dyDescent="0.2">
      <c r="A26" s="64" t="s">
        <v>78</v>
      </c>
      <c r="B26" s="65"/>
      <c r="C26" s="65"/>
      <c r="D26" s="65"/>
      <c r="E26" s="65"/>
      <c r="F26" s="65"/>
      <c r="G26" s="65"/>
      <c r="H26" s="103"/>
      <c r="I26" s="104"/>
    </row>
    <row r="27" spans="1:9" x14ac:dyDescent="0.2">
      <c r="A27" s="67" t="s">
        <v>25</v>
      </c>
      <c r="B27" s="68"/>
      <c r="C27" s="68"/>
      <c r="D27" s="68"/>
      <c r="E27" s="68"/>
      <c r="F27" s="68"/>
      <c r="G27" s="68"/>
      <c r="H27" s="105"/>
      <c r="I27" s="106"/>
    </row>
    <row r="28" spans="1:9" x14ac:dyDescent="0.2">
      <c r="A28" s="69" t="s">
        <v>26</v>
      </c>
      <c r="B28" s="70"/>
      <c r="C28" s="70"/>
      <c r="D28" s="70"/>
      <c r="E28" s="70"/>
      <c r="F28" s="70"/>
      <c r="G28" s="70"/>
      <c r="H28" s="107"/>
      <c r="I28" s="108"/>
    </row>
    <row r="29" spans="1:9" x14ac:dyDescent="0.2">
      <c r="A29" s="71" t="s">
        <v>27</v>
      </c>
      <c r="B29" s="72"/>
      <c r="C29" s="72"/>
      <c r="D29" s="72"/>
      <c r="E29" s="72"/>
      <c r="F29" s="72"/>
      <c r="G29" s="72"/>
      <c r="H29" s="109"/>
      <c r="I29" s="110"/>
    </row>
    <row r="30" spans="1:9" x14ac:dyDescent="0.2">
      <c r="A30" s="67" t="s">
        <v>28</v>
      </c>
      <c r="B30" s="68"/>
      <c r="C30" s="68"/>
      <c r="D30" s="68"/>
      <c r="E30" s="68"/>
      <c r="F30" s="68"/>
      <c r="G30" s="68"/>
      <c r="H30" s="105"/>
      <c r="I30" s="106"/>
    </row>
    <row r="31" spans="1:9" x14ac:dyDescent="0.2">
      <c r="A31" s="69" t="s">
        <v>26</v>
      </c>
      <c r="B31" s="70"/>
      <c r="C31" s="70"/>
      <c r="D31" s="70"/>
      <c r="E31" s="70"/>
      <c r="F31" s="70"/>
      <c r="G31" s="70"/>
      <c r="H31" s="107"/>
      <c r="I31" s="108"/>
    </row>
    <row r="32" spans="1:9" x14ac:dyDescent="0.2">
      <c r="A32" s="71" t="s">
        <v>27</v>
      </c>
      <c r="B32" s="72"/>
      <c r="C32" s="72"/>
      <c r="D32" s="72"/>
      <c r="E32" s="72"/>
      <c r="F32" s="72"/>
      <c r="G32" s="72"/>
      <c r="H32" s="109"/>
      <c r="I32" s="110"/>
    </row>
    <row r="33" spans="1:9" x14ac:dyDescent="0.2">
      <c r="A33" s="67" t="s">
        <v>42</v>
      </c>
      <c r="B33" s="68"/>
      <c r="C33" s="68"/>
      <c r="D33" s="68"/>
      <c r="E33" s="68"/>
      <c r="F33" s="68"/>
      <c r="G33" s="68"/>
      <c r="H33" s="105"/>
      <c r="I33" s="106"/>
    </row>
    <row r="34" spans="1:9" x14ac:dyDescent="0.2">
      <c r="A34" s="69" t="s">
        <v>26</v>
      </c>
      <c r="B34" s="70"/>
      <c r="C34" s="70"/>
      <c r="D34" s="70"/>
      <c r="E34" s="70"/>
      <c r="F34" s="70"/>
      <c r="G34" s="70"/>
      <c r="H34" s="107"/>
      <c r="I34" s="108"/>
    </row>
    <row r="35" spans="1:9" x14ac:dyDescent="0.2">
      <c r="A35" s="71" t="s">
        <v>27</v>
      </c>
      <c r="B35" s="72"/>
      <c r="C35" s="72"/>
      <c r="D35" s="72"/>
      <c r="E35" s="72"/>
      <c r="F35" s="72"/>
      <c r="G35" s="72"/>
      <c r="H35" s="109"/>
      <c r="I35" s="110"/>
    </row>
    <row r="36" spans="1:9" x14ac:dyDescent="0.2">
      <c r="A36" s="67" t="s">
        <v>29</v>
      </c>
      <c r="B36" s="68"/>
      <c r="C36" s="68"/>
      <c r="D36" s="68"/>
      <c r="E36" s="68"/>
      <c r="F36" s="68"/>
      <c r="G36" s="68"/>
      <c r="H36" s="105"/>
      <c r="I36" s="106"/>
    </row>
    <row r="37" spans="1:9" x14ac:dyDescent="0.2">
      <c r="A37" s="69" t="s">
        <v>26</v>
      </c>
      <c r="B37" s="70"/>
      <c r="C37" s="70"/>
      <c r="D37" s="70"/>
      <c r="E37" s="70"/>
      <c r="F37" s="70"/>
      <c r="G37" s="70"/>
      <c r="H37" s="107"/>
      <c r="I37" s="108"/>
    </row>
    <row r="38" spans="1:9" x14ac:dyDescent="0.2">
      <c r="A38" s="71" t="s">
        <v>27</v>
      </c>
      <c r="B38" s="72"/>
      <c r="C38" s="72"/>
      <c r="D38" s="72"/>
      <c r="E38" s="72"/>
      <c r="F38" s="72"/>
      <c r="G38" s="72"/>
      <c r="H38" s="109"/>
      <c r="I38" s="110"/>
    </row>
    <row r="39" spans="1:9" x14ac:dyDescent="0.2">
      <c r="A39" s="64" t="s">
        <v>30</v>
      </c>
      <c r="B39" s="65"/>
      <c r="C39" s="73">
        <v>1</v>
      </c>
      <c r="D39" s="65"/>
      <c r="E39" s="73">
        <v>1</v>
      </c>
      <c r="F39" s="65"/>
      <c r="G39" s="73">
        <v>1</v>
      </c>
      <c r="H39" s="103"/>
      <c r="I39" s="111">
        <v>1</v>
      </c>
    </row>
    <row r="40" spans="1:9" x14ac:dyDescent="0.2">
      <c r="A40" s="123" t="s">
        <v>31</v>
      </c>
      <c r="B40" s="65"/>
      <c r="C40" s="65"/>
      <c r="D40" s="65"/>
      <c r="E40" s="65"/>
      <c r="F40" s="65"/>
      <c r="G40" s="65"/>
      <c r="H40" s="103"/>
      <c r="I40" s="104"/>
    </row>
    <row r="41" spans="1:9" ht="13.5" thickBot="1" x14ac:dyDescent="0.25">
      <c r="A41" s="120" t="s">
        <v>32</v>
      </c>
      <c r="B41" s="68"/>
      <c r="C41" s="68"/>
      <c r="D41" s="68"/>
      <c r="E41" s="68"/>
      <c r="F41" s="68"/>
      <c r="G41" s="68"/>
      <c r="H41" s="105"/>
      <c r="I41" s="106"/>
    </row>
    <row r="42" spans="1:9" x14ac:dyDescent="0.2">
      <c r="A42" s="124" t="s">
        <v>39</v>
      </c>
      <c r="B42" s="74"/>
      <c r="C42" s="74"/>
      <c r="D42" s="74"/>
      <c r="E42" s="74"/>
      <c r="F42" s="74"/>
      <c r="G42" s="74"/>
      <c r="H42" s="112"/>
      <c r="I42" s="113"/>
    </row>
    <row r="43" spans="1:9" x14ac:dyDescent="0.2">
      <c r="A43" s="125" t="s">
        <v>40</v>
      </c>
      <c r="B43" s="75"/>
      <c r="C43" s="75"/>
      <c r="D43" s="75"/>
      <c r="E43" s="75"/>
      <c r="F43" s="75"/>
      <c r="G43" s="75"/>
      <c r="H43" s="114"/>
      <c r="I43" s="115"/>
    </row>
    <row r="44" spans="1:9" ht="13.5" thickBot="1" x14ac:dyDescent="0.25">
      <c r="A44" s="126" t="s">
        <v>41</v>
      </c>
      <c r="B44" s="76"/>
      <c r="C44" s="76"/>
      <c r="D44" s="76"/>
      <c r="E44" s="76"/>
      <c r="F44" s="76"/>
      <c r="G44" s="76"/>
      <c r="H44" s="116"/>
      <c r="I44" s="117"/>
    </row>
    <row r="45" spans="1:9" x14ac:dyDescent="0.2">
      <c r="A45" s="127"/>
      <c r="B45" s="8"/>
      <c r="C45" s="77"/>
      <c r="D45" s="77"/>
      <c r="E45" s="77"/>
      <c r="F45" s="77"/>
      <c r="G45" s="77"/>
      <c r="H45" s="118"/>
      <c r="I45" s="118"/>
    </row>
    <row r="46" spans="1:9" x14ac:dyDescent="0.2">
      <c r="A46" s="77"/>
      <c r="B46" s="77"/>
      <c r="C46" s="77"/>
      <c r="D46" s="77"/>
      <c r="E46" s="77"/>
      <c r="F46" s="77"/>
      <c r="G46" s="77"/>
      <c r="H46" s="118"/>
      <c r="I46" s="118"/>
    </row>
    <row r="47" spans="1:9" x14ac:dyDescent="0.2">
      <c r="A47" s="77"/>
      <c r="B47" s="77"/>
      <c r="C47" s="77"/>
      <c r="D47" s="77"/>
      <c r="E47" s="77"/>
      <c r="F47" s="77"/>
      <c r="G47" s="77"/>
      <c r="H47" s="118"/>
      <c r="I47" s="118"/>
    </row>
  </sheetData>
  <mergeCells count="1">
    <mergeCell ref="A3:I3"/>
  </mergeCells>
  <printOptions horizontalCentered="1" verticalCentered="1"/>
  <pageMargins left="0.19685039370078741" right="0.19685039370078741" top="0.35433070866141736" bottom="0.35433070866141736" header="0.19685039370078741" footer="0.39370078740157483"/>
  <pageSetup paperSize="9" scale="96" orientation="landscape" r:id="rId1"/>
  <headerFooter alignWithMargins="0">
    <oddHeader>&amp;R2018 - Año del Centenario de la Reforma Universitaria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showGridLines="0" view="pageBreakPreview" zoomScaleNormal="75" zoomScaleSheetLayoutView="100" workbookViewId="0">
      <selection activeCell="A3" sqref="A3:I3"/>
    </sheetView>
  </sheetViews>
  <sheetFormatPr baseColWidth="10" defaultRowHeight="12.75" x14ac:dyDescent="0.2"/>
  <cols>
    <col min="1" max="1" width="38" style="2" customWidth="1"/>
    <col min="2" max="2" width="11.42578125" style="2"/>
    <col min="3" max="3" width="8.28515625" style="2" customWidth="1"/>
    <col min="4" max="4" width="11.42578125" style="2"/>
    <col min="5" max="5" width="8.28515625" style="2" customWidth="1"/>
    <col min="6" max="6" width="11.42578125" style="2"/>
    <col min="7" max="7" width="8.28515625" style="2" customWidth="1"/>
    <col min="8" max="9" width="13.5703125" style="119" customWidth="1"/>
    <col min="10" max="16384" width="11.42578125" style="2"/>
  </cols>
  <sheetData>
    <row r="1" spans="1:9" x14ac:dyDescent="0.2">
      <c r="A1" s="58" t="s">
        <v>140</v>
      </c>
      <c r="B1" s="59"/>
      <c r="C1" s="59"/>
      <c r="D1" s="59"/>
      <c r="E1" s="59"/>
      <c r="F1" s="59"/>
      <c r="G1" s="59"/>
      <c r="H1" s="100"/>
      <c r="I1" s="100"/>
    </row>
    <row r="2" spans="1:9" x14ac:dyDescent="0.2">
      <c r="A2" s="99" t="s">
        <v>9</v>
      </c>
      <c r="B2" s="100"/>
      <c r="C2" s="100"/>
      <c r="D2" s="100"/>
      <c r="E2" s="100"/>
      <c r="F2" s="100"/>
      <c r="G2" s="100"/>
      <c r="H2" s="100"/>
      <c r="I2" s="100"/>
    </row>
    <row r="3" spans="1:9" x14ac:dyDescent="0.2">
      <c r="A3" s="264" t="s">
        <v>139</v>
      </c>
      <c r="B3" s="264"/>
      <c r="C3" s="264"/>
      <c r="D3" s="264"/>
      <c r="E3" s="264"/>
      <c r="F3" s="264"/>
      <c r="G3" s="264"/>
      <c r="H3" s="264"/>
      <c r="I3" s="264"/>
    </row>
    <row r="4" spans="1:9" x14ac:dyDescent="0.2">
      <c r="A4" s="242" t="s">
        <v>130</v>
      </c>
      <c r="B4" s="242"/>
      <c r="C4" s="242"/>
      <c r="D4" s="242"/>
      <c r="E4" s="100"/>
      <c r="F4" s="100"/>
      <c r="G4" s="100"/>
      <c r="H4" s="100"/>
      <c r="I4" s="100"/>
    </row>
    <row r="5" spans="1:9" x14ac:dyDescent="0.2">
      <c r="A5" s="242" t="s">
        <v>131</v>
      </c>
      <c r="B5" s="242"/>
      <c r="C5" s="242"/>
      <c r="D5" s="242"/>
      <c r="E5" s="100"/>
      <c r="F5" s="100"/>
      <c r="G5" s="100"/>
      <c r="H5" s="100"/>
      <c r="I5" s="100"/>
    </row>
    <row r="6" spans="1:9" x14ac:dyDescent="0.2">
      <c r="A6" s="243"/>
      <c r="B6" s="245"/>
      <c r="C6" s="245"/>
      <c r="D6" s="245"/>
      <c r="E6" s="245"/>
      <c r="F6" s="245"/>
      <c r="G6" s="245"/>
      <c r="H6" s="244"/>
      <c r="I6" s="244"/>
    </row>
    <row r="7" spans="1:9" s="5" customFormat="1" x14ac:dyDescent="0.2">
      <c r="A7" s="99" t="s">
        <v>97</v>
      </c>
      <c r="B7" s="101"/>
      <c r="C7" s="101"/>
      <c r="D7" s="101"/>
      <c r="E7" s="101"/>
      <c r="F7" s="101"/>
      <c r="G7" s="101"/>
      <c r="H7" s="102"/>
      <c r="I7" s="102"/>
    </row>
    <row r="8" spans="1:9" ht="13.5" thickBot="1" x14ac:dyDescent="0.25">
      <c r="A8" s="58" t="s">
        <v>81</v>
      </c>
      <c r="B8" s="59"/>
      <c r="C8" s="59"/>
      <c r="D8" s="59"/>
      <c r="E8" s="59"/>
      <c r="F8" s="59"/>
      <c r="G8" s="59"/>
      <c r="H8" s="100"/>
      <c r="I8" s="100"/>
    </row>
    <row r="9" spans="1:9" ht="13.5" thickBot="1" x14ac:dyDescent="0.25">
      <c r="A9" s="128" t="s">
        <v>10</v>
      </c>
      <c r="B9" s="129" t="s">
        <v>85</v>
      </c>
      <c r="C9" s="130"/>
      <c r="D9" s="129" t="s">
        <v>86</v>
      </c>
      <c r="E9" s="130"/>
      <c r="F9" s="129" t="s">
        <v>101</v>
      </c>
      <c r="G9" s="130"/>
      <c r="H9" s="129" t="s">
        <v>105</v>
      </c>
      <c r="I9" s="130"/>
    </row>
    <row r="10" spans="1:9" s="3" customFormat="1" ht="13.5" thickBot="1" x14ac:dyDescent="0.25">
      <c r="A10" s="131"/>
      <c r="B10" s="132" t="s">
        <v>43</v>
      </c>
      <c r="C10" s="133" t="s">
        <v>11</v>
      </c>
      <c r="D10" s="134" t="s">
        <v>43</v>
      </c>
      <c r="E10" s="133" t="s">
        <v>11</v>
      </c>
      <c r="F10" s="134" t="s">
        <v>43</v>
      </c>
      <c r="G10" s="133" t="s">
        <v>11</v>
      </c>
      <c r="H10" s="134" t="s">
        <v>43</v>
      </c>
      <c r="I10" s="133" t="s">
        <v>11</v>
      </c>
    </row>
    <row r="11" spans="1:9" s="3" customFormat="1" x14ac:dyDescent="0.2">
      <c r="A11" s="60" t="s">
        <v>44</v>
      </c>
      <c r="B11" s="61"/>
      <c r="C11" s="62"/>
      <c r="D11" s="63"/>
      <c r="E11" s="62"/>
      <c r="F11" s="63"/>
      <c r="G11" s="62"/>
      <c r="H11" s="63"/>
      <c r="I11" s="62"/>
    </row>
    <row r="12" spans="1:9" x14ac:dyDescent="0.2">
      <c r="A12" s="64" t="s">
        <v>12</v>
      </c>
      <c r="B12" s="65"/>
      <c r="C12" s="65"/>
      <c r="D12" s="65"/>
      <c r="E12" s="65"/>
      <c r="F12" s="65"/>
      <c r="G12" s="65"/>
      <c r="H12" s="103"/>
      <c r="I12" s="104"/>
    </row>
    <row r="13" spans="1:9" x14ac:dyDescent="0.2">
      <c r="A13" s="66" t="s">
        <v>13</v>
      </c>
      <c r="B13" s="65"/>
      <c r="C13" s="65"/>
      <c r="D13" s="65"/>
      <c r="E13" s="65"/>
      <c r="F13" s="65"/>
      <c r="G13" s="65"/>
      <c r="H13" s="103"/>
      <c r="I13" s="104"/>
    </row>
    <row r="14" spans="1:9" x14ac:dyDescent="0.2">
      <c r="A14" s="66" t="s">
        <v>14</v>
      </c>
      <c r="B14" s="65"/>
      <c r="C14" s="65"/>
      <c r="D14" s="65"/>
      <c r="E14" s="65"/>
      <c r="F14" s="65"/>
      <c r="G14" s="65"/>
      <c r="H14" s="103"/>
      <c r="I14" s="104"/>
    </row>
    <row r="15" spans="1:9" x14ac:dyDescent="0.2">
      <c r="A15" s="64" t="s">
        <v>15</v>
      </c>
      <c r="B15" s="65"/>
      <c r="C15" s="65"/>
      <c r="D15" s="65"/>
      <c r="E15" s="65"/>
      <c r="F15" s="65"/>
      <c r="G15" s="65"/>
      <c r="H15" s="103"/>
      <c r="I15" s="104"/>
    </row>
    <row r="16" spans="1:9" x14ac:dyDescent="0.2">
      <c r="A16" s="66" t="s">
        <v>16</v>
      </c>
      <c r="B16" s="65"/>
      <c r="C16" s="65"/>
      <c r="D16" s="65"/>
      <c r="E16" s="65"/>
      <c r="F16" s="65"/>
      <c r="G16" s="65"/>
      <c r="H16" s="103"/>
      <c r="I16" s="104"/>
    </row>
    <row r="17" spans="1:9" x14ac:dyDescent="0.2">
      <c r="A17" s="66" t="s">
        <v>17</v>
      </c>
      <c r="B17" s="65"/>
      <c r="C17" s="65"/>
      <c r="D17" s="65"/>
      <c r="E17" s="65"/>
      <c r="F17" s="65"/>
      <c r="G17" s="65"/>
      <c r="H17" s="103"/>
      <c r="I17" s="104"/>
    </row>
    <row r="18" spans="1:9" x14ac:dyDescent="0.2">
      <c r="A18" s="66" t="s">
        <v>18</v>
      </c>
      <c r="B18" s="65"/>
      <c r="C18" s="65"/>
      <c r="D18" s="65"/>
      <c r="E18" s="65"/>
      <c r="F18" s="65"/>
      <c r="G18" s="65"/>
      <c r="H18" s="103"/>
      <c r="I18" s="104"/>
    </row>
    <row r="19" spans="1:9" x14ac:dyDescent="0.2">
      <c r="A19" s="66" t="s">
        <v>19</v>
      </c>
      <c r="B19" s="65"/>
      <c r="C19" s="65"/>
      <c r="D19" s="65"/>
      <c r="E19" s="65"/>
      <c r="F19" s="65"/>
      <c r="G19" s="65"/>
      <c r="H19" s="103"/>
      <c r="I19" s="104"/>
    </row>
    <row r="20" spans="1:9" x14ac:dyDescent="0.2">
      <c r="A20" s="66" t="s">
        <v>20</v>
      </c>
      <c r="B20" s="65"/>
      <c r="C20" s="65"/>
      <c r="D20" s="65"/>
      <c r="E20" s="65"/>
      <c r="F20" s="65"/>
      <c r="G20" s="65"/>
      <c r="H20" s="103"/>
      <c r="I20" s="104"/>
    </row>
    <row r="21" spans="1:9" x14ac:dyDescent="0.2">
      <c r="A21" s="66" t="s">
        <v>21</v>
      </c>
      <c r="B21" s="65"/>
      <c r="C21" s="65"/>
      <c r="D21" s="65"/>
      <c r="E21" s="65"/>
      <c r="F21" s="65"/>
      <c r="G21" s="65"/>
      <c r="H21" s="103"/>
      <c r="I21" s="104"/>
    </row>
    <row r="22" spans="1:9" x14ac:dyDescent="0.2">
      <c r="A22" s="64" t="s">
        <v>36</v>
      </c>
      <c r="B22" s="65"/>
      <c r="C22" s="65"/>
      <c r="D22" s="65"/>
      <c r="E22" s="65"/>
      <c r="F22" s="65"/>
      <c r="G22" s="65"/>
      <c r="H22" s="103"/>
      <c r="I22" s="104"/>
    </row>
    <row r="23" spans="1:9" x14ac:dyDescent="0.2">
      <c r="A23" s="66" t="s">
        <v>22</v>
      </c>
      <c r="B23" s="65"/>
      <c r="C23" s="65"/>
      <c r="D23" s="65"/>
      <c r="E23" s="65"/>
      <c r="F23" s="65"/>
      <c r="G23" s="65"/>
      <c r="H23" s="103"/>
      <c r="I23" s="104"/>
    </row>
    <row r="24" spans="1:9" x14ac:dyDescent="0.2">
      <c r="A24" s="66" t="s">
        <v>23</v>
      </c>
      <c r="B24" s="65"/>
      <c r="C24" s="65"/>
      <c r="D24" s="65"/>
      <c r="E24" s="65"/>
      <c r="F24" s="65"/>
      <c r="G24" s="65"/>
      <c r="H24" s="103"/>
      <c r="I24" s="104"/>
    </row>
    <row r="25" spans="1:9" x14ac:dyDescent="0.2">
      <c r="A25" s="66" t="s">
        <v>24</v>
      </c>
      <c r="B25" s="65"/>
      <c r="C25" s="65"/>
      <c r="D25" s="65"/>
      <c r="E25" s="65"/>
      <c r="F25" s="65"/>
      <c r="G25" s="65"/>
      <c r="H25" s="103"/>
      <c r="I25" s="104"/>
    </row>
    <row r="26" spans="1:9" x14ac:dyDescent="0.2">
      <c r="A26" s="64" t="s">
        <v>78</v>
      </c>
      <c r="B26" s="65"/>
      <c r="C26" s="65"/>
      <c r="D26" s="65"/>
      <c r="E26" s="65"/>
      <c r="F26" s="65"/>
      <c r="G26" s="65"/>
      <c r="H26" s="103"/>
      <c r="I26" s="104"/>
    </row>
    <row r="27" spans="1:9" x14ac:dyDescent="0.2">
      <c r="A27" s="67" t="s">
        <v>25</v>
      </c>
      <c r="B27" s="68"/>
      <c r="C27" s="68"/>
      <c r="D27" s="68"/>
      <c r="E27" s="68"/>
      <c r="F27" s="68"/>
      <c r="G27" s="68"/>
      <c r="H27" s="105"/>
      <c r="I27" s="106"/>
    </row>
    <row r="28" spans="1:9" x14ac:dyDescent="0.2">
      <c r="A28" s="69" t="s">
        <v>26</v>
      </c>
      <c r="B28" s="70"/>
      <c r="C28" s="70"/>
      <c r="D28" s="70"/>
      <c r="E28" s="70"/>
      <c r="F28" s="70"/>
      <c r="G28" s="70"/>
      <c r="H28" s="107"/>
      <c r="I28" s="108"/>
    </row>
    <row r="29" spans="1:9" x14ac:dyDescent="0.2">
      <c r="A29" s="71" t="s">
        <v>27</v>
      </c>
      <c r="B29" s="72"/>
      <c r="C29" s="72"/>
      <c r="D29" s="72"/>
      <c r="E29" s="72"/>
      <c r="F29" s="72"/>
      <c r="G29" s="72"/>
      <c r="H29" s="109"/>
      <c r="I29" s="110"/>
    </row>
    <row r="30" spans="1:9" x14ac:dyDescent="0.2">
      <c r="A30" s="67" t="s">
        <v>28</v>
      </c>
      <c r="B30" s="68"/>
      <c r="C30" s="68"/>
      <c r="D30" s="68"/>
      <c r="E30" s="68"/>
      <c r="F30" s="68"/>
      <c r="G30" s="68"/>
      <c r="H30" s="105"/>
      <c r="I30" s="106"/>
    </row>
    <row r="31" spans="1:9" x14ac:dyDescent="0.2">
      <c r="A31" s="69" t="s">
        <v>26</v>
      </c>
      <c r="B31" s="70"/>
      <c r="C31" s="70"/>
      <c r="D31" s="70"/>
      <c r="E31" s="70"/>
      <c r="F31" s="70"/>
      <c r="G31" s="70"/>
      <c r="H31" s="107"/>
      <c r="I31" s="108"/>
    </row>
    <row r="32" spans="1:9" x14ac:dyDescent="0.2">
      <c r="A32" s="71" t="s">
        <v>27</v>
      </c>
      <c r="B32" s="72"/>
      <c r="C32" s="72"/>
      <c r="D32" s="72"/>
      <c r="E32" s="72"/>
      <c r="F32" s="72"/>
      <c r="G32" s="72"/>
      <c r="H32" s="109"/>
      <c r="I32" s="110"/>
    </row>
    <row r="33" spans="1:9" x14ac:dyDescent="0.2">
      <c r="A33" s="67" t="s">
        <v>42</v>
      </c>
      <c r="B33" s="68"/>
      <c r="C33" s="68"/>
      <c r="D33" s="68"/>
      <c r="E33" s="68"/>
      <c r="F33" s="68"/>
      <c r="G33" s="68"/>
      <c r="H33" s="105"/>
      <c r="I33" s="106"/>
    </row>
    <row r="34" spans="1:9" x14ac:dyDescent="0.2">
      <c r="A34" s="69" t="s">
        <v>26</v>
      </c>
      <c r="B34" s="70"/>
      <c r="C34" s="70"/>
      <c r="D34" s="70"/>
      <c r="E34" s="70"/>
      <c r="F34" s="70"/>
      <c r="G34" s="70"/>
      <c r="H34" s="107"/>
      <c r="I34" s="108"/>
    </row>
    <row r="35" spans="1:9" x14ac:dyDescent="0.2">
      <c r="A35" s="71" t="s">
        <v>27</v>
      </c>
      <c r="B35" s="72"/>
      <c r="C35" s="72"/>
      <c r="D35" s="72"/>
      <c r="E35" s="72"/>
      <c r="F35" s="72"/>
      <c r="G35" s="72"/>
      <c r="H35" s="109"/>
      <c r="I35" s="110"/>
    </row>
    <row r="36" spans="1:9" x14ac:dyDescent="0.2">
      <c r="A36" s="67" t="s">
        <v>29</v>
      </c>
      <c r="B36" s="68"/>
      <c r="C36" s="68"/>
      <c r="D36" s="68"/>
      <c r="E36" s="68"/>
      <c r="F36" s="68"/>
      <c r="G36" s="68"/>
      <c r="H36" s="105"/>
      <c r="I36" s="106"/>
    </row>
    <row r="37" spans="1:9" x14ac:dyDescent="0.2">
      <c r="A37" s="69" t="s">
        <v>26</v>
      </c>
      <c r="B37" s="70"/>
      <c r="C37" s="70"/>
      <c r="D37" s="70"/>
      <c r="E37" s="70"/>
      <c r="F37" s="70"/>
      <c r="G37" s="70"/>
      <c r="H37" s="107"/>
      <c r="I37" s="108"/>
    </row>
    <row r="38" spans="1:9" x14ac:dyDescent="0.2">
      <c r="A38" s="71" t="s">
        <v>27</v>
      </c>
      <c r="B38" s="72"/>
      <c r="C38" s="72"/>
      <c r="D38" s="72"/>
      <c r="E38" s="72"/>
      <c r="F38" s="72"/>
      <c r="G38" s="72"/>
      <c r="H38" s="109"/>
      <c r="I38" s="110"/>
    </row>
    <row r="39" spans="1:9" x14ac:dyDescent="0.2">
      <c r="A39" s="64" t="s">
        <v>30</v>
      </c>
      <c r="B39" s="65"/>
      <c r="C39" s="73">
        <v>1</v>
      </c>
      <c r="D39" s="65"/>
      <c r="E39" s="73">
        <v>1</v>
      </c>
      <c r="F39" s="65"/>
      <c r="G39" s="73">
        <v>1</v>
      </c>
      <c r="H39" s="103"/>
      <c r="I39" s="111">
        <v>1</v>
      </c>
    </row>
    <row r="40" spans="1:9" x14ac:dyDescent="0.2">
      <c r="A40" s="123" t="s">
        <v>31</v>
      </c>
      <c r="B40" s="65"/>
      <c r="C40" s="65"/>
      <c r="D40" s="65"/>
      <c r="E40" s="65"/>
      <c r="F40" s="65"/>
      <c r="G40" s="65"/>
      <c r="H40" s="103"/>
      <c r="I40" s="104"/>
    </row>
    <row r="41" spans="1:9" ht="13.5" thickBot="1" x14ac:dyDescent="0.25">
      <c r="A41" s="120" t="s">
        <v>32</v>
      </c>
      <c r="B41" s="68"/>
      <c r="C41" s="68"/>
      <c r="D41" s="68"/>
      <c r="E41" s="68"/>
      <c r="F41" s="68"/>
      <c r="G41" s="68"/>
      <c r="H41" s="105"/>
      <c r="I41" s="106"/>
    </row>
    <row r="42" spans="1:9" x14ac:dyDescent="0.2">
      <c r="A42" s="124" t="s">
        <v>39</v>
      </c>
      <c r="B42" s="74"/>
      <c r="C42" s="74"/>
      <c r="D42" s="74"/>
      <c r="E42" s="74"/>
      <c r="F42" s="74"/>
      <c r="G42" s="74"/>
      <c r="H42" s="112"/>
      <c r="I42" s="113"/>
    </row>
    <row r="43" spans="1:9" x14ac:dyDescent="0.2">
      <c r="A43" s="125" t="s">
        <v>40</v>
      </c>
      <c r="B43" s="75"/>
      <c r="C43" s="75"/>
      <c r="D43" s="75"/>
      <c r="E43" s="75"/>
      <c r="F43" s="75"/>
      <c r="G43" s="75"/>
      <c r="H43" s="114"/>
      <c r="I43" s="115"/>
    </row>
    <row r="44" spans="1:9" ht="13.5" thickBot="1" x14ac:dyDescent="0.25">
      <c r="A44" s="126" t="s">
        <v>41</v>
      </c>
      <c r="B44" s="76"/>
      <c r="C44" s="76"/>
      <c r="D44" s="76"/>
      <c r="E44" s="76"/>
      <c r="F44" s="76"/>
      <c r="G44" s="76"/>
      <c r="H44" s="116"/>
      <c r="I44" s="117"/>
    </row>
    <row r="45" spans="1:9" x14ac:dyDescent="0.2">
      <c r="A45" s="127"/>
      <c r="B45" s="8"/>
      <c r="C45" s="77"/>
      <c r="D45" s="77"/>
      <c r="E45" s="77"/>
      <c r="F45" s="77"/>
      <c r="G45" s="77"/>
      <c r="H45" s="118"/>
      <c r="I45" s="118"/>
    </row>
    <row r="46" spans="1:9" x14ac:dyDescent="0.2">
      <c r="A46" s="77"/>
      <c r="B46" s="77"/>
      <c r="C46" s="77"/>
      <c r="D46" s="77"/>
      <c r="E46" s="77"/>
      <c r="F46" s="77"/>
      <c r="G46" s="77"/>
      <c r="H46" s="118"/>
      <c r="I46" s="118"/>
    </row>
    <row r="47" spans="1:9" x14ac:dyDescent="0.2">
      <c r="A47" s="77"/>
      <c r="B47" s="77"/>
      <c r="C47" s="77"/>
      <c r="D47" s="77"/>
      <c r="E47" s="77"/>
      <c r="F47" s="77"/>
      <c r="G47" s="77"/>
      <c r="H47" s="118"/>
      <c r="I47" s="118"/>
    </row>
  </sheetData>
  <mergeCells count="1">
    <mergeCell ref="A3:I3"/>
  </mergeCells>
  <printOptions horizontalCentered="1" verticalCentered="1"/>
  <pageMargins left="0.19685039370078741" right="0.19685039370078741" top="0.35433070866141736" bottom="0.35433070866141736" header="0.19685039370078741" footer="0.39370078740157483"/>
  <pageSetup paperSize="9" scale="96" orientation="landscape" r:id="rId1"/>
  <headerFooter alignWithMargins="0">
    <oddHeader>&amp;R2018 - Año del Centenario de la Reforma Universitaria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T56"/>
  <sheetViews>
    <sheetView showGridLines="0" view="pageBreakPreview" zoomScale="85" zoomScaleNormal="75" zoomScaleSheetLayoutView="85" workbookViewId="0">
      <selection activeCell="H30" sqref="H30"/>
    </sheetView>
  </sheetViews>
  <sheetFormatPr baseColWidth="10" defaultRowHeight="12.75" x14ac:dyDescent="0.2"/>
  <cols>
    <col min="1" max="1" width="4.140625" style="8" customWidth="1"/>
    <col min="2" max="2" width="16" style="8" customWidth="1"/>
    <col min="3" max="5" width="17.28515625" style="57" customWidth="1"/>
    <col min="6" max="6" width="7.5703125" style="8" customWidth="1"/>
    <col min="7" max="7" width="17.5703125" style="8" customWidth="1"/>
    <col min="8" max="16384" width="11.42578125" style="8"/>
  </cols>
  <sheetData>
    <row r="1" spans="2:7" s="51" customFormat="1" x14ac:dyDescent="0.2">
      <c r="B1" s="6" t="s">
        <v>53</v>
      </c>
      <c r="C1" s="6"/>
      <c r="D1" s="6"/>
      <c r="E1" s="6"/>
    </row>
    <row r="2" spans="2:7" s="51" customFormat="1" x14ac:dyDescent="0.2">
      <c r="B2" s="6" t="s">
        <v>61</v>
      </c>
      <c r="C2" s="6"/>
      <c r="D2" s="6"/>
      <c r="E2" s="6"/>
    </row>
    <row r="3" spans="2:7" s="51" customFormat="1" x14ac:dyDescent="0.2">
      <c r="B3" s="265" t="str">
        <f>+'5-costos'!A3</f>
        <v>Producto representativo: amortiguador para Honda BIZ 100 o equivalente (Smash Gilera, Bit Motomel, Trip Guerrero)</v>
      </c>
      <c r="C3" s="265"/>
      <c r="D3" s="265"/>
      <c r="E3" s="265"/>
      <c r="F3" s="265"/>
    </row>
    <row r="4" spans="2:7" s="51" customFormat="1" x14ac:dyDescent="0.2">
      <c r="B4" s="265"/>
      <c r="C4" s="265"/>
      <c r="D4" s="265"/>
      <c r="E4" s="265"/>
      <c r="F4" s="265"/>
    </row>
    <row r="5" spans="2:7" s="51" customFormat="1" x14ac:dyDescent="0.2">
      <c r="B5" s="265"/>
      <c r="C5" s="265"/>
      <c r="D5" s="265"/>
      <c r="E5" s="265"/>
      <c r="F5" s="265"/>
    </row>
    <row r="6" spans="2:7" s="51" customFormat="1" x14ac:dyDescent="0.2">
      <c r="B6" s="252" t="s">
        <v>95</v>
      </c>
      <c r="C6" s="252"/>
      <c r="D6" s="252"/>
      <c r="E6" s="252"/>
      <c r="F6" s="137"/>
    </row>
    <row r="7" spans="2:7" ht="13.5" thickBot="1" x14ac:dyDescent="0.25">
      <c r="C7" s="52"/>
      <c r="D7" s="52"/>
      <c r="E7" s="52"/>
      <c r="F7" s="31"/>
      <c r="G7" s="31"/>
    </row>
    <row r="8" spans="2:7" ht="12.75" customHeight="1" x14ac:dyDescent="0.2">
      <c r="B8" s="138" t="s">
        <v>51</v>
      </c>
      <c r="C8" s="139" t="s">
        <v>62</v>
      </c>
      <c r="D8" s="140" t="s">
        <v>63</v>
      </c>
      <c r="E8" s="141" t="s">
        <v>33</v>
      </c>
      <c r="F8" s="53"/>
    </row>
    <row r="9" spans="2:7" ht="26.25" customHeight="1" thickBot="1" x14ac:dyDescent="0.25">
      <c r="B9" s="142" t="s">
        <v>52</v>
      </c>
      <c r="C9" s="143" t="s">
        <v>64</v>
      </c>
      <c r="D9" s="144" t="s">
        <v>65</v>
      </c>
      <c r="E9" s="145" t="s">
        <v>66</v>
      </c>
      <c r="F9" s="53"/>
    </row>
    <row r="10" spans="2:7" x14ac:dyDescent="0.2">
      <c r="B10" s="13">
        <f>'2.a- impo investigadas'!A8</f>
        <v>42005</v>
      </c>
      <c r="C10" s="14"/>
      <c r="D10" s="15"/>
      <c r="E10" s="16"/>
    </row>
    <row r="11" spans="2:7" x14ac:dyDescent="0.2">
      <c r="B11" s="17">
        <f>'2.a- impo investigadas'!A9</f>
        <v>42036</v>
      </c>
      <c r="C11" s="18"/>
      <c r="D11" s="19"/>
      <c r="E11" s="20"/>
    </row>
    <row r="12" spans="2:7" x14ac:dyDescent="0.2">
      <c r="B12" s="17">
        <f>'2.a- impo investigadas'!A10</f>
        <v>42064</v>
      </c>
      <c r="C12" s="18"/>
      <c r="D12" s="19"/>
      <c r="E12" s="20"/>
    </row>
    <row r="13" spans="2:7" x14ac:dyDescent="0.2">
      <c r="B13" s="17">
        <f>'2.a- impo investigadas'!A11</f>
        <v>42095</v>
      </c>
      <c r="C13" s="18"/>
      <c r="D13" s="19"/>
      <c r="E13" s="20"/>
    </row>
    <row r="14" spans="2:7" x14ac:dyDescent="0.2">
      <c r="B14" s="17">
        <f>'2.a- impo investigadas'!A12</f>
        <v>42125</v>
      </c>
      <c r="C14" s="19"/>
      <c r="D14" s="19"/>
      <c r="E14" s="20"/>
    </row>
    <row r="15" spans="2:7" x14ac:dyDescent="0.2">
      <c r="B15" s="17">
        <f>'2.a- impo investigadas'!A13</f>
        <v>42156</v>
      </c>
      <c r="C15" s="18"/>
      <c r="D15" s="19"/>
      <c r="E15" s="20"/>
    </row>
    <row r="16" spans="2:7" x14ac:dyDescent="0.2">
      <c r="B16" s="17">
        <f>'2.a- impo investigadas'!A14</f>
        <v>42186</v>
      </c>
      <c r="C16" s="19"/>
      <c r="D16" s="19"/>
      <c r="E16" s="20"/>
    </row>
    <row r="17" spans="2:5" x14ac:dyDescent="0.2">
      <c r="B17" s="17">
        <f>'2.a- impo investigadas'!A15</f>
        <v>42217</v>
      </c>
      <c r="C17" s="19"/>
      <c r="D17" s="19"/>
      <c r="E17" s="20"/>
    </row>
    <row r="18" spans="2:5" x14ac:dyDescent="0.2">
      <c r="B18" s="17">
        <f>'2.a- impo investigadas'!A16</f>
        <v>42248</v>
      </c>
      <c r="C18" s="19"/>
      <c r="D18" s="19"/>
      <c r="E18" s="20"/>
    </row>
    <row r="19" spans="2:5" x14ac:dyDescent="0.2">
      <c r="B19" s="17">
        <f>'2.a- impo investigadas'!A17</f>
        <v>42278</v>
      </c>
      <c r="C19" s="19"/>
      <c r="D19" s="19"/>
      <c r="E19" s="20"/>
    </row>
    <row r="20" spans="2:5" x14ac:dyDescent="0.2">
      <c r="B20" s="17">
        <f>'2.a- impo investigadas'!A18</f>
        <v>42309</v>
      </c>
      <c r="C20" s="19"/>
      <c r="D20" s="19"/>
      <c r="E20" s="20"/>
    </row>
    <row r="21" spans="2:5" ht="13.5" thickBot="1" x14ac:dyDescent="0.25">
      <c r="B21" s="21">
        <f>'2.a- impo investigadas'!A19</f>
        <v>42339</v>
      </c>
      <c r="C21" s="22"/>
      <c r="D21" s="22"/>
      <c r="E21" s="23"/>
    </row>
    <row r="22" spans="2:5" x14ac:dyDescent="0.2">
      <c r="B22" s="13">
        <f>'2.a- impo investigadas'!A20</f>
        <v>42370</v>
      </c>
      <c r="C22" s="15"/>
      <c r="D22" s="15"/>
      <c r="E22" s="20"/>
    </row>
    <row r="23" spans="2:5" x14ac:dyDescent="0.2">
      <c r="B23" s="17">
        <f>'2.a- impo investigadas'!A21</f>
        <v>42401</v>
      </c>
      <c r="C23" s="19"/>
      <c r="D23" s="19"/>
      <c r="E23" s="24"/>
    </row>
    <row r="24" spans="2:5" x14ac:dyDescent="0.2">
      <c r="B24" s="17">
        <f>'2.a- impo investigadas'!A22</f>
        <v>42430</v>
      </c>
      <c r="C24" s="19"/>
      <c r="D24" s="19"/>
      <c r="E24" s="20"/>
    </row>
    <row r="25" spans="2:5" x14ac:dyDescent="0.2">
      <c r="B25" s="17">
        <f>'2.a- impo investigadas'!A23</f>
        <v>42461</v>
      </c>
      <c r="C25" s="19"/>
      <c r="D25" s="19"/>
      <c r="E25" s="20"/>
    </row>
    <row r="26" spans="2:5" x14ac:dyDescent="0.2">
      <c r="B26" s="17">
        <f>'2.a- impo investigadas'!A24</f>
        <v>42491</v>
      </c>
      <c r="C26" s="19"/>
      <c r="D26" s="19"/>
      <c r="E26" s="20"/>
    </row>
    <row r="27" spans="2:5" x14ac:dyDescent="0.2">
      <c r="B27" s="17">
        <f>'2.a- impo investigadas'!A25</f>
        <v>42522</v>
      </c>
      <c r="C27" s="19"/>
      <c r="D27" s="19"/>
      <c r="E27" s="20"/>
    </row>
    <row r="28" spans="2:5" x14ac:dyDescent="0.2">
      <c r="B28" s="17">
        <f>'2.a- impo investigadas'!A26</f>
        <v>42552</v>
      </c>
      <c r="C28" s="19"/>
      <c r="D28" s="19"/>
      <c r="E28" s="20"/>
    </row>
    <row r="29" spans="2:5" x14ac:dyDescent="0.2">
      <c r="B29" s="17">
        <f>'2.a- impo investigadas'!A27</f>
        <v>42583</v>
      </c>
      <c r="C29" s="19"/>
      <c r="D29" s="19"/>
      <c r="E29" s="20"/>
    </row>
    <row r="30" spans="2:5" x14ac:dyDescent="0.2">
      <c r="B30" s="17">
        <f>'2.a- impo investigadas'!A28</f>
        <v>42614</v>
      </c>
      <c r="C30" s="19"/>
      <c r="D30" s="19"/>
      <c r="E30" s="20"/>
    </row>
    <row r="31" spans="2:5" x14ac:dyDescent="0.2">
      <c r="B31" s="17">
        <f>'2.a- impo investigadas'!A29</f>
        <v>42644</v>
      </c>
      <c r="C31" s="19"/>
      <c r="D31" s="19"/>
      <c r="E31" s="20"/>
    </row>
    <row r="32" spans="2:5" x14ac:dyDescent="0.2">
      <c r="B32" s="17">
        <f>'2.a- impo investigadas'!A30</f>
        <v>42675</v>
      </c>
      <c r="C32" s="19"/>
      <c r="D32" s="19"/>
      <c r="E32" s="20"/>
    </row>
    <row r="33" spans="2:5" ht="13.5" thickBot="1" x14ac:dyDescent="0.25">
      <c r="B33" s="21">
        <f>'2.a- impo investigadas'!A31</f>
        <v>42705</v>
      </c>
      <c r="C33" s="22"/>
      <c r="D33" s="22"/>
      <c r="E33" s="25"/>
    </row>
    <row r="34" spans="2:5" x14ac:dyDescent="0.2">
      <c r="B34" s="13">
        <f>'2.a- impo investigadas'!A32</f>
        <v>42736</v>
      </c>
      <c r="C34" s="15"/>
      <c r="D34" s="26"/>
      <c r="E34" s="14"/>
    </row>
    <row r="35" spans="2:5" x14ac:dyDescent="0.2">
      <c r="B35" s="17">
        <f>'2.a- impo investigadas'!A33</f>
        <v>42767</v>
      </c>
      <c r="C35" s="19"/>
      <c r="D35" s="27"/>
      <c r="E35" s="18"/>
    </row>
    <row r="36" spans="2:5" x14ac:dyDescent="0.2">
      <c r="B36" s="17">
        <f>'2.a- impo investigadas'!A34</f>
        <v>42795</v>
      </c>
      <c r="C36" s="19"/>
      <c r="D36" s="27"/>
      <c r="E36" s="18"/>
    </row>
    <row r="37" spans="2:5" x14ac:dyDescent="0.2">
      <c r="B37" s="17">
        <f>'2.a- impo investigadas'!A35</f>
        <v>42826</v>
      </c>
      <c r="C37" s="19"/>
      <c r="D37" s="27"/>
      <c r="E37" s="18"/>
    </row>
    <row r="38" spans="2:5" x14ac:dyDescent="0.2">
      <c r="B38" s="17">
        <f>'2.a- impo investigadas'!A36</f>
        <v>42856</v>
      </c>
      <c r="C38" s="19"/>
      <c r="D38" s="27"/>
      <c r="E38" s="18"/>
    </row>
    <row r="39" spans="2:5" x14ac:dyDescent="0.2">
      <c r="B39" s="17">
        <f>'2.a- impo investigadas'!A37</f>
        <v>42887</v>
      </c>
      <c r="C39" s="19"/>
      <c r="D39" s="27"/>
      <c r="E39" s="18"/>
    </row>
    <row r="40" spans="2:5" x14ac:dyDescent="0.2">
      <c r="B40" s="17">
        <f>'2.a- impo investigadas'!A38</f>
        <v>42917</v>
      </c>
      <c r="C40" s="19"/>
      <c r="D40" s="27"/>
      <c r="E40" s="18"/>
    </row>
    <row r="41" spans="2:5" x14ac:dyDescent="0.2">
      <c r="B41" s="17">
        <f>'2.a- impo investigadas'!A39</f>
        <v>42948</v>
      </c>
      <c r="C41" s="19"/>
      <c r="D41" s="27"/>
      <c r="E41" s="18"/>
    </row>
    <row r="42" spans="2:5" x14ac:dyDescent="0.2">
      <c r="B42" s="17">
        <f>'2.a- impo investigadas'!A40</f>
        <v>42979</v>
      </c>
      <c r="C42" s="19"/>
      <c r="D42" s="27"/>
      <c r="E42" s="18"/>
    </row>
    <row r="43" spans="2:5" x14ac:dyDescent="0.2">
      <c r="B43" s="17">
        <f>'2.a- impo investigadas'!A41</f>
        <v>43009</v>
      </c>
      <c r="C43" s="19"/>
      <c r="D43" s="27"/>
      <c r="E43" s="18"/>
    </row>
    <row r="44" spans="2:5" x14ac:dyDescent="0.2">
      <c r="B44" s="17">
        <f>'2.a- impo investigadas'!A42</f>
        <v>43040</v>
      </c>
      <c r="C44" s="19"/>
      <c r="D44" s="27"/>
      <c r="E44" s="18"/>
    </row>
    <row r="45" spans="2:5" ht="13.5" thickBot="1" x14ac:dyDescent="0.25">
      <c r="B45" s="21">
        <f>'2.a- impo investigadas'!A43</f>
        <v>43070</v>
      </c>
      <c r="C45" s="54"/>
      <c r="D45" s="55"/>
      <c r="E45" s="36"/>
    </row>
    <row r="46" spans="2:5" x14ac:dyDescent="0.2">
      <c r="B46" s="13">
        <f>'2.a- impo investigadas'!A44</f>
        <v>43101</v>
      </c>
      <c r="C46" s="15"/>
      <c r="D46" s="15"/>
      <c r="E46" s="14"/>
    </row>
    <row r="47" spans="2:5" ht="13.5" thickBot="1" x14ac:dyDescent="0.25">
      <c r="B47" s="21">
        <f>'2.a- impo investigadas'!A45</f>
        <v>43132</v>
      </c>
      <c r="C47" s="22"/>
      <c r="D47" s="22"/>
      <c r="E47" s="29"/>
    </row>
    <row r="48" spans="2:5" ht="13.5" thickBot="1" x14ac:dyDescent="0.25">
      <c r="B48" s="21">
        <f>'2.a- impo investigadas'!A46</f>
        <v>43160</v>
      </c>
      <c r="C48" s="22"/>
      <c r="D48" s="22"/>
      <c r="E48" s="29"/>
    </row>
    <row r="49" spans="2:46" ht="13.5" thickBot="1" x14ac:dyDescent="0.25">
      <c r="B49" s="30"/>
      <c r="C49" s="31"/>
      <c r="D49" s="31"/>
      <c r="E49" s="32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</row>
    <row r="50" spans="2:46" x14ac:dyDescent="0.2">
      <c r="B50" s="37">
        <f>'2.a- impo investigadas'!A48</f>
        <v>2015</v>
      </c>
      <c r="C50" s="15"/>
      <c r="D50" s="15"/>
      <c r="E50" s="15"/>
    </row>
    <row r="51" spans="2:46" x14ac:dyDescent="0.2">
      <c r="B51" s="38">
        <f>'2.a- impo investigadas'!A49</f>
        <v>2016</v>
      </c>
      <c r="C51" s="19"/>
      <c r="D51" s="19"/>
      <c r="E51" s="19"/>
    </row>
    <row r="52" spans="2:46" ht="13.5" thickBot="1" x14ac:dyDescent="0.25">
      <c r="B52" s="39">
        <f>'2.a- impo investigadas'!A50</f>
        <v>2017</v>
      </c>
      <c r="C52" s="22"/>
      <c r="D52" s="22"/>
      <c r="E52" s="22"/>
    </row>
    <row r="53" spans="2:46" ht="13.5" thickBot="1" x14ac:dyDescent="0.25">
      <c r="B53" s="30"/>
      <c r="C53" s="8"/>
      <c r="D53" s="8"/>
    </row>
    <row r="54" spans="2:46" x14ac:dyDescent="0.2">
      <c r="B54" s="96" t="str">
        <f>'2.a- impo investigadas'!A52</f>
        <v>ene-mar 2017</v>
      </c>
      <c r="C54" s="15"/>
      <c r="D54" s="15"/>
      <c r="E54" s="14"/>
    </row>
    <row r="55" spans="2:46" ht="13.5" thickBot="1" x14ac:dyDescent="0.25">
      <c r="B55" s="97" t="str">
        <f>'2.a- impo investigadas'!A53</f>
        <v>ene-mar 2018</v>
      </c>
      <c r="C55" s="135"/>
      <c r="D55" s="82"/>
      <c r="E55" s="82"/>
    </row>
    <row r="56" spans="2:46" x14ac:dyDescent="0.2">
      <c r="B56" s="35"/>
      <c r="C56" s="35"/>
      <c r="D56" s="35"/>
      <c r="E56" s="35"/>
    </row>
  </sheetData>
  <mergeCells count="2">
    <mergeCell ref="B6:E6"/>
    <mergeCell ref="B3:F5"/>
  </mergeCells>
  <phoneticPr fontId="0" type="noConversion"/>
  <printOptions horizontalCentered="1" verticalCentered="1" gridLinesSet="0"/>
  <pageMargins left="0.19685039370078741" right="0.19685039370078741" top="0.35433070866141736" bottom="0.35433070866141736" header="0.19685039370078741" footer="0.39370078740157483"/>
  <pageSetup paperSize="9" orientation="portrait" r:id="rId1"/>
  <headerFooter alignWithMargins="0">
    <oddHeader>&amp;R2018 - Año del Centenario de la Reforma Universitaria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T54"/>
  <sheetViews>
    <sheetView showGridLines="0" view="pageBreakPreview" topLeftCell="B1" zoomScale="85" zoomScaleNormal="75" zoomScaleSheetLayoutView="85" workbookViewId="0">
      <selection activeCell="E5" sqref="E5"/>
    </sheetView>
  </sheetViews>
  <sheetFormatPr baseColWidth="10" defaultRowHeight="12.75" x14ac:dyDescent="0.2"/>
  <cols>
    <col min="1" max="1" width="4.140625" style="8" customWidth="1"/>
    <col min="2" max="2" width="16" style="8" customWidth="1"/>
    <col min="3" max="5" width="17.28515625" style="57" customWidth="1"/>
    <col min="6" max="6" width="7.5703125" style="8" customWidth="1"/>
    <col min="7" max="7" width="17.5703125" style="8" customWidth="1"/>
    <col min="8" max="16384" width="11.42578125" style="8"/>
  </cols>
  <sheetData>
    <row r="1" spans="2:7" s="51" customFormat="1" x14ac:dyDescent="0.2">
      <c r="B1" s="6" t="s">
        <v>98</v>
      </c>
      <c r="C1" s="6"/>
      <c r="D1" s="6"/>
      <c r="E1" s="6"/>
    </row>
    <row r="2" spans="2:7" s="51" customFormat="1" x14ac:dyDescent="0.2">
      <c r="B2" s="6" t="s">
        <v>61</v>
      </c>
      <c r="C2" s="6"/>
      <c r="D2" s="6"/>
      <c r="E2" s="6"/>
    </row>
    <row r="3" spans="2:7" s="51" customFormat="1" x14ac:dyDescent="0.2">
      <c r="B3" s="266" t="str">
        <f>+'5.b-costos'!A3</f>
        <v xml:space="preserve">Producto representativo: amortiguador para HONDA TITAN (150) o equivalente </v>
      </c>
      <c r="C3" s="266"/>
      <c r="D3" s="266"/>
      <c r="E3" s="266"/>
      <c r="F3" s="266"/>
    </row>
    <row r="4" spans="2:7" s="51" customFormat="1" x14ac:dyDescent="0.2">
      <c r="B4" s="252" t="s">
        <v>95</v>
      </c>
      <c r="C4" s="252"/>
      <c r="D4" s="252"/>
      <c r="E4" s="252"/>
      <c r="F4" s="137"/>
    </row>
    <row r="5" spans="2:7" ht="13.5" thickBot="1" x14ac:dyDescent="0.25">
      <c r="B5" s="146"/>
      <c r="C5" s="147"/>
      <c r="D5" s="147"/>
      <c r="E5" s="147"/>
      <c r="F5" s="31"/>
      <c r="G5" s="31"/>
    </row>
    <row r="6" spans="2:7" ht="12.75" customHeight="1" x14ac:dyDescent="0.2">
      <c r="B6" s="138" t="s">
        <v>51</v>
      </c>
      <c r="C6" s="139" t="s">
        <v>62</v>
      </c>
      <c r="D6" s="140" t="s">
        <v>63</v>
      </c>
      <c r="E6" s="141" t="s">
        <v>33</v>
      </c>
      <c r="F6" s="53"/>
    </row>
    <row r="7" spans="2:7" ht="26.25" customHeight="1" thickBot="1" x14ac:dyDescent="0.25">
      <c r="B7" s="142" t="s">
        <v>52</v>
      </c>
      <c r="C7" s="143" t="s">
        <v>141</v>
      </c>
      <c r="D7" s="144" t="s">
        <v>142</v>
      </c>
      <c r="E7" s="145" t="s">
        <v>66</v>
      </c>
      <c r="F7" s="53"/>
    </row>
    <row r="8" spans="2:7" x14ac:dyDescent="0.2">
      <c r="B8" s="13">
        <f>'6.a-precios'!B10</f>
        <v>42005</v>
      </c>
      <c r="C8" s="14"/>
      <c r="D8" s="15"/>
      <c r="E8" s="16"/>
    </row>
    <row r="9" spans="2:7" x14ac:dyDescent="0.2">
      <c r="B9" s="17">
        <f>'6.a-precios'!B11</f>
        <v>42036</v>
      </c>
      <c r="C9" s="18"/>
      <c r="D9" s="19"/>
      <c r="E9" s="20"/>
    </row>
    <row r="10" spans="2:7" x14ac:dyDescent="0.2">
      <c r="B10" s="17">
        <f>'6.a-precios'!B12</f>
        <v>42064</v>
      </c>
      <c r="C10" s="18"/>
      <c r="D10" s="19"/>
      <c r="E10" s="20"/>
    </row>
    <row r="11" spans="2:7" x14ac:dyDescent="0.2">
      <c r="B11" s="17">
        <f>'6.a-precios'!B13</f>
        <v>42095</v>
      </c>
      <c r="C11" s="18"/>
      <c r="D11" s="19"/>
      <c r="E11" s="20"/>
    </row>
    <row r="12" spans="2:7" x14ac:dyDescent="0.2">
      <c r="B12" s="17">
        <f>'6.a-precios'!B14</f>
        <v>42125</v>
      </c>
      <c r="C12" s="19"/>
      <c r="D12" s="19"/>
      <c r="E12" s="20"/>
    </row>
    <row r="13" spans="2:7" x14ac:dyDescent="0.2">
      <c r="B13" s="17">
        <f>'6.a-precios'!B15</f>
        <v>42156</v>
      </c>
      <c r="C13" s="18"/>
      <c r="D13" s="19"/>
      <c r="E13" s="20"/>
    </row>
    <row r="14" spans="2:7" x14ac:dyDescent="0.2">
      <c r="B14" s="17">
        <f>'6.a-precios'!B16</f>
        <v>42186</v>
      </c>
      <c r="C14" s="19"/>
      <c r="D14" s="19"/>
      <c r="E14" s="20"/>
    </row>
    <row r="15" spans="2:7" x14ac:dyDescent="0.2">
      <c r="B15" s="17">
        <f>'6.a-precios'!B17</f>
        <v>42217</v>
      </c>
      <c r="C15" s="19"/>
      <c r="D15" s="19"/>
      <c r="E15" s="20"/>
    </row>
    <row r="16" spans="2:7" x14ac:dyDescent="0.2">
      <c r="B16" s="17">
        <f>'6.a-precios'!B18</f>
        <v>42248</v>
      </c>
      <c r="C16" s="19"/>
      <c r="D16" s="19"/>
      <c r="E16" s="20"/>
    </row>
    <row r="17" spans="2:5" x14ac:dyDescent="0.2">
      <c r="B17" s="17">
        <f>'6.a-precios'!B19</f>
        <v>42278</v>
      </c>
      <c r="C17" s="19"/>
      <c r="D17" s="19"/>
      <c r="E17" s="20"/>
    </row>
    <row r="18" spans="2:5" x14ac:dyDescent="0.2">
      <c r="B18" s="17">
        <f>'6.a-precios'!B20</f>
        <v>42309</v>
      </c>
      <c r="C18" s="19"/>
      <c r="D18" s="19"/>
      <c r="E18" s="20"/>
    </row>
    <row r="19" spans="2:5" ht="13.5" thickBot="1" x14ac:dyDescent="0.25">
      <c r="B19" s="21">
        <f>'6.a-precios'!B21</f>
        <v>42339</v>
      </c>
      <c r="C19" s="22"/>
      <c r="D19" s="22"/>
      <c r="E19" s="23"/>
    </row>
    <row r="20" spans="2:5" x14ac:dyDescent="0.2">
      <c r="B20" s="13">
        <f>'6.a-precios'!B22</f>
        <v>42370</v>
      </c>
      <c r="C20" s="15"/>
      <c r="D20" s="15"/>
      <c r="E20" s="20"/>
    </row>
    <row r="21" spans="2:5" x14ac:dyDescent="0.2">
      <c r="B21" s="17">
        <f>'6.a-precios'!B23</f>
        <v>42401</v>
      </c>
      <c r="C21" s="19"/>
      <c r="D21" s="19"/>
      <c r="E21" s="24"/>
    </row>
    <row r="22" spans="2:5" x14ac:dyDescent="0.2">
      <c r="B22" s="17">
        <f>'6.a-precios'!B24</f>
        <v>42430</v>
      </c>
      <c r="C22" s="19"/>
      <c r="D22" s="19"/>
      <c r="E22" s="20"/>
    </row>
    <row r="23" spans="2:5" x14ac:dyDescent="0.2">
      <c r="B23" s="17">
        <f>'6.a-precios'!B25</f>
        <v>42461</v>
      </c>
      <c r="C23" s="19"/>
      <c r="D23" s="19"/>
      <c r="E23" s="20"/>
    </row>
    <row r="24" spans="2:5" x14ac:dyDescent="0.2">
      <c r="B24" s="17">
        <f>'6.a-precios'!B26</f>
        <v>42491</v>
      </c>
      <c r="C24" s="19"/>
      <c r="D24" s="19"/>
      <c r="E24" s="20"/>
    </row>
    <row r="25" spans="2:5" x14ac:dyDescent="0.2">
      <c r="B25" s="17">
        <f>'6.a-precios'!B27</f>
        <v>42522</v>
      </c>
      <c r="C25" s="19"/>
      <c r="D25" s="19"/>
      <c r="E25" s="20"/>
    </row>
    <row r="26" spans="2:5" x14ac:dyDescent="0.2">
      <c r="B26" s="17">
        <f>'6.a-precios'!B28</f>
        <v>42552</v>
      </c>
      <c r="C26" s="19"/>
      <c r="D26" s="19"/>
      <c r="E26" s="20"/>
    </row>
    <row r="27" spans="2:5" x14ac:dyDescent="0.2">
      <c r="B27" s="17">
        <f>'6.a-precios'!B29</f>
        <v>42583</v>
      </c>
      <c r="C27" s="19"/>
      <c r="D27" s="19"/>
      <c r="E27" s="20"/>
    </row>
    <row r="28" spans="2:5" x14ac:dyDescent="0.2">
      <c r="B28" s="17">
        <f>'6.a-precios'!B30</f>
        <v>42614</v>
      </c>
      <c r="C28" s="19"/>
      <c r="D28" s="19"/>
      <c r="E28" s="20"/>
    </row>
    <row r="29" spans="2:5" x14ac:dyDescent="0.2">
      <c r="B29" s="17">
        <f>'6.a-precios'!B31</f>
        <v>42644</v>
      </c>
      <c r="C29" s="19"/>
      <c r="D29" s="19"/>
      <c r="E29" s="20"/>
    </row>
    <row r="30" spans="2:5" x14ac:dyDescent="0.2">
      <c r="B30" s="17">
        <f>'6.a-precios'!B32</f>
        <v>42675</v>
      </c>
      <c r="C30" s="19"/>
      <c r="D30" s="19"/>
      <c r="E30" s="20"/>
    </row>
    <row r="31" spans="2:5" ht="13.5" thickBot="1" x14ac:dyDescent="0.25">
      <c r="B31" s="21">
        <f>'6.a-precios'!B33</f>
        <v>42705</v>
      </c>
      <c r="C31" s="22"/>
      <c r="D31" s="22"/>
      <c r="E31" s="25"/>
    </row>
    <row r="32" spans="2:5" x14ac:dyDescent="0.2">
      <c r="B32" s="13">
        <f>'6.a-precios'!B34</f>
        <v>42736</v>
      </c>
      <c r="C32" s="15"/>
      <c r="D32" s="26"/>
      <c r="E32" s="14"/>
    </row>
    <row r="33" spans="2:46" x14ac:dyDescent="0.2">
      <c r="B33" s="17">
        <f>'6.a-precios'!B35</f>
        <v>42767</v>
      </c>
      <c r="C33" s="19"/>
      <c r="D33" s="27"/>
      <c r="E33" s="18"/>
    </row>
    <row r="34" spans="2:46" x14ac:dyDescent="0.2">
      <c r="B34" s="17">
        <f>'6.a-precios'!B36</f>
        <v>42795</v>
      </c>
      <c r="C34" s="19"/>
      <c r="D34" s="27"/>
      <c r="E34" s="18"/>
    </row>
    <row r="35" spans="2:46" x14ac:dyDescent="0.2">
      <c r="B35" s="17">
        <f>'6.a-precios'!B37</f>
        <v>42826</v>
      </c>
      <c r="C35" s="19"/>
      <c r="D35" s="27"/>
      <c r="E35" s="18"/>
    </row>
    <row r="36" spans="2:46" x14ac:dyDescent="0.2">
      <c r="B36" s="17">
        <f>'6.a-precios'!B38</f>
        <v>42856</v>
      </c>
      <c r="C36" s="19"/>
      <c r="D36" s="27"/>
      <c r="E36" s="18"/>
    </row>
    <row r="37" spans="2:46" x14ac:dyDescent="0.2">
      <c r="B37" s="17">
        <f>'6.a-precios'!B39</f>
        <v>42887</v>
      </c>
      <c r="C37" s="19"/>
      <c r="D37" s="27"/>
      <c r="E37" s="18"/>
    </row>
    <row r="38" spans="2:46" x14ac:dyDescent="0.2">
      <c r="B38" s="17">
        <f>'6.a-precios'!B40</f>
        <v>42917</v>
      </c>
      <c r="C38" s="19"/>
      <c r="D38" s="27"/>
      <c r="E38" s="18"/>
    </row>
    <row r="39" spans="2:46" x14ac:dyDescent="0.2">
      <c r="B39" s="17">
        <f>'6.a-precios'!B41</f>
        <v>42948</v>
      </c>
      <c r="C39" s="19"/>
      <c r="D39" s="27"/>
      <c r="E39" s="18"/>
    </row>
    <row r="40" spans="2:46" x14ac:dyDescent="0.2">
      <c r="B40" s="17">
        <f>'6.a-precios'!B42</f>
        <v>42979</v>
      </c>
      <c r="C40" s="19"/>
      <c r="D40" s="27"/>
      <c r="E40" s="18"/>
    </row>
    <row r="41" spans="2:46" x14ac:dyDescent="0.2">
      <c r="B41" s="17">
        <f>'6.a-precios'!B43</f>
        <v>43009</v>
      </c>
      <c r="C41" s="19"/>
      <c r="D41" s="27"/>
      <c r="E41" s="18"/>
    </row>
    <row r="42" spans="2:46" x14ac:dyDescent="0.2">
      <c r="B42" s="17">
        <f>'6.a-precios'!B44</f>
        <v>43040</v>
      </c>
      <c r="C42" s="19"/>
      <c r="D42" s="27"/>
      <c r="E42" s="18"/>
    </row>
    <row r="43" spans="2:46" ht="13.5" thickBot="1" x14ac:dyDescent="0.25">
      <c r="B43" s="21">
        <f>'6.a-precios'!B45</f>
        <v>43070</v>
      </c>
      <c r="C43" s="54"/>
      <c r="D43" s="55"/>
      <c r="E43" s="36"/>
    </row>
    <row r="44" spans="2:46" x14ac:dyDescent="0.2">
      <c r="B44" s="13">
        <f>'6.a-precios'!B46</f>
        <v>43101</v>
      </c>
      <c r="C44" s="15"/>
      <c r="D44" s="15"/>
      <c r="E44" s="14"/>
    </row>
    <row r="45" spans="2:46" ht="13.5" thickBot="1" x14ac:dyDescent="0.25">
      <c r="B45" s="21">
        <f>'6.a-precios'!B47</f>
        <v>43132</v>
      </c>
      <c r="C45" s="22"/>
      <c r="D45" s="22"/>
      <c r="E45" s="29"/>
    </row>
    <row r="46" spans="2:46" ht="13.5" thickBot="1" x14ac:dyDescent="0.25">
      <c r="B46" s="21">
        <f>'6.a-precios'!B48</f>
        <v>43160</v>
      </c>
      <c r="C46" s="22"/>
      <c r="D46" s="22"/>
      <c r="E46" s="29"/>
    </row>
    <row r="47" spans="2:46" ht="13.5" thickBot="1" x14ac:dyDescent="0.25">
      <c r="B47" s="30"/>
      <c r="C47" s="31"/>
      <c r="D47" s="31"/>
      <c r="E47" s="32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</row>
    <row r="48" spans="2:46" x14ac:dyDescent="0.2">
      <c r="B48" s="37">
        <f>'6.a-precios'!B50</f>
        <v>2015</v>
      </c>
      <c r="C48" s="15"/>
      <c r="D48" s="15"/>
      <c r="E48" s="15"/>
    </row>
    <row r="49" spans="2:5" x14ac:dyDescent="0.2">
      <c r="B49" s="38">
        <f>'6.a-precios'!B51</f>
        <v>2016</v>
      </c>
      <c r="C49" s="19"/>
      <c r="D49" s="19"/>
      <c r="E49" s="19"/>
    </row>
    <row r="50" spans="2:5" ht="13.5" thickBot="1" x14ac:dyDescent="0.25">
      <c r="B50" s="39">
        <f>'6.a-precios'!B52</f>
        <v>2017</v>
      </c>
      <c r="C50" s="22"/>
      <c r="D50" s="22"/>
      <c r="E50" s="22"/>
    </row>
    <row r="51" spans="2:5" ht="13.5" thickBot="1" x14ac:dyDescent="0.25">
      <c r="B51" s="30"/>
      <c r="C51" s="8"/>
      <c r="D51" s="8"/>
    </row>
    <row r="52" spans="2:5" x14ac:dyDescent="0.2">
      <c r="B52" s="96" t="str">
        <f>'6.a-precios'!B54</f>
        <v>ene-mar 2017</v>
      </c>
      <c r="C52" s="15"/>
      <c r="D52" s="15"/>
      <c r="E52" s="14"/>
    </row>
    <row r="53" spans="2:5" ht="13.5" thickBot="1" x14ac:dyDescent="0.25">
      <c r="B53" s="97" t="str">
        <f>'6.a-precios'!B55</f>
        <v>ene-mar 2018</v>
      </c>
      <c r="C53" s="135"/>
      <c r="D53" s="82"/>
      <c r="E53" s="82"/>
    </row>
    <row r="54" spans="2:5" x14ac:dyDescent="0.2">
      <c r="B54" s="35"/>
      <c r="C54" s="35"/>
      <c r="D54" s="35"/>
      <c r="E54" s="35"/>
    </row>
  </sheetData>
  <mergeCells count="2">
    <mergeCell ref="B4:E4"/>
    <mergeCell ref="B3:F3"/>
  </mergeCells>
  <printOptions horizontalCentered="1" verticalCentered="1" gridLinesSet="0"/>
  <pageMargins left="0.19685039370078741" right="0.19685039370078741" top="0.35433070866141736" bottom="0.35433070866141736" header="0.19685039370078741" footer="0.39370078740157483"/>
  <pageSetup paperSize="9" orientation="portrait" r:id="rId1"/>
  <headerFooter alignWithMargins="0">
    <oddHeader>&amp;R2018 - Año del Centenario de la Reforma Universitaria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T54"/>
  <sheetViews>
    <sheetView showGridLines="0" view="pageBreakPreview" topLeftCell="B1" zoomScale="85" zoomScaleNormal="75" zoomScaleSheetLayoutView="85" workbookViewId="0">
      <selection activeCell="B1" sqref="B1"/>
    </sheetView>
  </sheetViews>
  <sheetFormatPr baseColWidth="10" defaultRowHeight="12.75" x14ac:dyDescent="0.2"/>
  <cols>
    <col min="1" max="1" width="4.140625" style="8" customWidth="1"/>
    <col min="2" max="2" width="16" style="8" customWidth="1"/>
    <col min="3" max="5" width="23.42578125" style="57" customWidth="1"/>
    <col min="6" max="6" width="9.7109375" style="8" customWidth="1"/>
    <col min="7" max="7" width="17.5703125" style="8" customWidth="1"/>
    <col min="8" max="16384" width="11.42578125" style="8"/>
  </cols>
  <sheetData>
    <row r="1" spans="2:7" s="51" customFormat="1" x14ac:dyDescent="0.2">
      <c r="B1" s="83" t="s">
        <v>143</v>
      </c>
      <c r="C1" s="6"/>
      <c r="D1" s="6"/>
      <c r="E1" s="6"/>
    </row>
    <row r="2" spans="2:7" s="51" customFormat="1" x14ac:dyDescent="0.2">
      <c r="B2" s="6" t="s">
        <v>61</v>
      </c>
      <c r="C2" s="6"/>
      <c r="D2" s="6"/>
      <c r="E2" s="6"/>
    </row>
    <row r="3" spans="2:7" s="51" customFormat="1" x14ac:dyDescent="0.2">
      <c r="B3" s="266" t="str">
        <f>+'5.c-costos'!A3</f>
        <v>Producto representativo: amortiguador monoshock para MOTOMEL SKUA (250/200/150)</v>
      </c>
      <c r="C3" s="266"/>
      <c r="D3" s="266"/>
      <c r="E3" s="266"/>
      <c r="F3" s="266"/>
    </row>
    <row r="4" spans="2:7" s="51" customFormat="1" x14ac:dyDescent="0.2">
      <c r="B4" s="252" t="s">
        <v>95</v>
      </c>
      <c r="C4" s="252"/>
      <c r="D4" s="252"/>
      <c r="E4" s="252"/>
      <c r="F4" s="137"/>
    </row>
    <row r="5" spans="2:7" ht="13.5" thickBot="1" x14ac:dyDescent="0.25">
      <c r="B5" s="146"/>
      <c r="C5" s="147"/>
      <c r="D5" s="147"/>
      <c r="E5" s="147"/>
      <c r="F5" s="31"/>
      <c r="G5" s="31"/>
    </row>
    <row r="6" spans="2:7" ht="12.75" customHeight="1" x14ac:dyDescent="0.2">
      <c r="B6" s="138" t="s">
        <v>51</v>
      </c>
      <c r="C6" s="139" t="s">
        <v>62</v>
      </c>
      <c r="D6" s="140" t="s">
        <v>63</v>
      </c>
      <c r="E6" s="141" t="s">
        <v>33</v>
      </c>
      <c r="F6" s="53"/>
    </row>
    <row r="7" spans="2:7" ht="26.25" customHeight="1" thickBot="1" x14ac:dyDescent="0.25">
      <c r="B7" s="142" t="s">
        <v>52</v>
      </c>
      <c r="C7" s="143" t="s">
        <v>141</v>
      </c>
      <c r="D7" s="144" t="s">
        <v>142</v>
      </c>
      <c r="E7" s="145" t="s">
        <v>66</v>
      </c>
      <c r="F7" s="53"/>
    </row>
    <row r="8" spans="2:7" x14ac:dyDescent="0.2">
      <c r="B8" s="13">
        <f>'6.a-precios'!B10</f>
        <v>42005</v>
      </c>
      <c r="C8" s="14"/>
      <c r="D8" s="15"/>
      <c r="E8" s="16"/>
    </row>
    <row r="9" spans="2:7" x14ac:dyDescent="0.2">
      <c r="B9" s="17">
        <f>'6.a-precios'!B11</f>
        <v>42036</v>
      </c>
      <c r="C9" s="18"/>
      <c r="D9" s="19"/>
      <c r="E9" s="20"/>
    </row>
    <row r="10" spans="2:7" x14ac:dyDescent="0.2">
      <c r="B10" s="17">
        <f>'6.a-precios'!B12</f>
        <v>42064</v>
      </c>
      <c r="C10" s="18"/>
      <c r="D10" s="19"/>
      <c r="E10" s="20"/>
    </row>
    <row r="11" spans="2:7" x14ac:dyDescent="0.2">
      <c r="B11" s="17">
        <f>'6.a-precios'!B13</f>
        <v>42095</v>
      </c>
      <c r="C11" s="18"/>
      <c r="D11" s="19"/>
      <c r="E11" s="20"/>
    </row>
    <row r="12" spans="2:7" x14ac:dyDescent="0.2">
      <c r="B12" s="17">
        <f>'6.a-precios'!B14</f>
        <v>42125</v>
      </c>
      <c r="C12" s="19"/>
      <c r="D12" s="19"/>
      <c r="E12" s="20"/>
    </row>
    <row r="13" spans="2:7" x14ac:dyDescent="0.2">
      <c r="B13" s="17">
        <f>'6.a-precios'!B15</f>
        <v>42156</v>
      </c>
      <c r="C13" s="18"/>
      <c r="D13" s="19"/>
      <c r="E13" s="20"/>
    </row>
    <row r="14" spans="2:7" x14ac:dyDescent="0.2">
      <c r="B14" s="17">
        <f>'6.a-precios'!B16</f>
        <v>42186</v>
      </c>
      <c r="C14" s="19"/>
      <c r="D14" s="19"/>
      <c r="E14" s="20"/>
    </row>
    <row r="15" spans="2:7" x14ac:dyDescent="0.2">
      <c r="B15" s="17">
        <f>'6.a-precios'!B17</f>
        <v>42217</v>
      </c>
      <c r="C15" s="19"/>
      <c r="D15" s="19"/>
      <c r="E15" s="20"/>
    </row>
    <row r="16" spans="2:7" x14ac:dyDescent="0.2">
      <c r="B16" s="17">
        <f>'6.a-precios'!B18</f>
        <v>42248</v>
      </c>
      <c r="C16" s="19"/>
      <c r="D16" s="19"/>
      <c r="E16" s="20"/>
    </row>
    <row r="17" spans="2:5" x14ac:dyDescent="0.2">
      <c r="B17" s="17">
        <f>'6.a-precios'!B19</f>
        <v>42278</v>
      </c>
      <c r="C17" s="19"/>
      <c r="D17" s="19"/>
      <c r="E17" s="20"/>
    </row>
    <row r="18" spans="2:5" x14ac:dyDescent="0.2">
      <c r="B18" s="17">
        <f>'6.a-precios'!B20</f>
        <v>42309</v>
      </c>
      <c r="C18" s="19"/>
      <c r="D18" s="19"/>
      <c r="E18" s="20"/>
    </row>
    <row r="19" spans="2:5" ht="13.5" thickBot="1" x14ac:dyDescent="0.25">
      <c r="B19" s="21">
        <f>'6.a-precios'!B21</f>
        <v>42339</v>
      </c>
      <c r="C19" s="22"/>
      <c r="D19" s="22"/>
      <c r="E19" s="23"/>
    </row>
    <row r="20" spans="2:5" x14ac:dyDescent="0.2">
      <c r="B20" s="13">
        <f>'6.a-precios'!B22</f>
        <v>42370</v>
      </c>
      <c r="C20" s="15"/>
      <c r="D20" s="15"/>
      <c r="E20" s="20"/>
    </row>
    <row r="21" spans="2:5" x14ac:dyDescent="0.2">
      <c r="B21" s="17">
        <f>'6.a-precios'!B23</f>
        <v>42401</v>
      </c>
      <c r="C21" s="19"/>
      <c r="D21" s="19"/>
      <c r="E21" s="24"/>
    </row>
    <row r="22" spans="2:5" x14ac:dyDescent="0.2">
      <c r="B22" s="17">
        <f>'6.a-precios'!B24</f>
        <v>42430</v>
      </c>
      <c r="C22" s="19"/>
      <c r="D22" s="19"/>
      <c r="E22" s="20"/>
    </row>
    <row r="23" spans="2:5" x14ac:dyDescent="0.2">
      <c r="B23" s="17">
        <f>'6.a-precios'!B25</f>
        <v>42461</v>
      </c>
      <c r="C23" s="19"/>
      <c r="D23" s="19"/>
      <c r="E23" s="20"/>
    </row>
    <row r="24" spans="2:5" x14ac:dyDescent="0.2">
      <c r="B24" s="17">
        <f>'6.a-precios'!B26</f>
        <v>42491</v>
      </c>
      <c r="C24" s="19"/>
      <c r="D24" s="19"/>
      <c r="E24" s="20"/>
    </row>
    <row r="25" spans="2:5" x14ac:dyDescent="0.2">
      <c r="B25" s="17">
        <f>'6.a-precios'!B27</f>
        <v>42522</v>
      </c>
      <c r="C25" s="19"/>
      <c r="D25" s="19"/>
      <c r="E25" s="20"/>
    </row>
    <row r="26" spans="2:5" x14ac:dyDescent="0.2">
      <c r="B26" s="17">
        <f>'6.a-precios'!B28</f>
        <v>42552</v>
      </c>
      <c r="C26" s="19"/>
      <c r="D26" s="19"/>
      <c r="E26" s="20"/>
    </row>
    <row r="27" spans="2:5" x14ac:dyDescent="0.2">
      <c r="B27" s="17">
        <f>'6.a-precios'!B29</f>
        <v>42583</v>
      </c>
      <c r="C27" s="19"/>
      <c r="D27" s="19"/>
      <c r="E27" s="20"/>
    </row>
    <row r="28" spans="2:5" x14ac:dyDescent="0.2">
      <c r="B28" s="17">
        <f>'6.a-precios'!B30</f>
        <v>42614</v>
      </c>
      <c r="C28" s="19"/>
      <c r="D28" s="19"/>
      <c r="E28" s="20"/>
    </row>
    <row r="29" spans="2:5" x14ac:dyDescent="0.2">
      <c r="B29" s="17">
        <f>'6.a-precios'!B31</f>
        <v>42644</v>
      </c>
      <c r="C29" s="19"/>
      <c r="D29" s="19"/>
      <c r="E29" s="20"/>
    </row>
    <row r="30" spans="2:5" x14ac:dyDescent="0.2">
      <c r="B30" s="17">
        <f>'6.a-precios'!B32</f>
        <v>42675</v>
      </c>
      <c r="C30" s="19"/>
      <c r="D30" s="19"/>
      <c r="E30" s="20"/>
    </row>
    <row r="31" spans="2:5" ht="13.5" thickBot="1" x14ac:dyDescent="0.25">
      <c r="B31" s="21">
        <f>'6.a-precios'!B33</f>
        <v>42705</v>
      </c>
      <c r="C31" s="22"/>
      <c r="D31" s="22"/>
      <c r="E31" s="25"/>
    </row>
    <row r="32" spans="2:5" x14ac:dyDescent="0.2">
      <c r="B32" s="13">
        <f>'6.a-precios'!B34</f>
        <v>42736</v>
      </c>
      <c r="C32" s="15"/>
      <c r="D32" s="26"/>
      <c r="E32" s="14"/>
    </row>
    <row r="33" spans="2:46" x14ac:dyDescent="0.2">
      <c r="B33" s="17">
        <f>'6.a-precios'!B35</f>
        <v>42767</v>
      </c>
      <c r="C33" s="19"/>
      <c r="D33" s="27"/>
      <c r="E33" s="18"/>
    </row>
    <row r="34" spans="2:46" x14ac:dyDescent="0.2">
      <c r="B34" s="17">
        <f>'6.a-precios'!B36</f>
        <v>42795</v>
      </c>
      <c r="C34" s="19"/>
      <c r="D34" s="27"/>
      <c r="E34" s="18"/>
    </row>
    <row r="35" spans="2:46" x14ac:dyDescent="0.2">
      <c r="B35" s="17">
        <f>'6.a-precios'!B37</f>
        <v>42826</v>
      </c>
      <c r="C35" s="19"/>
      <c r="D35" s="27"/>
      <c r="E35" s="18"/>
    </row>
    <row r="36" spans="2:46" x14ac:dyDescent="0.2">
      <c r="B36" s="17">
        <f>'6.a-precios'!B38</f>
        <v>42856</v>
      </c>
      <c r="C36" s="19"/>
      <c r="D36" s="27"/>
      <c r="E36" s="18"/>
    </row>
    <row r="37" spans="2:46" x14ac:dyDescent="0.2">
      <c r="B37" s="17">
        <f>'6.a-precios'!B39</f>
        <v>42887</v>
      </c>
      <c r="C37" s="19"/>
      <c r="D37" s="27"/>
      <c r="E37" s="18"/>
    </row>
    <row r="38" spans="2:46" x14ac:dyDescent="0.2">
      <c r="B38" s="17">
        <f>'6.a-precios'!B40</f>
        <v>42917</v>
      </c>
      <c r="C38" s="19"/>
      <c r="D38" s="27"/>
      <c r="E38" s="18"/>
    </row>
    <row r="39" spans="2:46" x14ac:dyDescent="0.2">
      <c r="B39" s="17">
        <f>'6.a-precios'!B41</f>
        <v>42948</v>
      </c>
      <c r="C39" s="19"/>
      <c r="D39" s="27"/>
      <c r="E39" s="18"/>
    </row>
    <row r="40" spans="2:46" x14ac:dyDescent="0.2">
      <c r="B40" s="17">
        <f>'6.a-precios'!B42</f>
        <v>42979</v>
      </c>
      <c r="C40" s="19"/>
      <c r="D40" s="27"/>
      <c r="E40" s="18"/>
    </row>
    <row r="41" spans="2:46" x14ac:dyDescent="0.2">
      <c r="B41" s="17">
        <f>'6.a-precios'!B43</f>
        <v>43009</v>
      </c>
      <c r="C41" s="19"/>
      <c r="D41" s="27"/>
      <c r="E41" s="18"/>
    </row>
    <row r="42" spans="2:46" x14ac:dyDescent="0.2">
      <c r="B42" s="17">
        <f>'6.a-precios'!B44</f>
        <v>43040</v>
      </c>
      <c r="C42" s="19"/>
      <c r="D42" s="27"/>
      <c r="E42" s="18"/>
    </row>
    <row r="43" spans="2:46" ht="13.5" thickBot="1" x14ac:dyDescent="0.25">
      <c r="B43" s="21">
        <f>'6.a-precios'!B45</f>
        <v>43070</v>
      </c>
      <c r="C43" s="54"/>
      <c r="D43" s="55"/>
      <c r="E43" s="36"/>
    </row>
    <row r="44" spans="2:46" x14ac:dyDescent="0.2">
      <c r="B44" s="13">
        <f>'6.a-precios'!B46</f>
        <v>43101</v>
      </c>
      <c r="C44" s="15"/>
      <c r="D44" s="15"/>
      <c r="E44" s="14"/>
    </row>
    <row r="45" spans="2:46" ht="13.5" thickBot="1" x14ac:dyDescent="0.25">
      <c r="B45" s="21">
        <f>'6.a-precios'!B47</f>
        <v>43132</v>
      </c>
      <c r="C45" s="22"/>
      <c r="D45" s="22"/>
      <c r="E45" s="29"/>
    </row>
    <row r="46" spans="2:46" ht="13.5" thickBot="1" x14ac:dyDescent="0.25">
      <c r="B46" s="21">
        <f>'6.a-precios'!B48</f>
        <v>43160</v>
      </c>
      <c r="C46" s="22"/>
      <c r="D46" s="22"/>
      <c r="E46" s="29"/>
    </row>
    <row r="47" spans="2:46" ht="13.5" thickBot="1" x14ac:dyDescent="0.25">
      <c r="B47" s="30"/>
      <c r="C47" s="31"/>
      <c r="D47" s="31"/>
      <c r="E47" s="32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</row>
    <row r="48" spans="2:46" x14ac:dyDescent="0.2">
      <c r="B48" s="37">
        <f>'6.a-precios'!B50</f>
        <v>2015</v>
      </c>
      <c r="C48" s="15"/>
      <c r="D48" s="15"/>
      <c r="E48" s="15"/>
    </row>
    <row r="49" spans="2:5" x14ac:dyDescent="0.2">
      <c r="B49" s="38">
        <f>'6.a-precios'!B51</f>
        <v>2016</v>
      </c>
      <c r="C49" s="19"/>
      <c r="D49" s="19"/>
      <c r="E49" s="19"/>
    </row>
    <row r="50" spans="2:5" ht="13.5" thickBot="1" x14ac:dyDescent="0.25">
      <c r="B50" s="39">
        <f>'6.a-precios'!B52</f>
        <v>2017</v>
      </c>
      <c r="C50" s="22"/>
      <c r="D50" s="22"/>
      <c r="E50" s="22"/>
    </row>
    <row r="51" spans="2:5" ht="13.5" thickBot="1" x14ac:dyDescent="0.25">
      <c r="B51" s="30"/>
      <c r="C51" s="8"/>
      <c r="D51" s="8"/>
    </row>
    <row r="52" spans="2:5" x14ac:dyDescent="0.2">
      <c r="B52" s="96" t="str">
        <f>'6.a-precios'!B54</f>
        <v>ene-mar 2017</v>
      </c>
      <c r="C52" s="15"/>
      <c r="D52" s="15"/>
      <c r="E52" s="14"/>
    </row>
    <row r="53" spans="2:5" ht="13.5" thickBot="1" x14ac:dyDescent="0.25">
      <c r="B53" s="97" t="str">
        <f>'6.a-precios'!B55</f>
        <v>ene-mar 2018</v>
      </c>
      <c r="C53" s="135"/>
      <c r="D53" s="82"/>
      <c r="E53" s="82"/>
    </row>
    <row r="54" spans="2:5" x14ac:dyDescent="0.2">
      <c r="B54" s="35"/>
      <c r="C54" s="35"/>
      <c r="D54" s="35"/>
      <c r="E54" s="35"/>
    </row>
  </sheetData>
  <mergeCells count="2">
    <mergeCell ref="B3:F3"/>
    <mergeCell ref="B4:E4"/>
  </mergeCells>
  <printOptions horizontalCentered="1" verticalCentered="1" gridLinesSet="0"/>
  <pageMargins left="0.19685039370078741" right="0.19685039370078741" top="0.35433070866141736" bottom="0.35433070866141736" header="0.19685039370078741" footer="0.39370078740157483"/>
  <pageSetup paperSize="9" orientation="portrait" r:id="rId1"/>
  <headerFooter alignWithMargins="0">
    <oddHeader>&amp;R2018 - Año del Centenario de la Reforma Universitaria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showGridLines="0" zoomScale="75" workbookViewId="0">
      <selection activeCell="C6" sqref="C6:C7"/>
    </sheetView>
  </sheetViews>
  <sheetFormatPr baseColWidth="10" defaultRowHeight="12.75" x14ac:dyDescent="0.2"/>
  <cols>
    <col min="1" max="1" width="16.85546875" customWidth="1"/>
    <col min="2" max="2" width="23.28515625" customWidth="1"/>
    <col min="3" max="3" width="25.7109375" customWidth="1"/>
  </cols>
  <sheetData>
    <row r="1" spans="1:6" x14ac:dyDescent="0.2">
      <c r="A1" s="6" t="s">
        <v>77</v>
      </c>
      <c r="B1" s="7"/>
      <c r="C1" s="7"/>
    </row>
    <row r="2" spans="1:6" x14ac:dyDescent="0.2">
      <c r="A2" s="6" t="s">
        <v>34</v>
      </c>
      <c r="B2" s="7"/>
      <c r="C2" s="7"/>
    </row>
    <row r="3" spans="1:6" x14ac:dyDescent="0.2">
      <c r="A3" s="83" t="str">
        <f>+'1.modelos prod.invest.'!A3</f>
        <v>Amortiguadores para motos</v>
      </c>
      <c r="B3" s="95"/>
      <c r="C3" s="7"/>
    </row>
    <row r="4" spans="1:6" x14ac:dyDescent="0.2">
      <c r="A4" s="262" t="s">
        <v>35</v>
      </c>
      <c r="B4" s="262"/>
      <c r="C4" s="262"/>
    </row>
    <row r="5" spans="1:6" ht="13.5" thickBot="1" x14ac:dyDescent="0.25">
      <c r="A5" s="6"/>
      <c r="B5" s="7"/>
      <c r="C5" s="7"/>
    </row>
    <row r="6" spans="1:6" x14ac:dyDescent="0.2">
      <c r="A6" s="148" t="s">
        <v>51</v>
      </c>
      <c r="B6" s="267" t="s">
        <v>88</v>
      </c>
      <c r="C6" s="269" t="s">
        <v>54</v>
      </c>
      <c r="D6" s="1"/>
      <c r="E6" s="1"/>
      <c r="F6" s="1"/>
    </row>
    <row r="7" spans="1:6" ht="13.5" thickBot="1" x14ac:dyDescent="0.25">
      <c r="A7" s="149" t="s">
        <v>52</v>
      </c>
      <c r="B7" s="268"/>
      <c r="C7" s="270"/>
    </row>
    <row r="8" spans="1:6" x14ac:dyDescent="0.2">
      <c r="A8" s="13">
        <f>'6.b-precios'!B8</f>
        <v>42005</v>
      </c>
      <c r="B8" s="14"/>
      <c r="C8" s="15"/>
    </row>
    <row r="9" spans="1:6" x14ac:dyDescent="0.2">
      <c r="A9" s="17">
        <f>'6.b-precios'!B9</f>
        <v>42036</v>
      </c>
      <c r="B9" s="18"/>
      <c r="C9" s="19"/>
    </row>
    <row r="10" spans="1:6" x14ac:dyDescent="0.2">
      <c r="A10" s="17">
        <f>'6.b-precios'!B10</f>
        <v>42064</v>
      </c>
      <c r="B10" s="18"/>
      <c r="C10" s="19"/>
    </row>
    <row r="11" spans="1:6" x14ac:dyDescent="0.2">
      <c r="A11" s="17">
        <f>'6.b-precios'!B11</f>
        <v>42095</v>
      </c>
      <c r="B11" s="18"/>
      <c r="C11" s="19"/>
    </row>
    <row r="12" spans="1:6" x14ac:dyDescent="0.2">
      <c r="A12" s="17">
        <f>'6.b-precios'!B12</f>
        <v>42125</v>
      </c>
      <c r="B12" s="19"/>
      <c r="C12" s="19"/>
    </row>
    <row r="13" spans="1:6" x14ac:dyDescent="0.2">
      <c r="A13" s="17">
        <f>'6.b-precios'!B13</f>
        <v>42156</v>
      </c>
      <c r="B13" s="18"/>
      <c r="C13" s="19"/>
    </row>
    <row r="14" spans="1:6" x14ac:dyDescent="0.2">
      <c r="A14" s="17">
        <f>'6.b-precios'!B14</f>
        <v>42186</v>
      </c>
      <c r="B14" s="19"/>
      <c r="C14" s="19"/>
    </row>
    <row r="15" spans="1:6" x14ac:dyDescent="0.2">
      <c r="A15" s="17">
        <f>'6.b-precios'!B15</f>
        <v>42217</v>
      </c>
      <c r="B15" s="19"/>
      <c r="C15" s="19"/>
    </row>
    <row r="16" spans="1:6" x14ac:dyDescent="0.2">
      <c r="A16" s="17">
        <f>'6.b-precios'!B16</f>
        <v>42248</v>
      </c>
      <c r="B16" s="19"/>
      <c r="C16" s="19"/>
    </row>
    <row r="17" spans="1:3" x14ac:dyDescent="0.2">
      <c r="A17" s="17">
        <f>'6.b-precios'!B17</f>
        <v>42278</v>
      </c>
      <c r="B17" s="19"/>
      <c r="C17" s="19"/>
    </row>
    <row r="18" spans="1:3" x14ac:dyDescent="0.2">
      <c r="A18" s="17">
        <f>'6.b-precios'!B18</f>
        <v>42309</v>
      </c>
      <c r="B18" s="19"/>
      <c r="C18" s="19"/>
    </row>
    <row r="19" spans="1:3" ht="13.5" thickBot="1" x14ac:dyDescent="0.25">
      <c r="A19" s="21">
        <f>'6.b-precios'!B19</f>
        <v>42339</v>
      </c>
      <c r="B19" s="22"/>
      <c r="C19" s="22"/>
    </row>
    <row r="20" spans="1:3" x14ac:dyDescent="0.2">
      <c r="A20" s="13">
        <f>'6.b-precios'!B20</f>
        <v>42370</v>
      </c>
      <c r="B20" s="15"/>
      <c r="C20" s="15"/>
    </row>
    <row r="21" spans="1:3" x14ac:dyDescent="0.2">
      <c r="A21" s="17">
        <f>'6.b-precios'!B21</f>
        <v>42401</v>
      </c>
      <c r="B21" s="19"/>
      <c r="C21" s="19"/>
    </row>
    <row r="22" spans="1:3" x14ac:dyDescent="0.2">
      <c r="A22" s="17">
        <f>'6.b-precios'!B22</f>
        <v>42430</v>
      </c>
      <c r="B22" s="19"/>
      <c r="C22" s="19"/>
    </row>
    <row r="23" spans="1:3" x14ac:dyDescent="0.2">
      <c r="A23" s="17">
        <f>'6.b-precios'!B23</f>
        <v>42461</v>
      </c>
      <c r="B23" s="19"/>
      <c r="C23" s="19"/>
    </row>
    <row r="24" spans="1:3" x14ac:dyDescent="0.2">
      <c r="A24" s="17">
        <f>'6.b-precios'!B24</f>
        <v>42491</v>
      </c>
      <c r="B24" s="19"/>
      <c r="C24" s="19"/>
    </row>
    <row r="25" spans="1:3" x14ac:dyDescent="0.2">
      <c r="A25" s="17">
        <f>'6.b-precios'!B25</f>
        <v>42522</v>
      </c>
      <c r="B25" s="19"/>
      <c r="C25" s="19"/>
    </row>
    <row r="26" spans="1:3" x14ac:dyDescent="0.2">
      <c r="A26" s="17">
        <f>'6.b-precios'!B26</f>
        <v>42552</v>
      </c>
      <c r="B26" s="19"/>
      <c r="C26" s="19"/>
    </row>
    <row r="27" spans="1:3" x14ac:dyDescent="0.2">
      <c r="A27" s="17">
        <f>'6.b-precios'!B27</f>
        <v>42583</v>
      </c>
      <c r="B27" s="19"/>
      <c r="C27" s="19"/>
    </row>
    <row r="28" spans="1:3" x14ac:dyDescent="0.2">
      <c r="A28" s="17">
        <f>'6.b-precios'!B28</f>
        <v>42614</v>
      </c>
      <c r="B28" s="19"/>
      <c r="C28" s="19"/>
    </row>
    <row r="29" spans="1:3" x14ac:dyDescent="0.2">
      <c r="A29" s="17">
        <f>'6.b-precios'!B29</f>
        <v>42644</v>
      </c>
      <c r="B29" s="19"/>
      <c r="C29" s="19"/>
    </row>
    <row r="30" spans="1:3" x14ac:dyDescent="0.2">
      <c r="A30" s="17">
        <f>'6.b-precios'!B30</f>
        <v>42675</v>
      </c>
      <c r="B30" s="19"/>
      <c r="C30" s="19"/>
    </row>
    <row r="31" spans="1:3" ht="13.5" thickBot="1" x14ac:dyDescent="0.25">
      <c r="A31" s="21">
        <f>'6.b-precios'!B31</f>
        <v>42705</v>
      </c>
      <c r="B31" s="22"/>
      <c r="C31" s="22"/>
    </row>
    <row r="32" spans="1:3" x14ac:dyDescent="0.2">
      <c r="A32" s="13">
        <f>'6.b-precios'!B32</f>
        <v>42736</v>
      </c>
      <c r="B32" s="15"/>
      <c r="C32" s="15"/>
    </row>
    <row r="33" spans="1:3" x14ac:dyDescent="0.2">
      <c r="A33" s="17">
        <f>'6.b-precios'!B33</f>
        <v>42767</v>
      </c>
      <c r="B33" s="19"/>
      <c r="C33" s="19"/>
    </row>
    <row r="34" spans="1:3" x14ac:dyDescent="0.2">
      <c r="A34" s="17">
        <f>'6.b-precios'!B34</f>
        <v>42795</v>
      </c>
      <c r="B34" s="19"/>
      <c r="C34" s="19"/>
    </row>
    <row r="35" spans="1:3" x14ac:dyDescent="0.2">
      <c r="A35" s="17">
        <f>'6.b-precios'!B35</f>
        <v>42826</v>
      </c>
      <c r="B35" s="19"/>
      <c r="C35" s="19"/>
    </row>
    <row r="36" spans="1:3" x14ac:dyDescent="0.2">
      <c r="A36" s="17">
        <f>'6.b-precios'!B36</f>
        <v>42856</v>
      </c>
      <c r="B36" s="19"/>
      <c r="C36" s="19"/>
    </row>
    <row r="37" spans="1:3" x14ac:dyDescent="0.2">
      <c r="A37" s="17">
        <f>'6.b-precios'!B37</f>
        <v>42887</v>
      </c>
      <c r="B37" s="19"/>
      <c r="C37" s="19"/>
    </row>
    <row r="38" spans="1:3" x14ac:dyDescent="0.2">
      <c r="A38" s="17">
        <f>'6.b-precios'!B38</f>
        <v>42917</v>
      </c>
      <c r="B38" s="19"/>
      <c r="C38" s="19"/>
    </row>
    <row r="39" spans="1:3" x14ac:dyDescent="0.2">
      <c r="A39" s="17">
        <f>'6.b-precios'!B39</f>
        <v>42948</v>
      </c>
      <c r="B39" s="19"/>
      <c r="C39" s="19"/>
    </row>
    <row r="40" spans="1:3" x14ac:dyDescent="0.2">
      <c r="A40" s="17">
        <f>'6.b-precios'!B40</f>
        <v>42979</v>
      </c>
      <c r="B40" s="19"/>
      <c r="C40" s="19"/>
    </row>
    <row r="41" spans="1:3" x14ac:dyDescent="0.2">
      <c r="A41" s="17">
        <f>'6.b-precios'!B41</f>
        <v>43009</v>
      </c>
      <c r="B41" s="19"/>
      <c r="C41" s="19"/>
    </row>
    <row r="42" spans="1:3" x14ac:dyDescent="0.2">
      <c r="A42" s="17">
        <f>'6.b-precios'!B42</f>
        <v>43040</v>
      </c>
      <c r="B42" s="19"/>
      <c r="C42" s="19"/>
    </row>
    <row r="43" spans="1:3" ht="13.5" thickBot="1" x14ac:dyDescent="0.25">
      <c r="A43" s="21">
        <f>'6.b-precios'!B43</f>
        <v>43070</v>
      </c>
      <c r="B43" s="54"/>
      <c r="C43" s="22"/>
    </row>
    <row r="44" spans="1:3" x14ac:dyDescent="0.2">
      <c r="A44" s="13">
        <f>'6.b-precios'!B44</f>
        <v>43101</v>
      </c>
      <c r="B44" s="15"/>
      <c r="C44" s="15"/>
    </row>
    <row r="45" spans="1:3" ht="13.5" thickBot="1" x14ac:dyDescent="0.25">
      <c r="A45" s="21">
        <f>'6.b-precios'!B45</f>
        <v>43132</v>
      </c>
      <c r="B45" s="22"/>
      <c r="C45" s="22"/>
    </row>
    <row r="46" spans="1:3" ht="13.5" thickBot="1" x14ac:dyDescent="0.25">
      <c r="A46" s="21">
        <f>'6.b-precios'!B46</f>
        <v>43160</v>
      </c>
      <c r="B46" s="22"/>
      <c r="C46" s="22"/>
    </row>
    <row r="47" spans="1:3" ht="13.5" thickBot="1" x14ac:dyDescent="0.25">
      <c r="A47" s="30"/>
      <c r="B47" s="31"/>
      <c r="C47" s="31"/>
    </row>
    <row r="48" spans="1:3" s="1" customFormat="1" x14ac:dyDescent="0.2">
      <c r="A48" s="37">
        <f>'6.b-precios'!B48</f>
        <v>2015</v>
      </c>
      <c r="B48" s="15"/>
      <c r="C48" s="15"/>
    </row>
    <row r="49" spans="1:5" x14ac:dyDescent="0.2">
      <c r="A49" s="38">
        <f>'6.b-precios'!B49</f>
        <v>2016</v>
      </c>
      <c r="B49" s="19"/>
      <c r="C49" s="19"/>
    </row>
    <row r="50" spans="1:5" ht="13.5" thickBot="1" x14ac:dyDescent="0.25">
      <c r="A50" s="39">
        <f>'6.b-precios'!B50</f>
        <v>2017</v>
      </c>
      <c r="B50" s="22"/>
      <c r="C50" s="22"/>
    </row>
    <row r="51" spans="1:5" ht="13.5" thickBot="1" x14ac:dyDescent="0.25">
      <c r="A51" s="30"/>
      <c r="B51" s="8"/>
      <c r="C51" s="8"/>
      <c r="D51" s="1"/>
      <c r="E51" s="1"/>
    </row>
    <row r="52" spans="1:5" x14ac:dyDescent="0.2">
      <c r="A52" s="96" t="str">
        <f>'6.b-precios'!B52</f>
        <v>ene-mar 2017</v>
      </c>
      <c r="B52" s="15"/>
      <c r="C52" s="15"/>
      <c r="D52" s="1"/>
      <c r="E52" s="1"/>
    </row>
    <row r="53" spans="1:5" ht="13.5" thickBot="1" x14ac:dyDescent="0.25">
      <c r="A53" s="97" t="str">
        <f>'6.b-precios'!B53</f>
        <v>ene-mar 2018</v>
      </c>
      <c r="B53" s="135"/>
      <c r="C53" s="82"/>
    </row>
    <row r="54" spans="1:5" x14ac:dyDescent="0.2">
      <c r="A54" s="50"/>
      <c r="B54" s="8"/>
      <c r="C54" s="8"/>
    </row>
    <row r="55" spans="1:5" x14ac:dyDescent="0.2">
      <c r="A55" s="50"/>
      <c r="B55" s="8"/>
      <c r="C55" s="8"/>
    </row>
    <row r="56" spans="1:5" x14ac:dyDescent="0.2">
      <c r="A56" s="8"/>
      <c r="B56" s="8"/>
      <c r="C56" s="8"/>
    </row>
  </sheetData>
  <mergeCells count="3">
    <mergeCell ref="A4:C4"/>
    <mergeCell ref="B6:B7"/>
    <mergeCell ref="C6:C7"/>
  </mergeCells>
  <phoneticPr fontId="0" type="noConversion"/>
  <printOptions horizontalCentered="1" verticalCentered="1" gridLinesSet="0"/>
  <pageMargins left="0.19685039370078741" right="0.19685039370078741" top="0.35433070866141736" bottom="0.35433070866141736" header="0.19685039370078741" footer="0.39370078740157483"/>
  <pageSetup paperSize="9" orientation="portrait" r:id="rId1"/>
  <headerFooter alignWithMargins="0">
    <oddHeader>&amp;R2018 - Año del Centenario de la Reforma Universitaria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fitToPage="1"/>
  </sheetPr>
  <dimension ref="A1:I55"/>
  <sheetViews>
    <sheetView showGridLines="0" zoomScale="75" workbookViewId="0">
      <selection activeCell="A7" sqref="A7"/>
    </sheetView>
  </sheetViews>
  <sheetFormatPr baseColWidth="10" defaultRowHeight="12.75" x14ac:dyDescent="0.2"/>
  <cols>
    <col min="1" max="1" width="16.85546875" style="8" customWidth="1"/>
    <col min="2" max="3" width="14.5703125" style="8" customWidth="1"/>
    <col min="4" max="9" width="13.85546875" style="8" customWidth="1"/>
    <col min="10" max="16384" width="11.42578125" style="8"/>
  </cols>
  <sheetData>
    <row r="1" spans="1:9" x14ac:dyDescent="0.2">
      <c r="A1" s="6" t="s">
        <v>60</v>
      </c>
      <c r="B1" s="6"/>
      <c r="C1" s="6"/>
      <c r="D1" s="78"/>
      <c r="E1" s="78"/>
      <c r="F1" s="52"/>
      <c r="G1" s="52"/>
      <c r="H1" s="52"/>
      <c r="I1" s="52"/>
    </row>
    <row r="2" spans="1:9" x14ac:dyDescent="0.2">
      <c r="A2" s="6" t="s">
        <v>67</v>
      </c>
      <c r="B2" s="6"/>
      <c r="C2" s="6"/>
      <c r="D2" s="52"/>
      <c r="E2" s="52"/>
      <c r="F2" s="52"/>
      <c r="G2" s="52"/>
      <c r="H2" s="52"/>
      <c r="I2" s="52"/>
    </row>
    <row r="3" spans="1:9" x14ac:dyDescent="0.2">
      <c r="A3" s="93" t="str">
        <f>+'1.modelos prod.invest.'!A3</f>
        <v>Amortiguadores para motos</v>
      </c>
      <c r="B3" s="93"/>
      <c r="C3" s="93"/>
      <c r="D3" s="173"/>
      <c r="E3" s="173"/>
      <c r="F3" s="173"/>
      <c r="G3" s="173"/>
      <c r="H3" s="173"/>
      <c r="I3" s="173"/>
    </row>
    <row r="4" spans="1:9" x14ac:dyDescent="0.2">
      <c r="A4" s="93" t="s">
        <v>89</v>
      </c>
      <c r="B4" s="93"/>
      <c r="C4" s="93"/>
      <c r="D4" s="173"/>
      <c r="E4" s="173"/>
      <c r="F4" s="173"/>
      <c r="G4" s="173"/>
      <c r="H4" s="173"/>
      <c r="I4" s="173"/>
    </row>
    <row r="5" spans="1:9" ht="13.5" thickBot="1" x14ac:dyDescent="0.25">
      <c r="D5" s="32"/>
      <c r="E5" s="52"/>
      <c r="F5" s="52"/>
      <c r="G5" s="52"/>
      <c r="H5" s="52"/>
      <c r="I5" s="52"/>
    </row>
    <row r="6" spans="1:9" x14ac:dyDescent="0.2">
      <c r="A6" s="140" t="s">
        <v>51</v>
      </c>
      <c r="B6" s="169" t="s">
        <v>90</v>
      </c>
      <c r="C6" s="170"/>
      <c r="D6" s="169" t="s">
        <v>68</v>
      </c>
      <c r="E6" s="170"/>
      <c r="F6" s="169" t="s">
        <v>68</v>
      </c>
      <c r="G6" s="170"/>
      <c r="H6" s="169" t="s">
        <v>70</v>
      </c>
      <c r="I6" s="170"/>
    </row>
    <row r="7" spans="1:9" ht="13.5" thickBot="1" x14ac:dyDescent="0.25">
      <c r="A7" s="171" t="s">
        <v>52</v>
      </c>
      <c r="B7" s="142" t="s">
        <v>6</v>
      </c>
      <c r="C7" s="145" t="s">
        <v>69</v>
      </c>
      <c r="D7" s="142" t="s">
        <v>6</v>
      </c>
      <c r="E7" s="172" t="s">
        <v>69</v>
      </c>
      <c r="F7" s="142" t="s">
        <v>6</v>
      </c>
      <c r="G7" s="172" t="s">
        <v>69</v>
      </c>
      <c r="H7" s="142" t="s">
        <v>6</v>
      </c>
      <c r="I7" s="172" t="s">
        <v>69</v>
      </c>
    </row>
    <row r="8" spans="1:9" x14ac:dyDescent="0.2">
      <c r="A8" s="13">
        <f>'7- Compras internas'!A8</f>
        <v>42005</v>
      </c>
      <c r="B8" s="13"/>
      <c r="C8" s="13"/>
      <c r="D8" s="14"/>
      <c r="E8" s="15"/>
      <c r="F8" s="14"/>
      <c r="G8" s="15"/>
      <c r="H8" s="14"/>
      <c r="I8" s="15"/>
    </row>
    <row r="9" spans="1:9" x14ac:dyDescent="0.2">
      <c r="A9" s="17">
        <f>'7- Compras internas'!A9</f>
        <v>42036</v>
      </c>
      <c r="B9" s="17"/>
      <c r="C9" s="17"/>
      <c r="D9" s="18"/>
      <c r="E9" s="19"/>
      <c r="F9" s="18"/>
      <c r="G9" s="19"/>
      <c r="H9" s="18"/>
      <c r="I9" s="19"/>
    </row>
    <row r="10" spans="1:9" x14ac:dyDescent="0.2">
      <c r="A10" s="17">
        <f>'7- Compras internas'!A10</f>
        <v>42064</v>
      </c>
      <c r="B10" s="17"/>
      <c r="C10" s="17"/>
      <c r="D10" s="18"/>
      <c r="E10" s="19"/>
      <c r="F10" s="18"/>
      <c r="G10" s="19"/>
      <c r="H10" s="18"/>
      <c r="I10" s="19"/>
    </row>
    <row r="11" spans="1:9" x14ac:dyDescent="0.2">
      <c r="A11" s="17">
        <f>'7- Compras internas'!A11</f>
        <v>42095</v>
      </c>
      <c r="B11" s="17"/>
      <c r="C11" s="17"/>
      <c r="D11" s="18"/>
      <c r="E11" s="19"/>
      <c r="F11" s="18"/>
      <c r="G11" s="19"/>
      <c r="H11" s="18"/>
      <c r="I11" s="19"/>
    </row>
    <row r="12" spans="1:9" x14ac:dyDescent="0.2">
      <c r="A12" s="17">
        <f>'7- Compras internas'!A12</f>
        <v>42125</v>
      </c>
      <c r="B12" s="17"/>
      <c r="C12" s="17"/>
      <c r="D12" s="19"/>
      <c r="E12" s="19"/>
      <c r="F12" s="19"/>
      <c r="G12" s="19"/>
      <c r="H12" s="19"/>
      <c r="I12" s="19"/>
    </row>
    <row r="13" spans="1:9" x14ac:dyDescent="0.2">
      <c r="A13" s="17">
        <f>'7- Compras internas'!A13</f>
        <v>42156</v>
      </c>
      <c r="B13" s="17"/>
      <c r="C13" s="17"/>
      <c r="D13" s="18"/>
      <c r="E13" s="19"/>
      <c r="F13" s="18"/>
      <c r="G13" s="19"/>
      <c r="H13" s="18"/>
      <c r="I13" s="19"/>
    </row>
    <row r="14" spans="1:9" x14ac:dyDescent="0.2">
      <c r="A14" s="17">
        <f>'7- Compras internas'!A14</f>
        <v>42186</v>
      </c>
      <c r="B14" s="17"/>
      <c r="C14" s="17"/>
      <c r="D14" s="19"/>
      <c r="E14" s="19"/>
      <c r="F14" s="19"/>
      <c r="G14" s="19"/>
      <c r="H14" s="19"/>
      <c r="I14" s="19"/>
    </row>
    <row r="15" spans="1:9" x14ac:dyDescent="0.2">
      <c r="A15" s="17">
        <f>'7- Compras internas'!A15</f>
        <v>42217</v>
      </c>
      <c r="B15" s="17"/>
      <c r="C15" s="17"/>
      <c r="D15" s="19"/>
      <c r="E15" s="19"/>
      <c r="F15" s="19"/>
      <c r="G15" s="19"/>
      <c r="H15" s="19"/>
      <c r="I15" s="19"/>
    </row>
    <row r="16" spans="1:9" x14ac:dyDescent="0.2">
      <c r="A16" s="17">
        <f>'7- Compras internas'!A16</f>
        <v>42248</v>
      </c>
      <c r="B16" s="17"/>
      <c r="C16" s="17"/>
      <c r="D16" s="19"/>
      <c r="E16" s="19"/>
      <c r="F16" s="19"/>
      <c r="G16" s="19"/>
      <c r="H16" s="19"/>
      <c r="I16" s="19"/>
    </row>
    <row r="17" spans="1:9" x14ac:dyDescent="0.2">
      <c r="A17" s="17">
        <f>'7- Compras internas'!A17</f>
        <v>42278</v>
      </c>
      <c r="B17" s="17"/>
      <c r="C17" s="17"/>
      <c r="D17" s="19"/>
      <c r="E17" s="19"/>
      <c r="F17" s="19"/>
      <c r="G17" s="19"/>
      <c r="H17" s="19"/>
      <c r="I17" s="19"/>
    </row>
    <row r="18" spans="1:9" x14ac:dyDescent="0.2">
      <c r="A18" s="17">
        <f>'7- Compras internas'!A18</f>
        <v>42309</v>
      </c>
      <c r="B18" s="17"/>
      <c r="C18" s="17"/>
      <c r="D18" s="19"/>
      <c r="E18" s="19"/>
      <c r="F18" s="19"/>
      <c r="G18" s="19"/>
      <c r="H18" s="19"/>
      <c r="I18" s="19"/>
    </row>
    <row r="19" spans="1:9" ht="13.5" thickBot="1" x14ac:dyDescent="0.25">
      <c r="A19" s="21">
        <f>'7- Compras internas'!A19</f>
        <v>42339</v>
      </c>
      <c r="B19" s="21"/>
      <c r="C19" s="21"/>
      <c r="D19" s="22"/>
      <c r="E19" s="22"/>
      <c r="F19" s="22"/>
      <c r="G19" s="22"/>
      <c r="H19" s="22"/>
      <c r="I19" s="22"/>
    </row>
    <row r="20" spans="1:9" x14ac:dyDescent="0.2">
      <c r="A20" s="13">
        <f>'7- Compras internas'!A20</f>
        <v>42370</v>
      </c>
      <c r="B20" s="13"/>
      <c r="C20" s="13"/>
      <c r="D20" s="15"/>
      <c r="E20" s="15"/>
      <c r="F20" s="15"/>
      <c r="G20" s="15"/>
      <c r="H20" s="15"/>
      <c r="I20" s="15"/>
    </row>
    <row r="21" spans="1:9" x14ac:dyDescent="0.2">
      <c r="A21" s="17">
        <f>'7- Compras internas'!A21</f>
        <v>42401</v>
      </c>
      <c r="B21" s="17"/>
      <c r="C21" s="17"/>
      <c r="D21" s="19"/>
      <c r="E21" s="19"/>
      <c r="F21" s="19"/>
      <c r="G21" s="19"/>
      <c r="H21" s="19"/>
      <c r="I21" s="19"/>
    </row>
    <row r="22" spans="1:9" x14ac:dyDescent="0.2">
      <c r="A22" s="17">
        <f>'7- Compras internas'!A22</f>
        <v>42430</v>
      </c>
      <c r="B22" s="17"/>
      <c r="C22" s="17"/>
      <c r="D22" s="19"/>
      <c r="E22" s="19"/>
      <c r="F22" s="19"/>
      <c r="G22" s="19"/>
      <c r="H22" s="19"/>
      <c r="I22" s="19"/>
    </row>
    <row r="23" spans="1:9" x14ac:dyDescent="0.2">
      <c r="A23" s="17">
        <f>'7- Compras internas'!A23</f>
        <v>42461</v>
      </c>
      <c r="B23" s="17"/>
      <c r="C23" s="17"/>
      <c r="D23" s="19"/>
      <c r="E23" s="19"/>
      <c r="F23" s="19"/>
      <c r="G23" s="19"/>
      <c r="H23" s="19"/>
      <c r="I23" s="19"/>
    </row>
    <row r="24" spans="1:9" x14ac:dyDescent="0.2">
      <c r="A24" s="17">
        <f>'7- Compras internas'!A24</f>
        <v>42491</v>
      </c>
      <c r="B24" s="17"/>
      <c r="C24" s="17"/>
      <c r="D24" s="19"/>
      <c r="E24" s="19"/>
      <c r="F24" s="19"/>
      <c r="G24" s="19"/>
      <c r="H24" s="19"/>
      <c r="I24" s="19"/>
    </row>
    <row r="25" spans="1:9" x14ac:dyDescent="0.2">
      <c r="A25" s="17">
        <f>'7- Compras internas'!A25</f>
        <v>42522</v>
      </c>
      <c r="B25" s="17"/>
      <c r="C25" s="17"/>
      <c r="D25" s="19"/>
      <c r="E25" s="19"/>
      <c r="F25" s="19"/>
      <c r="G25" s="19"/>
      <c r="H25" s="19"/>
      <c r="I25" s="19"/>
    </row>
    <row r="26" spans="1:9" x14ac:dyDescent="0.2">
      <c r="A26" s="17">
        <f>'7- Compras internas'!A26</f>
        <v>42552</v>
      </c>
      <c r="B26" s="17"/>
      <c r="C26" s="17"/>
      <c r="D26" s="19"/>
      <c r="E26" s="19"/>
      <c r="F26" s="19"/>
      <c r="G26" s="19"/>
      <c r="H26" s="19"/>
      <c r="I26" s="19"/>
    </row>
    <row r="27" spans="1:9" x14ac:dyDescent="0.2">
      <c r="A27" s="17">
        <f>'7- Compras internas'!A27</f>
        <v>42583</v>
      </c>
      <c r="B27" s="17"/>
      <c r="C27" s="17"/>
      <c r="D27" s="19"/>
      <c r="E27" s="19"/>
      <c r="F27" s="19"/>
      <c r="G27" s="19"/>
      <c r="H27" s="19"/>
      <c r="I27" s="19"/>
    </row>
    <row r="28" spans="1:9" x14ac:dyDescent="0.2">
      <c r="A28" s="17">
        <f>'7- Compras internas'!A28</f>
        <v>42614</v>
      </c>
      <c r="B28" s="17"/>
      <c r="C28" s="17"/>
      <c r="D28" s="19"/>
      <c r="E28" s="19"/>
      <c r="F28" s="19"/>
      <c r="G28" s="19"/>
      <c r="H28" s="19"/>
      <c r="I28" s="19"/>
    </row>
    <row r="29" spans="1:9" x14ac:dyDescent="0.2">
      <c r="A29" s="17">
        <f>'7- Compras internas'!A29</f>
        <v>42644</v>
      </c>
      <c r="B29" s="17"/>
      <c r="C29" s="17"/>
      <c r="D29" s="19"/>
      <c r="E29" s="19"/>
      <c r="F29" s="19"/>
      <c r="G29" s="19"/>
      <c r="H29" s="19"/>
      <c r="I29" s="19"/>
    </row>
    <row r="30" spans="1:9" x14ac:dyDescent="0.2">
      <c r="A30" s="17">
        <f>'7- Compras internas'!A30</f>
        <v>42675</v>
      </c>
      <c r="B30" s="17"/>
      <c r="C30" s="17"/>
      <c r="D30" s="19"/>
      <c r="E30" s="19"/>
      <c r="F30" s="19"/>
      <c r="G30" s="19"/>
      <c r="H30" s="19"/>
      <c r="I30" s="19"/>
    </row>
    <row r="31" spans="1:9" ht="13.5" thickBot="1" x14ac:dyDescent="0.25">
      <c r="A31" s="21">
        <f>'7- Compras internas'!A31</f>
        <v>42705</v>
      </c>
      <c r="B31" s="21"/>
      <c r="C31" s="21"/>
      <c r="D31" s="22"/>
      <c r="E31" s="22"/>
      <c r="F31" s="22"/>
      <c r="G31" s="22"/>
      <c r="H31" s="22"/>
      <c r="I31" s="22"/>
    </row>
    <row r="32" spans="1:9" x14ac:dyDescent="0.2">
      <c r="A32" s="13">
        <f>'7- Compras internas'!A32</f>
        <v>42736</v>
      </c>
      <c r="B32" s="13"/>
      <c r="C32" s="13"/>
      <c r="D32" s="15"/>
      <c r="E32" s="15"/>
      <c r="F32" s="15"/>
      <c r="G32" s="15"/>
      <c r="H32" s="15"/>
      <c r="I32" s="15"/>
    </row>
    <row r="33" spans="1:9" x14ac:dyDescent="0.2">
      <c r="A33" s="17">
        <f>'7- Compras internas'!A33</f>
        <v>42767</v>
      </c>
      <c r="B33" s="17"/>
      <c r="C33" s="17"/>
      <c r="D33" s="19"/>
      <c r="E33" s="19"/>
      <c r="F33" s="19"/>
      <c r="G33" s="19"/>
      <c r="H33" s="19"/>
      <c r="I33" s="19"/>
    </row>
    <row r="34" spans="1:9" x14ac:dyDescent="0.2">
      <c r="A34" s="17">
        <f>'7- Compras internas'!A34</f>
        <v>42795</v>
      </c>
      <c r="B34" s="17"/>
      <c r="C34" s="17"/>
      <c r="D34" s="19"/>
      <c r="E34" s="19"/>
      <c r="F34" s="19"/>
      <c r="G34" s="19"/>
      <c r="H34" s="19"/>
      <c r="I34" s="19"/>
    </row>
    <row r="35" spans="1:9" x14ac:dyDescent="0.2">
      <c r="A35" s="17">
        <f>'7- Compras internas'!A35</f>
        <v>42826</v>
      </c>
      <c r="B35" s="17"/>
      <c r="C35" s="17"/>
      <c r="D35" s="19"/>
      <c r="E35" s="19"/>
      <c r="F35" s="19"/>
      <c r="G35" s="19"/>
      <c r="H35" s="19"/>
      <c r="I35" s="19"/>
    </row>
    <row r="36" spans="1:9" x14ac:dyDescent="0.2">
      <c r="A36" s="17">
        <f>'7- Compras internas'!A36</f>
        <v>42856</v>
      </c>
      <c r="B36" s="17"/>
      <c r="C36" s="17"/>
      <c r="D36" s="19"/>
      <c r="E36" s="19"/>
      <c r="F36" s="19"/>
      <c r="G36" s="19"/>
      <c r="H36" s="19"/>
      <c r="I36" s="19"/>
    </row>
    <row r="37" spans="1:9" x14ac:dyDescent="0.2">
      <c r="A37" s="17">
        <f>'7- Compras internas'!A37</f>
        <v>42887</v>
      </c>
      <c r="B37" s="17"/>
      <c r="C37" s="17"/>
      <c r="D37" s="19"/>
      <c r="E37" s="19"/>
      <c r="F37" s="19"/>
      <c r="G37" s="19"/>
      <c r="H37" s="19"/>
      <c r="I37" s="19"/>
    </row>
    <row r="38" spans="1:9" x14ac:dyDescent="0.2">
      <c r="A38" s="17">
        <f>'7- Compras internas'!A38</f>
        <v>42917</v>
      </c>
      <c r="B38" s="17"/>
      <c r="C38" s="17"/>
      <c r="D38" s="19"/>
      <c r="E38" s="19"/>
      <c r="F38" s="19"/>
      <c r="G38" s="19"/>
      <c r="H38" s="19"/>
      <c r="I38" s="19"/>
    </row>
    <row r="39" spans="1:9" x14ac:dyDescent="0.2">
      <c r="A39" s="17">
        <f>'7- Compras internas'!A39</f>
        <v>42948</v>
      </c>
      <c r="B39" s="17"/>
      <c r="C39" s="17"/>
      <c r="D39" s="19"/>
      <c r="E39" s="19"/>
      <c r="F39" s="19"/>
      <c r="G39" s="19"/>
      <c r="H39" s="19"/>
      <c r="I39" s="19"/>
    </row>
    <row r="40" spans="1:9" x14ac:dyDescent="0.2">
      <c r="A40" s="17">
        <f>'7- Compras internas'!A40</f>
        <v>42979</v>
      </c>
      <c r="B40" s="17"/>
      <c r="C40" s="17"/>
      <c r="D40" s="19"/>
      <c r="E40" s="19"/>
      <c r="F40" s="19"/>
      <c r="G40" s="19"/>
      <c r="H40" s="19"/>
      <c r="I40" s="19"/>
    </row>
    <row r="41" spans="1:9" x14ac:dyDescent="0.2">
      <c r="A41" s="17">
        <f>'7- Compras internas'!A41</f>
        <v>43009</v>
      </c>
      <c r="B41" s="17"/>
      <c r="C41" s="17"/>
      <c r="D41" s="19"/>
      <c r="E41" s="19"/>
      <c r="F41" s="19"/>
      <c r="G41" s="19"/>
      <c r="H41" s="19"/>
      <c r="I41" s="19"/>
    </row>
    <row r="42" spans="1:9" x14ac:dyDescent="0.2">
      <c r="A42" s="17">
        <f>'7- Compras internas'!A42</f>
        <v>43040</v>
      </c>
      <c r="B42" s="17"/>
      <c r="C42" s="17"/>
      <c r="D42" s="19"/>
      <c r="E42" s="19"/>
      <c r="F42" s="19"/>
      <c r="G42" s="19"/>
      <c r="H42" s="19"/>
      <c r="I42" s="19"/>
    </row>
    <row r="43" spans="1:9" ht="13.5" thickBot="1" x14ac:dyDescent="0.25">
      <c r="A43" s="21">
        <f>'7- Compras internas'!A43</f>
        <v>43070</v>
      </c>
      <c r="B43" s="21"/>
      <c r="C43" s="21"/>
      <c r="D43" s="22"/>
      <c r="E43" s="22"/>
      <c r="F43" s="22"/>
      <c r="G43" s="22"/>
      <c r="H43" s="22"/>
      <c r="I43" s="22"/>
    </row>
    <row r="44" spans="1:9" x14ac:dyDescent="0.2">
      <c r="A44" s="13">
        <f>'7- Compras internas'!A44</f>
        <v>43101</v>
      </c>
      <c r="B44" s="13"/>
      <c r="C44" s="13"/>
      <c r="D44" s="15"/>
      <c r="E44" s="15"/>
      <c r="F44" s="15"/>
      <c r="G44" s="15"/>
      <c r="H44" s="15"/>
      <c r="I44" s="15"/>
    </row>
    <row r="45" spans="1:9" ht="13.5" thickBot="1" x14ac:dyDescent="0.25">
      <c r="A45" s="21">
        <f>'7- Compras internas'!A45</f>
        <v>43132</v>
      </c>
      <c r="B45" s="21"/>
      <c r="C45" s="21"/>
      <c r="D45" s="22"/>
      <c r="E45" s="22"/>
      <c r="F45" s="22"/>
      <c r="G45" s="22"/>
      <c r="H45" s="22"/>
      <c r="I45" s="22"/>
    </row>
    <row r="46" spans="1:9" ht="13.5" thickBot="1" x14ac:dyDescent="0.25">
      <c r="A46" s="21">
        <f>'7- Compras internas'!A46</f>
        <v>43160</v>
      </c>
      <c r="B46" s="21"/>
      <c r="C46" s="21"/>
      <c r="D46" s="22"/>
      <c r="E46" s="22"/>
      <c r="F46" s="22"/>
      <c r="G46" s="22"/>
      <c r="H46" s="22"/>
      <c r="I46" s="22"/>
    </row>
    <row r="47" spans="1:9" ht="13.5" thickBot="1" x14ac:dyDescent="0.25">
      <c r="A47" s="30"/>
      <c r="B47" s="30"/>
      <c r="C47" s="30"/>
      <c r="D47" s="31"/>
      <c r="E47" s="31"/>
      <c r="F47" s="31"/>
      <c r="G47" s="31"/>
      <c r="H47" s="31"/>
      <c r="I47" s="31"/>
    </row>
    <row r="48" spans="1:9" x14ac:dyDescent="0.2">
      <c r="A48" s="151">
        <f>'7- Compras internas'!A48</f>
        <v>2015</v>
      </c>
      <c r="B48" s="13"/>
      <c r="C48" s="154"/>
      <c r="D48" s="15"/>
      <c r="E48" s="157"/>
      <c r="F48" s="15"/>
      <c r="G48" s="157"/>
      <c r="H48" s="15"/>
      <c r="I48" s="91"/>
    </row>
    <row r="49" spans="1:9" x14ac:dyDescent="0.2">
      <c r="A49" s="152">
        <f>'7- Compras internas'!A49</f>
        <v>2016</v>
      </c>
      <c r="B49" s="38"/>
      <c r="C49" s="155"/>
      <c r="D49" s="38"/>
      <c r="E49" s="155"/>
      <c r="F49" s="38"/>
      <c r="G49" s="155"/>
      <c r="H49" s="159"/>
      <c r="I49" s="158"/>
    </row>
    <row r="50" spans="1:9" ht="13.5" thickBot="1" x14ac:dyDescent="0.25">
      <c r="A50" s="153">
        <f>'7- Compras internas'!A50</f>
        <v>2017</v>
      </c>
      <c r="B50" s="39"/>
      <c r="C50" s="156"/>
      <c r="D50" s="39"/>
      <c r="E50" s="156"/>
      <c r="F50" s="39"/>
      <c r="G50" s="156"/>
      <c r="H50" s="39"/>
      <c r="I50" s="168"/>
    </row>
    <row r="51" spans="1:9" ht="13.5" thickBot="1" x14ac:dyDescent="0.25">
      <c r="A51" s="30"/>
      <c r="B51" s="150"/>
      <c r="C51" s="150"/>
      <c r="D51" s="150"/>
      <c r="E51" s="150"/>
      <c r="F51" s="150"/>
      <c r="G51" s="150"/>
      <c r="H51" s="150"/>
      <c r="I51" s="150"/>
    </row>
    <row r="52" spans="1:9" x14ac:dyDescent="0.2">
      <c r="A52" s="160" t="str">
        <f>'7- Compras internas'!A52</f>
        <v>ene-mar 2017</v>
      </c>
      <c r="B52" s="79"/>
      <c r="C52" s="162"/>
      <c r="D52" s="80"/>
      <c r="E52" s="164"/>
      <c r="F52" s="80"/>
      <c r="G52" s="164"/>
      <c r="H52" s="80"/>
      <c r="I52" s="166"/>
    </row>
    <row r="53" spans="1:9" ht="13.5" thickBot="1" x14ac:dyDescent="0.25">
      <c r="A53" s="161" t="str">
        <f>'7- Compras internas'!A53</f>
        <v>ene-mar 2018</v>
      </c>
      <c r="B53" s="81"/>
      <c r="C53" s="163"/>
      <c r="D53" s="82"/>
      <c r="E53" s="165"/>
      <c r="F53" s="82"/>
      <c r="G53" s="165"/>
      <c r="H53" s="82"/>
      <c r="I53" s="167"/>
    </row>
    <row r="54" spans="1:9" ht="13.5" thickBot="1" x14ac:dyDescent="0.25">
      <c r="A54" s="56"/>
      <c r="B54" s="56"/>
      <c r="C54" s="56"/>
    </row>
    <row r="55" spans="1:9" ht="13.5" thickBot="1" x14ac:dyDescent="0.25">
      <c r="A55" s="53" t="s">
        <v>71</v>
      </c>
      <c r="C55" s="35"/>
      <c r="D55" s="35"/>
      <c r="E55" s="9" t="s">
        <v>72</v>
      </c>
      <c r="F55" s="35"/>
    </row>
  </sheetData>
  <sheetProtection formatCells="0" formatColumns="0" formatRows="0"/>
  <phoneticPr fontId="0" type="noConversion"/>
  <printOptions horizontalCentered="1" verticalCentered="1" gridLinesSet="0"/>
  <pageMargins left="0.19685039370078741" right="0.19685039370078741" top="0.35433070866141736" bottom="0.35433070866141736" header="0.19685039370078741" footer="0.39370078740157483"/>
  <pageSetup paperSize="9" scale="79" orientation="landscape" r:id="rId1"/>
  <headerFooter alignWithMargins="0">
    <oddHeader>&amp;R2018 - Año del Centenario de la Reforma Universitaria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sqref="A1:G13"/>
    </sheetView>
  </sheetViews>
  <sheetFormatPr baseColWidth="10" defaultRowHeight="12.75" x14ac:dyDescent="0.2"/>
  <cols>
    <col min="1" max="1" width="13.5703125" customWidth="1"/>
    <col min="2" max="7" width="22.28515625" customWidth="1"/>
  </cols>
  <sheetData>
    <row r="1" spans="1:7" ht="15.75" x14ac:dyDescent="0.25">
      <c r="A1" s="271" t="s">
        <v>118</v>
      </c>
      <c r="B1" s="271"/>
      <c r="C1" s="271"/>
      <c r="D1" s="271"/>
      <c r="E1" s="271"/>
      <c r="F1" s="271"/>
      <c r="G1" s="271"/>
    </row>
    <row r="2" spans="1:7" ht="15.75" x14ac:dyDescent="0.25">
      <c r="A2" s="271" t="s">
        <v>107</v>
      </c>
      <c r="B2" s="271"/>
      <c r="C2" s="271"/>
      <c r="D2" s="271"/>
      <c r="E2" s="271"/>
      <c r="F2" s="271"/>
      <c r="G2" s="271"/>
    </row>
    <row r="3" spans="1:7" ht="15.75" x14ac:dyDescent="0.25">
      <c r="A3" s="272" t="s">
        <v>117</v>
      </c>
      <c r="B3" s="271" t="s">
        <v>108</v>
      </c>
      <c r="C3" s="271"/>
      <c r="D3" s="271"/>
      <c r="E3" s="271"/>
      <c r="F3" s="271"/>
      <c r="G3" s="271"/>
    </row>
    <row r="4" spans="1:7" ht="15.75" x14ac:dyDescent="0.25">
      <c r="A4" s="271" t="s">
        <v>109</v>
      </c>
      <c r="B4" s="271"/>
      <c r="C4" s="271"/>
      <c r="D4" s="271"/>
      <c r="E4" s="271"/>
      <c r="F4" s="271"/>
      <c r="G4" s="271"/>
    </row>
    <row r="5" spans="1:7" ht="13.5" thickBot="1" x14ac:dyDescent="0.25">
      <c r="A5" s="208"/>
      <c r="B5" s="209"/>
      <c r="C5" s="210"/>
      <c r="D5" s="210"/>
      <c r="E5" s="211"/>
      <c r="F5" s="211"/>
      <c r="G5" s="211"/>
    </row>
    <row r="6" spans="1:7" ht="13.5" thickBot="1" x14ac:dyDescent="0.25">
      <c r="A6" s="273" t="s">
        <v>110</v>
      </c>
      <c r="B6" s="275" t="s">
        <v>111</v>
      </c>
      <c r="C6" s="276"/>
      <c r="D6" s="276"/>
      <c r="E6" s="275" t="s">
        <v>112</v>
      </c>
      <c r="F6" s="276"/>
      <c r="G6" s="277"/>
    </row>
    <row r="7" spans="1:7" ht="13.5" thickBot="1" x14ac:dyDescent="0.25">
      <c r="A7" s="274"/>
      <c r="B7" s="275" t="s">
        <v>113</v>
      </c>
      <c r="C7" s="276"/>
      <c r="D7" s="277"/>
      <c r="E7" s="275" t="s">
        <v>113</v>
      </c>
      <c r="F7" s="276"/>
      <c r="G7" s="277"/>
    </row>
    <row r="8" spans="1:7" ht="26.25" thickBot="1" x14ac:dyDescent="0.25">
      <c r="A8" s="274"/>
      <c r="B8" s="212" t="s">
        <v>116</v>
      </c>
      <c r="C8" s="212" t="s">
        <v>114</v>
      </c>
      <c r="D8" s="213" t="s">
        <v>115</v>
      </c>
      <c r="E8" s="212" t="s">
        <v>116</v>
      </c>
      <c r="F8" s="212" t="s">
        <v>114</v>
      </c>
      <c r="G8" s="213" t="s">
        <v>115</v>
      </c>
    </row>
    <row r="9" spans="1:7" x14ac:dyDescent="0.2">
      <c r="A9" s="214" t="str">
        <f>+'[3]3.vol '!A58</f>
        <v>2014</v>
      </c>
      <c r="B9" s="215"/>
      <c r="C9" s="216"/>
      <c r="D9" s="217"/>
      <c r="E9" s="215"/>
      <c r="F9" s="216"/>
      <c r="G9" s="218"/>
    </row>
    <row r="10" spans="1:7" x14ac:dyDescent="0.2">
      <c r="A10" s="219">
        <f>+'[3]3.vol '!A59</f>
        <v>2015</v>
      </c>
      <c r="B10" s="220"/>
      <c r="C10" s="221"/>
      <c r="D10" s="222"/>
      <c r="E10" s="220"/>
      <c r="F10" s="221"/>
      <c r="G10" s="223"/>
    </row>
    <row r="11" spans="1:7" x14ac:dyDescent="0.2">
      <c r="A11" s="224">
        <f>+'[3]3.vol '!A60</f>
        <v>2016</v>
      </c>
      <c r="B11" s="220"/>
      <c r="C11" s="221"/>
      <c r="D11" s="222"/>
      <c r="E11" s="220"/>
      <c r="F11" s="221"/>
      <c r="G11" s="223"/>
    </row>
    <row r="12" spans="1:7" x14ac:dyDescent="0.2">
      <c r="A12" s="225" t="str">
        <f>+'[3]3.vol '!A61</f>
        <v>ene-ago 2016</v>
      </c>
      <c r="B12" s="220"/>
      <c r="C12" s="221"/>
      <c r="D12" s="222"/>
      <c r="E12" s="220"/>
      <c r="F12" s="221"/>
      <c r="G12" s="223"/>
    </row>
    <row r="13" spans="1:7" ht="13.5" thickBot="1" x14ac:dyDescent="0.25">
      <c r="A13" s="225" t="str">
        <f>+'[3]3.vol '!A62</f>
        <v>ene-ago 2017</v>
      </c>
      <c r="B13" s="226"/>
      <c r="C13" s="227"/>
      <c r="D13" s="228"/>
      <c r="E13" s="226"/>
      <c r="F13" s="227"/>
      <c r="G13" s="229"/>
    </row>
    <row r="14" spans="1:7" x14ac:dyDescent="0.2">
      <c r="A14" s="211"/>
      <c r="B14" s="211"/>
      <c r="C14" s="211"/>
      <c r="D14" s="211"/>
      <c r="E14" s="211"/>
      <c r="F14" s="211"/>
      <c r="G14" s="211"/>
    </row>
    <row r="15" spans="1:7" x14ac:dyDescent="0.2">
      <c r="A15" s="211"/>
      <c r="B15" s="211"/>
      <c r="C15" s="211"/>
      <c r="D15" s="211"/>
      <c r="E15" s="211"/>
      <c r="F15" s="211"/>
      <c r="G15" s="211"/>
    </row>
    <row r="16" spans="1:7" x14ac:dyDescent="0.2">
      <c r="A16" s="211"/>
      <c r="B16" s="211"/>
      <c r="C16" s="211"/>
      <c r="D16" s="211"/>
      <c r="E16" s="211"/>
      <c r="F16" s="211"/>
      <c r="G16" s="211"/>
    </row>
    <row r="17" spans="1:7" x14ac:dyDescent="0.2">
      <c r="A17" s="211"/>
      <c r="B17" s="211"/>
      <c r="C17" s="211"/>
      <c r="D17" s="211"/>
      <c r="E17" s="211"/>
      <c r="F17" s="211"/>
      <c r="G17" s="211"/>
    </row>
    <row r="18" spans="1:7" x14ac:dyDescent="0.2">
      <c r="A18" s="211"/>
      <c r="B18" s="211"/>
      <c r="C18" s="211"/>
      <c r="D18" s="211"/>
      <c r="E18" s="211"/>
      <c r="F18" s="211"/>
      <c r="G18" s="211"/>
    </row>
    <row r="19" spans="1:7" x14ac:dyDescent="0.2">
      <c r="A19" s="211"/>
      <c r="B19" s="211"/>
      <c r="C19" s="211"/>
      <c r="D19" s="211"/>
      <c r="E19" s="211"/>
      <c r="F19" s="211"/>
      <c r="G19" s="211"/>
    </row>
    <row r="20" spans="1:7" x14ac:dyDescent="0.2">
      <c r="A20" s="211"/>
      <c r="B20" s="211"/>
      <c r="C20" s="211"/>
      <c r="D20" s="211"/>
      <c r="E20" s="211"/>
      <c r="F20" s="211"/>
      <c r="G20" s="211"/>
    </row>
    <row r="21" spans="1:7" x14ac:dyDescent="0.2">
      <c r="A21" s="211"/>
      <c r="B21" s="211"/>
      <c r="C21" s="211"/>
      <c r="D21" s="211"/>
      <c r="E21" s="211"/>
      <c r="F21" s="211"/>
      <c r="G21" s="211"/>
    </row>
    <row r="22" spans="1:7" x14ac:dyDescent="0.2">
      <c r="A22" s="211"/>
      <c r="B22" s="211"/>
      <c r="C22" s="211"/>
      <c r="D22" s="211"/>
      <c r="E22" s="211"/>
      <c r="F22" s="211"/>
      <c r="G22" s="211"/>
    </row>
    <row r="23" spans="1:7" x14ac:dyDescent="0.2">
      <c r="A23" s="211"/>
      <c r="B23" s="211"/>
      <c r="C23" s="211"/>
      <c r="D23" s="211"/>
      <c r="E23" s="211"/>
      <c r="F23" s="211"/>
      <c r="G23" s="211"/>
    </row>
  </sheetData>
  <mergeCells count="9">
    <mergeCell ref="A1:G1"/>
    <mergeCell ref="A2:G2"/>
    <mergeCell ref="A3:G3"/>
    <mergeCell ref="A4:G4"/>
    <mergeCell ref="A6:A8"/>
    <mergeCell ref="B6:D6"/>
    <mergeCell ref="E6:G6"/>
    <mergeCell ref="B7:D7"/>
    <mergeCell ref="E7:G7"/>
  </mergeCells>
  <pageMargins left="1.4960629921259843" right="0.11811023622047245" top="2.7165354330708662" bottom="0.35433070866141736" header="0.31496062992125984" footer="0.31496062992125984"/>
  <pageSetup paperSize="9" scale="75" orientation="landscape" r:id="rId1"/>
  <headerFooter>
    <oddHeader>&amp;R2018 - Año del Centenario de la Reforma Universitaria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A1:H18"/>
  <sheetViews>
    <sheetView showGridLines="0" tabSelected="1" zoomScale="75" workbookViewId="0">
      <selection activeCell="C19" sqref="C19"/>
    </sheetView>
  </sheetViews>
  <sheetFormatPr baseColWidth="10" defaultRowHeight="12.75" x14ac:dyDescent="0.2"/>
  <cols>
    <col min="1" max="1" width="13.42578125" style="8" customWidth="1"/>
    <col min="2" max="2" width="19.7109375" style="8" customWidth="1"/>
    <col min="3" max="5" width="22.7109375" style="8" customWidth="1"/>
    <col min="6" max="6" width="30.5703125" style="8" bestFit="1" customWidth="1"/>
    <col min="7" max="16384" width="11.42578125" style="8"/>
  </cols>
  <sheetData>
    <row r="1" spans="1:8" x14ac:dyDescent="0.2">
      <c r="A1" s="6" t="s">
        <v>106</v>
      </c>
      <c r="B1" s="6"/>
      <c r="C1" s="7"/>
      <c r="D1" s="7"/>
      <c r="E1" s="7"/>
      <c r="F1" s="7"/>
    </row>
    <row r="2" spans="1:8" x14ac:dyDescent="0.2">
      <c r="A2" s="136" t="s">
        <v>73</v>
      </c>
      <c r="B2" s="136"/>
      <c r="C2" s="94"/>
      <c r="D2" s="94"/>
      <c r="E2" s="94"/>
      <c r="F2" s="94"/>
      <c r="G2" s="12"/>
      <c r="H2" s="12"/>
    </row>
    <row r="3" spans="1:8" x14ac:dyDescent="0.2">
      <c r="A3" s="93" t="s">
        <v>102</v>
      </c>
      <c r="B3" s="93"/>
      <c r="C3" s="95"/>
      <c r="D3" s="95"/>
      <c r="E3" s="95"/>
      <c r="F3" s="94"/>
      <c r="G3" s="12"/>
      <c r="H3" s="12"/>
    </row>
    <row r="4" spans="1:8" x14ac:dyDescent="0.2">
      <c r="A4" s="93" t="s">
        <v>91</v>
      </c>
      <c r="B4" s="93"/>
      <c r="C4" s="95"/>
      <c r="D4" s="95"/>
      <c r="E4" s="95"/>
      <c r="F4" s="94"/>
      <c r="G4" s="12"/>
      <c r="H4" s="12"/>
    </row>
    <row r="5" spans="1:8" ht="13.5" thickBot="1" x14ac:dyDescent="0.25">
      <c r="A5" s="193"/>
      <c r="B5" s="193"/>
      <c r="C5" s="193"/>
      <c r="D5" s="193"/>
      <c r="E5" s="193"/>
      <c r="F5" s="193"/>
      <c r="G5" s="12"/>
      <c r="H5" s="12"/>
    </row>
    <row r="6" spans="1:8" ht="13.5" thickBot="1" x14ac:dyDescent="0.25">
      <c r="A6" s="194"/>
      <c r="B6" s="194"/>
      <c r="C6" s="194"/>
      <c r="D6" s="247" t="s">
        <v>74</v>
      </c>
      <c r="E6" s="195"/>
      <c r="F6" s="196"/>
      <c r="G6" s="12"/>
      <c r="H6" s="12"/>
    </row>
    <row r="7" spans="1:8" ht="13.5" thickBot="1" x14ac:dyDescent="0.25">
      <c r="A7" s="197" t="s">
        <v>52</v>
      </c>
      <c r="B7" s="148" t="s">
        <v>93</v>
      </c>
      <c r="C7" s="246" t="s">
        <v>92</v>
      </c>
      <c r="D7" s="198" t="s">
        <v>75</v>
      </c>
      <c r="E7" s="199" t="s">
        <v>75</v>
      </c>
      <c r="F7" s="200" t="s">
        <v>75</v>
      </c>
      <c r="G7" s="12"/>
      <c r="H7" s="12"/>
    </row>
    <row r="8" spans="1:8" x14ac:dyDescent="0.2">
      <c r="A8" s="84">
        <v>42004</v>
      </c>
      <c r="B8" s="201"/>
      <c r="C8" s="174"/>
      <c r="D8" s="175"/>
      <c r="E8" s="176"/>
      <c r="F8" s="177"/>
      <c r="G8" s="12"/>
      <c r="H8" s="12"/>
    </row>
    <row r="9" spans="1:8" x14ac:dyDescent="0.2">
      <c r="A9" s="85">
        <v>42369</v>
      </c>
      <c r="B9" s="202"/>
      <c r="C9" s="178"/>
      <c r="D9" s="179"/>
      <c r="E9" s="180"/>
      <c r="F9" s="181"/>
      <c r="G9" s="12"/>
      <c r="H9" s="12"/>
    </row>
    <row r="10" spans="1:8" x14ac:dyDescent="0.2">
      <c r="A10" s="85">
        <v>42735</v>
      </c>
      <c r="B10" s="203"/>
      <c r="C10" s="179"/>
      <c r="D10" s="179"/>
      <c r="E10" s="180"/>
      <c r="F10" s="181"/>
      <c r="G10" s="12"/>
      <c r="H10" s="12"/>
    </row>
    <row r="11" spans="1:8" ht="13.5" thickBot="1" x14ac:dyDescent="0.25">
      <c r="A11" s="86">
        <v>43100</v>
      </c>
      <c r="B11" s="204"/>
      <c r="C11" s="182"/>
      <c r="D11" s="183"/>
      <c r="E11" s="184"/>
      <c r="F11" s="185"/>
      <c r="G11" s="12"/>
      <c r="H11" s="12"/>
    </row>
    <row r="12" spans="1:8" x14ac:dyDescent="0.2">
      <c r="A12" s="84">
        <v>42825</v>
      </c>
      <c r="B12" s="201"/>
      <c r="C12" s="186"/>
      <c r="D12" s="186"/>
      <c r="E12" s="187"/>
      <c r="F12" s="188"/>
      <c r="G12" s="12"/>
      <c r="H12" s="12"/>
    </row>
    <row r="13" spans="1:8" ht="13.5" thickBot="1" x14ac:dyDescent="0.25">
      <c r="A13" s="189">
        <v>43190</v>
      </c>
      <c r="B13" s="205"/>
      <c r="C13" s="190"/>
      <c r="D13" s="190"/>
      <c r="E13" s="191"/>
      <c r="F13" s="192"/>
      <c r="G13" s="12"/>
      <c r="H13" s="12"/>
    </row>
    <row r="14" spans="1:8" x14ac:dyDescent="0.2">
      <c r="A14" s="12"/>
      <c r="B14" s="12"/>
      <c r="C14" s="12"/>
      <c r="D14" s="12"/>
      <c r="E14" s="12"/>
      <c r="F14" s="12"/>
      <c r="G14" s="12"/>
      <c r="H14" s="12"/>
    </row>
    <row r="16" spans="1:8" x14ac:dyDescent="0.2">
      <c r="A16" s="31"/>
      <c r="B16" s="31"/>
      <c r="C16" s="31"/>
    </row>
    <row r="17" spans="1:3" x14ac:dyDescent="0.2">
      <c r="A17" s="31"/>
      <c r="B17" s="31"/>
      <c r="C17" s="31"/>
    </row>
    <row r="18" spans="1:3" x14ac:dyDescent="0.2">
      <c r="A18" s="31"/>
      <c r="B18" s="31"/>
      <c r="C18" s="31"/>
    </row>
  </sheetData>
  <sheetProtection formatCells="0" formatColumns="0" formatRows="0"/>
  <phoneticPr fontId="0" type="noConversion"/>
  <printOptions horizontalCentered="1" verticalCentered="1" gridLinesSet="0"/>
  <pageMargins left="0.19685039370078741" right="0.19685039370078741" top="0.35433070866141736" bottom="0.35433070866141736" header="0.19685039370078741" footer="0.39370078740157483"/>
  <pageSetup paperSize="9" orientation="landscape" r:id="rId1"/>
  <headerFooter alignWithMargins="0">
    <oddHeader>&amp;R2018 - Año del Centenario de la Reforma Universitaria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F10"/>
  <sheetViews>
    <sheetView showGridLines="0" workbookViewId="0">
      <selection activeCell="L26" sqref="L26"/>
    </sheetView>
  </sheetViews>
  <sheetFormatPr baseColWidth="10" defaultRowHeight="12.75" x14ac:dyDescent="0.2"/>
  <cols>
    <col min="3" max="3" width="58" customWidth="1"/>
  </cols>
  <sheetData>
    <row r="3" spans="3:6" x14ac:dyDescent="0.2">
      <c r="F3">
        <f>+A3</f>
        <v>0</v>
      </c>
    </row>
    <row r="9" spans="3:6" ht="13.5" thickBot="1" x14ac:dyDescent="0.25"/>
    <row r="10" spans="3:6" ht="36" thickBot="1" x14ac:dyDescent="0.55000000000000004">
      <c r="C10" s="4" t="s">
        <v>0</v>
      </c>
    </row>
  </sheetData>
  <phoneticPr fontId="0" type="noConversion"/>
  <printOptions horizontalCentered="1" verticalCentered="1" gridLinesSet="0"/>
  <pageMargins left="0.78740157480314965" right="0.78740157480314965" top="0.23622047244094491" bottom="0.98425196850393704" header="0.19685039370078741" footer="0.51181102362204722"/>
  <pageSetup paperSize="9" orientation="portrait" horizontalDpi="1200" verticalDpi="1200" r:id="rId1"/>
  <headerFooter alignWithMargins="0">
    <oddHeader>&amp;R2018 - Año del Centenario de la Reforma Universitaria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showGridLines="0" view="pageBreakPreview" zoomScale="85" zoomScaleNormal="75" zoomScaleSheetLayoutView="85" workbookViewId="0">
      <selection activeCell="B9" sqref="B9"/>
    </sheetView>
  </sheetViews>
  <sheetFormatPr baseColWidth="10" defaultRowHeight="12.75" x14ac:dyDescent="0.2"/>
  <cols>
    <col min="1" max="1" width="17.85546875" style="8" customWidth="1"/>
    <col min="2" max="2" width="24.42578125" style="8" customWidth="1"/>
    <col min="3" max="3" width="57.28515625" style="8" customWidth="1"/>
    <col min="4" max="7" width="11.28515625" style="8" customWidth="1"/>
    <col min="8" max="16384" width="11.42578125" style="8"/>
  </cols>
  <sheetData>
    <row r="1" spans="1:7" x14ac:dyDescent="0.2">
      <c r="A1" s="83" t="s">
        <v>1</v>
      </c>
      <c r="B1" s="83"/>
      <c r="C1" s="7"/>
      <c r="D1" s="7"/>
      <c r="E1" s="7"/>
      <c r="F1" s="7"/>
      <c r="G1" s="7"/>
    </row>
    <row r="2" spans="1:7" x14ac:dyDescent="0.2">
      <c r="A2" s="93" t="s">
        <v>82</v>
      </c>
      <c r="B2" s="93"/>
      <c r="C2" s="94"/>
      <c r="D2" s="94"/>
      <c r="E2" s="94"/>
      <c r="F2" s="94"/>
      <c r="G2" s="94"/>
    </row>
    <row r="3" spans="1:7" x14ac:dyDescent="0.2">
      <c r="A3" s="93" t="s">
        <v>100</v>
      </c>
      <c r="B3" s="93"/>
      <c r="C3" s="95"/>
      <c r="D3" s="94"/>
      <c r="E3" s="94"/>
      <c r="F3" s="94"/>
      <c r="G3" s="94"/>
    </row>
    <row r="4" spans="1:7" hidden="1" x14ac:dyDescent="0.2">
      <c r="A4" s="6"/>
      <c r="B4" s="6"/>
      <c r="C4" s="7"/>
      <c r="D4" s="7"/>
      <c r="E4" s="7"/>
      <c r="F4" s="7"/>
      <c r="G4" s="7"/>
    </row>
    <row r="5" spans="1:7" hidden="1" x14ac:dyDescent="0.2">
      <c r="A5" s="6"/>
      <c r="B5" s="6"/>
      <c r="C5" s="7"/>
      <c r="D5" s="7"/>
      <c r="E5" s="7"/>
      <c r="F5" s="7"/>
      <c r="G5" s="7"/>
    </row>
    <row r="6" spans="1:7" x14ac:dyDescent="0.2">
      <c r="A6" s="252" t="s">
        <v>94</v>
      </c>
      <c r="B6" s="252"/>
      <c r="C6" s="252"/>
      <c r="D6" s="252"/>
      <c r="E6" s="252"/>
      <c r="F6" s="252"/>
      <c r="G6" s="252"/>
    </row>
    <row r="7" spans="1:7" ht="13.5" thickBot="1" x14ac:dyDescent="0.25">
      <c r="A7" s="7"/>
      <c r="B7" s="7"/>
      <c r="C7" s="6"/>
      <c r="D7" s="7"/>
      <c r="E7" s="7"/>
      <c r="F7" s="7"/>
      <c r="G7" s="7"/>
    </row>
    <row r="8" spans="1:7" ht="28.5" customHeight="1" thickBot="1" x14ac:dyDescent="0.25">
      <c r="A8" s="230" t="s">
        <v>120</v>
      </c>
      <c r="B8" s="230" t="s">
        <v>121</v>
      </c>
      <c r="C8" s="230" t="s">
        <v>119</v>
      </c>
      <c r="D8" s="92">
        <v>2015</v>
      </c>
      <c r="E8" s="92">
        <v>2016</v>
      </c>
      <c r="F8" s="92">
        <v>2017</v>
      </c>
      <c r="G8" s="92" t="s">
        <v>103</v>
      </c>
    </row>
    <row r="9" spans="1:7" x14ac:dyDescent="0.2">
      <c r="A9" s="231" t="s">
        <v>45</v>
      </c>
      <c r="B9" s="232" t="s">
        <v>122</v>
      </c>
      <c r="C9" s="233"/>
      <c r="D9" s="259" t="s">
        <v>11</v>
      </c>
      <c r="E9" s="260" t="s">
        <v>11</v>
      </c>
      <c r="F9" s="260" t="s">
        <v>11</v>
      </c>
      <c r="G9" s="261" t="s">
        <v>11</v>
      </c>
    </row>
    <row r="10" spans="1:7" x14ac:dyDescent="0.2">
      <c r="A10" s="234"/>
      <c r="B10" s="235" t="s">
        <v>123</v>
      </c>
      <c r="C10" s="236"/>
      <c r="D10" s="254"/>
      <c r="E10" s="256"/>
      <c r="F10" s="256"/>
      <c r="G10" s="253"/>
    </row>
    <row r="11" spans="1:7" x14ac:dyDescent="0.2">
      <c r="A11" s="234"/>
      <c r="B11" s="235" t="s">
        <v>124</v>
      </c>
      <c r="C11" s="236"/>
      <c r="D11" s="254" t="s">
        <v>11</v>
      </c>
      <c r="E11" s="256" t="s">
        <v>11</v>
      </c>
      <c r="F11" s="256" t="s">
        <v>11</v>
      </c>
      <c r="G11" s="253" t="s">
        <v>11</v>
      </c>
    </row>
    <row r="12" spans="1:7" x14ac:dyDescent="0.2">
      <c r="A12" s="234"/>
      <c r="B12" s="235" t="s">
        <v>125</v>
      </c>
      <c r="C12" s="236"/>
      <c r="D12" s="254"/>
      <c r="E12" s="256"/>
      <c r="F12" s="256"/>
      <c r="G12" s="253"/>
    </row>
    <row r="13" spans="1:7" x14ac:dyDescent="0.2">
      <c r="A13" s="234"/>
      <c r="B13" s="235" t="s">
        <v>126</v>
      </c>
      <c r="C13" s="236"/>
      <c r="D13" s="254" t="s">
        <v>11</v>
      </c>
      <c r="E13" s="256" t="s">
        <v>11</v>
      </c>
      <c r="F13" s="256" t="s">
        <v>11</v>
      </c>
      <c r="G13" s="253" t="s">
        <v>11</v>
      </c>
    </row>
    <row r="14" spans="1:7" ht="13.5" thickBot="1" x14ac:dyDescent="0.25">
      <c r="A14" s="237"/>
      <c r="B14" s="238" t="s">
        <v>127</v>
      </c>
      <c r="C14" s="239"/>
      <c r="D14" s="255"/>
      <c r="E14" s="257"/>
      <c r="F14" s="257"/>
      <c r="G14" s="258"/>
    </row>
    <row r="15" spans="1:7" x14ac:dyDescent="0.2">
      <c r="A15" s="231" t="s">
        <v>46</v>
      </c>
      <c r="B15" s="232" t="s">
        <v>122</v>
      </c>
      <c r="C15" s="233"/>
      <c r="D15" s="259" t="s">
        <v>11</v>
      </c>
      <c r="E15" s="260" t="s">
        <v>11</v>
      </c>
      <c r="F15" s="260" t="s">
        <v>11</v>
      </c>
      <c r="G15" s="261" t="s">
        <v>11</v>
      </c>
    </row>
    <row r="16" spans="1:7" x14ac:dyDescent="0.2">
      <c r="A16" s="234"/>
      <c r="B16" s="235" t="s">
        <v>123</v>
      </c>
      <c r="C16" s="236"/>
      <c r="D16" s="254"/>
      <c r="E16" s="256"/>
      <c r="F16" s="256"/>
      <c r="G16" s="253"/>
    </row>
    <row r="17" spans="1:7" x14ac:dyDescent="0.2">
      <c r="A17" s="234"/>
      <c r="B17" s="235" t="s">
        <v>124</v>
      </c>
      <c r="C17" s="236"/>
      <c r="D17" s="254" t="s">
        <v>11</v>
      </c>
      <c r="E17" s="256" t="s">
        <v>11</v>
      </c>
      <c r="F17" s="256" t="s">
        <v>11</v>
      </c>
      <c r="G17" s="253" t="s">
        <v>11</v>
      </c>
    </row>
    <row r="18" spans="1:7" x14ac:dyDescent="0.2">
      <c r="A18" s="234"/>
      <c r="B18" s="235" t="s">
        <v>125</v>
      </c>
      <c r="C18" s="236"/>
      <c r="D18" s="254"/>
      <c r="E18" s="256"/>
      <c r="F18" s="256"/>
      <c r="G18" s="253"/>
    </row>
    <row r="19" spans="1:7" x14ac:dyDescent="0.2">
      <c r="A19" s="234"/>
      <c r="B19" s="235" t="s">
        <v>126</v>
      </c>
      <c r="C19" s="236"/>
      <c r="D19" s="254" t="s">
        <v>11</v>
      </c>
      <c r="E19" s="256" t="s">
        <v>11</v>
      </c>
      <c r="F19" s="256" t="s">
        <v>11</v>
      </c>
      <c r="G19" s="253" t="s">
        <v>11</v>
      </c>
    </row>
    <row r="20" spans="1:7" ht="13.5" thickBot="1" x14ac:dyDescent="0.25">
      <c r="A20" s="237"/>
      <c r="B20" s="238" t="s">
        <v>127</v>
      </c>
      <c r="C20" s="239"/>
      <c r="D20" s="255"/>
      <c r="E20" s="257"/>
      <c r="F20" s="257"/>
      <c r="G20" s="258"/>
    </row>
    <row r="21" spans="1:7" x14ac:dyDescent="0.2">
      <c r="A21" s="231" t="s">
        <v>47</v>
      </c>
      <c r="B21" s="232" t="s">
        <v>122</v>
      </c>
      <c r="C21" s="233"/>
      <c r="D21" s="259" t="s">
        <v>11</v>
      </c>
      <c r="E21" s="260" t="s">
        <v>11</v>
      </c>
      <c r="F21" s="260" t="s">
        <v>11</v>
      </c>
      <c r="G21" s="261" t="s">
        <v>11</v>
      </c>
    </row>
    <row r="22" spans="1:7" x14ac:dyDescent="0.2">
      <c r="A22" s="234"/>
      <c r="B22" s="235" t="s">
        <v>123</v>
      </c>
      <c r="C22" s="236"/>
      <c r="D22" s="254"/>
      <c r="E22" s="256"/>
      <c r="F22" s="256"/>
      <c r="G22" s="253"/>
    </row>
    <row r="23" spans="1:7" x14ac:dyDescent="0.2">
      <c r="A23" s="234"/>
      <c r="B23" s="235" t="s">
        <v>124</v>
      </c>
      <c r="C23" s="236"/>
      <c r="D23" s="254" t="s">
        <v>11</v>
      </c>
      <c r="E23" s="256" t="s">
        <v>11</v>
      </c>
      <c r="F23" s="256" t="s">
        <v>11</v>
      </c>
      <c r="G23" s="253" t="s">
        <v>11</v>
      </c>
    </row>
    <row r="24" spans="1:7" x14ac:dyDescent="0.2">
      <c r="A24" s="234"/>
      <c r="B24" s="235" t="s">
        <v>125</v>
      </c>
      <c r="C24" s="236"/>
      <c r="D24" s="254"/>
      <c r="E24" s="256"/>
      <c r="F24" s="256"/>
      <c r="G24" s="253"/>
    </row>
    <row r="25" spans="1:7" x14ac:dyDescent="0.2">
      <c r="A25" s="234"/>
      <c r="B25" s="235" t="s">
        <v>126</v>
      </c>
      <c r="C25" s="236"/>
      <c r="D25" s="254" t="s">
        <v>11</v>
      </c>
      <c r="E25" s="256" t="s">
        <v>11</v>
      </c>
      <c r="F25" s="256" t="s">
        <v>11</v>
      </c>
      <c r="G25" s="253" t="s">
        <v>11</v>
      </c>
    </row>
    <row r="26" spans="1:7" ht="13.5" thickBot="1" x14ac:dyDescent="0.25">
      <c r="A26" s="237"/>
      <c r="B26" s="238" t="s">
        <v>127</v>
      </c>
      <c r="C26" s="239"/>
      <c r="D26" s="255"/>
      <c r="E26" s="257"/>
      <c r="F26" s="257"/>
      <c r="G26" s="258"/>
    </row>
    <row r="27" spans="1:7" x14ac:dyDescent="0.2">
      <c r="A27" s="231" t="s">
        <v>79</v>
      </c>
      <c r="B27" s="232" t="s">
        <v>122</v>
      </c>
      <c r="C27" s="233"/>
      <c r="D27" s="259" t="s">
        <v>11</v>
      </c>
      <c r="E27" s="260" t="s">
        <v>11</v>
      </c>
      <c r="F27" s="260" t="s">
        <v>11</v>
      </c>
      <c r="G27" s="261" t="s">
        <v>11</v>
      </c>
    </row>
    <row r="28" spans="1:7" x14ac:dyDescent="0.2">
      <c r="A28" s="234"/>
      <c r="B28" s="235" t="s">
        <v>123</v>
      </c>
      <c r="C28" s="236"/>
      <c r="D28" s="254"/>
      <c r="E28" s="256"/>
      <c r="F28" s="256"/>
      <c r="G28" s="253"/>
    </row>
    <row r="29" spans="1:7" x14ac:dyDescent="0.2">
      <c r="A29" s="234"/>
      <c r="B29" s="235" t="s">
        <v>124</v>
      </c>
      <c r="C29" s="236"/>
      <c r="D29" s="254" t="s">
        <v>11</v>
      </c>
      <c r="E29" s="256" t="s">
        <v>11</v>
      </c>
      <c r="F29" s="256" t="s">
        <v>11</v>
      </c>
      <c r="G29" s="253" t="s">
        <v>11</v>
      </c>
    </row>
    <row r="30" spans="1:7" x14ac:dyDescent="0.2">
      <c r="A30" s="234"/>
      <c r="B30" s="235" t="s">
        <v>125</v>
      </c>
      <c r="C30" s="236"/>
      <c r="D30" s="254"/>
      <c r="E30" s="256"/>
      <c r="F30" s="256"/>
      <c r="G30" s="253"/>
    </row>
    <row r="31" spans="1:7" x14ac:dyDescent="0.2">
      <c r="A31" s="234"/>
      <c r="B31" s="235" t="s">
        <v>126</v>
      </c>
      <c r="C31" s="236"/>
      <c r="D31" s="254" t="s">
        <v>11</v>
      </c>
      <c r="E31" s="256" t="s">
        <v>11</v>
      </c>
      <c r="F31" s="256" t="s">
        <v>11</v>
      </c>
      <c r="G31" s="253" t="s">
        <v>11</v>
      </c>
    </row>
    <row r="32" spans="1:7" ht="13.5" thickBot="1" x14ac:dyDescent="0.25">
      <c r="A32" s="237"/>
      <c r="B32" s="238" t="s">
        <v>127</v>
      </c>
      <c r="C32" s="239"/>
      <c r="D32" s="255"/>
      <c r="E32" s="257"/>
      <c r="F32" s="257"/>
      <c r="G32" s="258"/>
    </row>
    <row r="33" spans="1:7" x14ac:dyDescent="0.2">
      <c r="A33" s="231" t="s">
        <v>80</v>
      </c>
      <c r="B33" s="232" t="s">
        <v>122</v>
      </c>
      <c r="C33" s="233"/>
      <c r="D33" s="259" t="s">
        <v>11</v>
      </c>
      <c r="E33" s="260" t="s">
        <v>11</v>
      </c>
      <c r="F33" s="260" t="s">
        <v>11</v>
      </c>
      <c r="G33" s="261" t="s">
        <v>11</v>
      </c>
    </row>
    <row r="34" spans="1:7" x14ac:dyDescent="0.2">
      <c r="A34" s="234"/>
      <c r="B34" s="235" t="s">
        <v>123</v>
      </c>
      <c r="C34" s="236"/>
      <c r="D34" s="254"/>
      <c r="E34" s="256"/>
      <c r="F34" s="256"/>
      <c r="G34" s="253"/>
    </row>
    <row r="35" spans="1:7" x14ac:dyDescent="0.2">
      <c r="A35" s="234"/>
      <c r="B35" s="235" t="s">
        <v>124</v>
      </c>
      <c r="C35" s="236"/>
      <c r="D35" s="254" t="s">
        <v>11</v>
      </c>
      <c r="E35" s="256" t="s">
        <v>11</v>
      </c>
      <c r="F35" s="256" t="s">
        <v>11</v>
      </c>
      <c r="G35" s="253" t="s">
        <v>11</v>
      </c>
    </row>
    <row r="36" spans="1:7" x14ac:dyDescent="0.2">
      <c r="A36" s="234"/>
      <c r="B36" s="235" t="s">
        <v>125</v>
      </c>
      <c r="C36" s="236"/>
      <c r="D36" s="254"/>
      <c r="E36" s="256"/>
      <c r="F36" s="256"/>
      <c r="G36" s="253"/>
    </row>
    <row r="37" spans="1:7" x14ac:dyDescent="0.2">
      <c r="A37" s="234"/>
      <c r="B37" s="235" t="s">
        <v>126</v>
      </c>
      <c r="C37" s="236"/>
      <c r="D37" s="254" t="s">
        <v>11</v>
      </c>
      <c r="E37" s="256" t="s">
        <v>11</v>
      </c>
      <c r="F37" s="256" t="s">
        <v>11</v>
      </c>
      <c r="G37" s="253" t="s">
        <v>11</v>
      </c>
    </row>
    <row r="38" spans="1:7" ht="13.5" thickBot="1" x14ac:dyDescent="0.25">
      <c r="A38" s="240"/>
      <c r="B38" s="238" t="s">
        <v>127</v>
      </c>
      <c r="C38" s="239"/>
      <c r="D38" s="255"/>
      <c r="E38" s="257"/>
      <c r="F38" s="257"/>
      <c r="G38" s="258"/>
    </row>
    <row r="39" spans="1:7" ht="13.5" thickBot="1" x14ac:dyDescent="0.25">
      <c r="C39" s="9" t="s">
        <v>48</v>
      </c>
      <c r="D39" s="10">
        <v>1</v>
      </c>
      <c r="E39" s="10">
        <v>1</v>
      </c>
      <c r="F39" s="10">
        <v>1</v>
      </c>
      <c r="G39" s="10">
        <v>1</v>
      </c>
    </row>
    <row r="40" spans="1:7" x14ac:dyDescent="0.2">
      <c r="A40" s="241" t="s">
        <v>128</v>
      </c>
    </row>
    <row r="41" spans="1:7" x14ac:dyDescent="0.2">
      <c r="A41" s="8" t="s">
        <v>76</v>
      </c>
    </row>
  </sheetData>
  <mergeCells count="61">
    <mergeCell ref="D9:D10"/>
    <mergeCell ref="E9:E10"/>
    <mergeCell ref="F9:F10"/>
    <mergeCell ref="G15:G16"/>
    <mergeCell ref="D13:D14"/>
    <mergeCell ref="E13:E14"/>
    <mergeCell ref="F13:F14"/>
    <mergeCell ref="G9:G10"/>
    <mergeCell ref="D11:D12"/>
    <mergeCell ref="G17:G18"/>
    <mergeCell ref="D19:D20"/>
    <mergeCell ref="E19:E20"/>
    <mergeCell ref="F19:F20"/>
    <mergeCell ref="E11:E12"/>
    <mergeCell ref="F11:F12"/>
    <mergeCell ref="G19:G20"/>
    <mergeCell ref="D17:D18"/>
    <mergeCell ref="E17:E18"/>
    <mergeCell ref="F17:F18"/>
    <mergeCell ref="G13:G14"/>
    <mergeCell ref="D15:D16"/>
    <mergeCell ref="E15:E16"/>
    <mergeCell ref="F15:F16"/>
    <mergeCell ref="G11:G12"/>
    <mergeCell ref="F25:F26"/>
    <mergeCell ref="G21:G22"/>
    <mergeCell ref="D23:D24"/>
    <mergeCell ref="E23:E24"/>
    <mergeCell ref="F23:F24"/>
    <mergeCell ref="G23:G24"/>
    <mergeCell ref="D21:D22"/>
    <mergeCell ref="E21:E22"/>
    <mergeCell ref="F21:F22"/>
    <mergeCell ref="G37:G38"/>
    <mergeCell ref="D37:D38"/>
    <mergeCell ref="E37:E38"/>
    <mergeCell ref="F37:F38"/>
    <mergeCell ref="G33:G34"/>
    <mergeCell ref="D35:D36"/>
    <mergeCell ref="E35:E36"/>
    <mergeCell ref="F35:F36"/>
    <mergeCell ref="G35:G36"/>
    <mergeCell ref="D33:D34"/>
    <mergeCell ref="E33:E34"/>
    <mergeCell ref="F33:F34"/>
    <mergeCell ref="A6:G6"/>
    <mergeCell ref="G29:G30"/>
    <mergeCell ref="D31:D32"/>
    <mergeCell ref="E31:E32"/>
    <mergeCell ref="F31:F32"/>
    <mergeCell ref="G25:G26"/>
    <mergeCell ref="D27:D28"/>
    <mergeCell ref="E27:E28"/>
    <mergeCell ref="G31:G32"/>
    <mergeCell ref="D29:D30"/>
    <mergeCell ref="E29:E30"/>
    <mergeCell ref="F29:F30"/>
    <mergeCell ref="F27:F28"/>
    <mergeCell ref="G27:G28"/>
    <mergeCell ref="D25:D26"/>
    <mergeCell ref="E25:E26"/>
  </mergeCells>
  <phoneticPr fontId="0" type="noConversion"/>
  <printOptions horizontalCentered="1" verticalCentered="1" gridLinesSet="0"/>
  <pageMargins left="0.19685039370078741" right="0.19685039370078741" top="0.35433070866141736" bottom="0.35433070866141736" header="0.19685039370078741" footer="0.39370078740157483"/>
  <pageSetup paperSize="9" orientation="landscape" r:id="rId1"/>
  <headerFooter differentOddEven="1" alignWithMargins="0">
    <oddHeader>&amp;R2018 - Año del Centenario de la Reforma Universitaria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showGridLines="0" zoomScale="75" workbookViewId="0">
      <selection activeCell="A53" sqref="A53"/>
    </sheetView>
  </sheetViews>
  <sheetFormatPr baseColWidth="10" defaultRowHeight="12.75" x14ac:dyDescent="0.2"/>
  <cols>
    <col min="1" max="1" width="16.42578125" style="8" customWidth="1"/>
    <col min="2" max="2" width="27.7109375" style="8" customWidth="1"/>
    <col min="3" max="3" width="16.140625" style="8" customWidth="1"/>
    <col min="4" max="5" width="11.42578125" style="8"/>
    <col min="6" max="6" width="14.140625" customWidth="1"/>
    <col min="7" max="9" width="2.85546875" style="8" customWidth="1"/>
    <col min="10" max="16384" width="11.42578125" style="8"/>
  </cols>
  <sheetData>
    <row r="1" spans="1:8" x14ac:dyDescent="0.2">
      <c r="A1" s="262" t="s">
        <v>84</v>
      </c>
      <c r="B1" s="263"/>
      <c r="C1" s="263"/>
      <c r="D1" s="263"/>
      <c r="E1" s="263"/>
      <c r="F1" s="263"/>
      <c r="G1" s="11"/>
      <c r="H1" s="11"/>
    </row>
    <row r="2" spans="1:8" x14ac:dyDescent="0.2">
      <c r="A2" s="6" t="s">
        <v>3</v>
      </c>
      <c r="B2" s="7"/>
      <c r="C2" s="7"/>
      <c r="D2" s="7"/>
      <c r="E2" s="7"/>
      <c r="F2" s="7"/>
    </row>
    <row r="3" spans="1:8" x14ac:dyDescent="0.2">
      <c r="A3" s="93" t="str">
        <f>+'1.modelos prod.invest.'!A3</f>
        <v>Amortiguadores para motos</v>
      </c>
      <c r="B3" s="95"/>
      <c r="C3" s="95"/>
      <c r="D3" s="95"/>
      <c r="E3" s="95"/>
      <c r="F3" s="95"/>
      <c r="G3" s="12"/>
    </row>
    <row r="4" spans="1:8" x14ac:dyDescent="0.2">
      <c r="A4" s="83" t="s">
        <v>96</v>
      </c>
      <c r="B4" s="7"/>
      <c r="C4" s="7"/>
      <c r="D4" s="7"/>
      <c r="E4" s="7"/>
      <c r="F4" s="7"/>
    </row>
    <row r="5" spans="1:8" ht="13.5" thickBot="1" x14ac:dyDescent="0.25">
      <c r="A5" s="6"/>
      <c r="B5" s="7"/>
      <c r="C5" s="7"/>
      <c r="D5" s="7"/>
      <c r="E5" s="7"/>
      <c r="F5" s="7"/>
    </row>
    <row r="6" spans="1:8" ht="12.75" customHeight="1" x14ac:dyDescent="0.2">
      <c r="A6" s="206" t="s">
        <v>51</v>
      </c>
      <c r="B6" s="206" t="s">
        <v>5</v>
      </c>
      <c r="C6" s="206" t="s">
        <v>4</v>
      </c>
      <c r="D6" s="206" t="s">
        <v>37</v>
      </c>
      <c r="E6" s="206" t="s">
        <v>38</v>
      </c>
    </row>
    <row r="7" spans="1:8" ht="13.5" thickBot="1" x14ac:dyDescent="0.25">
      <c r="A7" s="207" t="s">
        <v>52</v>
      </c>
      <c r="B7" s="207" t="s">
        <v>8</v>
      </c>
      <c r="C7" s="207" t="s">
        <v>6</v>
      </c>
      <c r="D7" s="207" t="s">
        <v>7</v>
      </c>
      <c r="E7" s="207" t="s">
        <v>7</v>
      </c>
    </row>
    <row r="8" spans="1:8" x14ac:dyDescent="0.2">
      <c r="A8" s="13">
        <v>42005</v>
      </c>
      <c r="B8" s="87"/>
      <c r="C8" s="15"/>
      <c r="D8" s="16"/>
      <c r="E8" s="15"/>
    </row>
    <row r="9" spans="1:8" x14ac:dyDescent="0.2">
      <c r="A9" s="17">
        <v>42036</v>
      </c>
      <c r="B9" s="88"/>
      <c r="C9" s="19"/>
      <c r="D9" s="20"/>
      <c r="E9" s="19"/>
    </row>
    <row r="10" spans="1:8" x14ac:dyDescent="0.2">
      <c r="A10" s="17">
        <v>42064</v>
      </c>
      <c r="B10" s="88"/>
      <c r="C10" s="19"/>
      <c r="D10" s="20"/>
      <c r="E10" s="19"/>
    </row>
    <row r="11" spans="1:8" x14ac:dyDescent="0.2">
      <c r="A11" s="17">
        <v>42095</v>
      </c>
      <c r="B11" s="88"/>
      <c r="C11" s="19"/>
      <c r="D11" s="20"/>
      <c r="E11" s="19"/>
    </row>
    <row r="12" spans="1:8" x14ac:dyDescent="0.2">
      <c r="A12" s="17">
        <v>42125</v>
      </c>
      <c r="B12" s="89"/>
      <c r="C12" s="19"/>
      <c r="D12" s="20"/>
      <c r="E12" s="19"/>
    </row>
    <row r="13" spans="1:8" x14ac:dyDescent="0.2">
      <c r="A13" s="17">
        <v>42156</v>
      </c>
      <c r="B13" s="88"/>
      <c r="C13" s="19"/>
      <c r="D13" s="20"/>
      <c r="E13" s="19"/>
    </row>
    <row r="14" spans="1:8" x14ac:dyDescent="0.2">
      <c r="A14" s="17">
        <v>42186</v>
      </c>
      <c r="B14" s="89"/>
      <c r="C14" s="19"/>
      <c r="D14" s="20"/>
      <c r="E14" s="19"/>
    </row>
    <row r="15" spans="1:8" x14ac:dyDescent="0.2">
      <c r="A15" s="17">
        <v>42217</v>
      </c>
      <c r="B15" s="89"/>
      <c r="C15" s="19"/>
      <c r="D15" s="20"/>
      <c r="E15" s="19"/>
    </row>
    <row r="16" spans="1:8" x14ac:dyDescent="0.2">
      <c r="A16" s="17">
        <v>42248</v>
      </c>
      <c r="B16" s="89"/>
      <c r="C16" s="19"/>
      <c r="D16" s="20"/>
      <c r="E16" s="19"/>
    </row>
    <row r="17" spans="1:5" x14ac:dyDescent="0.2">
      <c r="A17" s="17">
        <v>42278</v>
      </c>
      <c r="B17" s="89"/>
      <c r="C17" s="19"/>
      <c r="D17" s="20"/>
      <c r="E17" s="19"/>
    </row>
    <row r="18" spans="1:5" x14ac:dyDescent="0.2">
      <c r="A18" s="17">
        <v>42309</v>
      </c>
      <c r="B18" s="89"/>
      <c r="C18" s="19"/>
      <c r="D18" s="20"/>
      <c r="E18" s="19"/>
    </row>
    <row r="19" spans="1:5" ht="13.5" thickBot="1" x14ac:dyDescent="0.25">
      <c r="A19" s="21">
        <v>42339</v>
      </c>
      <c r="B19" s="90"/>
      <c r="C19" s="22"/>
      <c r="D19" s="23"/>
      <c r="E19" s="22"/>
    </row>
    <row r="20" spans="1:5" x14ac:dyDescent="0.2">
      <c r="A20" s="13">
        <v>42370</v>
      </c>
      <c r="B20" s="91"/>
      <c r="C20" s="15"/>
      <c r="D20" s="20"/>
      <c r="E20" s="15"/>
    </row>
    <row r="21" spans="1:5" x14ac:dyDescent="0.2">
      <c r="A21" s="17">
        <v>42401</v>
      </c>
      <c r="B21" s="89"/>
      <c r="C21" s="19"/>
      <c r="D21" s="24"/>
      <c r="E21" s="19"/>
    </row>
    <row r="22" spans="1:5" x14ac:dyDescent="0.2">
      <c r="A22" s="17">
        <v>42430</v>
      </c>
      <c r="B22" s="89"/>
      <c r="C22" s="19"/>
      <c r="D22" s="20"/>
      <c r="E22" s="19"/>
    </row>
    <row r="23" spans="1:5" x14ac:dyDescent="0.2">
      <c r="A23" s="17">
        <v>42461</v>
      </c>
      <c r="B23" s="89"/>
      <c r="C23" s="19"/>
      <c r="D23" s="20"/>
      <c r="E23" s="19"/>
    </row>
    <row r="24" spans="1:5" x14ac:dyDescent="0.2">
      <c r="A24" s="17">
        <v>42491</v>
      </c>
      <c r="B24" s="89"/>
      <c r="C24" s="19"/>
      <c r="D24" s="20"/>
      <c r="E24" s="19"/>
    </row>
    <row r="25" spans="1:5" x14ac:dyDescent="0.2">
      <c r="A25" s="17">
        <v>42522</v>
      </c>
      <c r="B25" s="89"/>
      <c r="C25" s="19"/>
      <c r="D25" s="20"/>
      <c r="E25" s="19"/>
    </row>
    <row r="26" spans="1:5" x14ac:dyDescent="0.2">
      <c r="A26" s="17">
        <v>42552</v>
      </c>
      <c r="B26" s="89"/>
      <c r="C26" s="19"/>
      <c r="D26" s="20"/>
      <c r="E26" s="19"/>
    </row>
    <row r="27" spans="1:5" x14ac:dyDescent="0.2">
      <c r="A27" s="17">
        <v>42583</v>
      </c>
      <c r="B27" s="89"/>
      <c r="C27" s="19"/>
      <c r="D27" s="20"/>
      <c r="E27" s="19"/>
    </row>
    <row r="28" spans="1:5" x14ac:dyDescent="0.2">
      <c r="A28" s="17">
        <v>42614</v>
      </c>
      <c r="B28" s="89"/>
      <c r="C28" s="19"/>
      <c r="D28" s="20"/>
      <c r="E28" s="19"/>
    </row>
    <row r="29" spans="1:5" x14ac:dyDescent="0.2">
      <c r="A29" s="17">
        <v>42644</v>
      </c>
      <c r="B29" s="89"/>
      <c r="C29" s="19"/>
      <c r="D29" s="20"/>
      <c r="E29" s="19"/>
    </row>
    <row r="30" spans="1:5" x14ac:dyDescent="0.2">
      <c r="A30" s="17">
        <v>42675</v>
      </c>
      <c r="B30" s="89"/>
      <c r="C30" s="19"/>
      <c r="D30" s="20"/>
      <c r="E30" s="19"/>
    </row>
    <row r="31" spans="1:5" ht="13.5" thickBot="1" x14ac:dyDescent="0.25">
      <c r="A31" s="21">
        <v>42705</v>
      </c>
      <c r="B31" s="90"/>
      <c r="C31" s="22"/>
      <c r="D31" s="25"/>
      <c r="E31" s="22"/>
    </row>
    <row r="32" spans="1:5" x14ac:dyDescent="0.2">
      <c r="A32" s="13">
        <v>42736</v>
      </c>
      <c r="B32" s="91"/>
      <c r="C32" s="26"/>
      <c r="D32" s="14"/>
      <c r="E32" s="15"/>
    </row>
    <row r="33" spans="1:5" x14ac:dyDescent="0.2">
      <c r="A33" s="17">
        <v>42767</v>
      </c>
      <c r="B33" s="89"/>
      <c r="C33" s="27"/>
      <c r="D33" s="18"/>
      <c r="E33" s="19"/>
    </row>
    <row r="34" spans="1:5" x14ac:dyDescent="0.2">
      <c r="A34" s="17">
        <v>42795</v>
      </c>
      <c r="B34" s="89"/>
      <c r="C34" s="27"/>
      <c r="D34" s="18"/>
      <c r="E34" s="19"/>
    </row>
    <row r="35" spans="1:5" x14ac:dyDescent="0.2">
      <c r="A35" s="17">
        <v>42826</v>
      </c>
      <c r="B35" s="89"/>
      <c r="C35" s="27"/>
      <c r="D35" s="18"/>
      <c r="E35" s="19"/>
    </row>
    <row r="36" spans="1:5" x14ac:dyDescent="0.2">
      <c r="A36" s="17">
        <v>42856</v>
      </c>
      <c r="B36" s="89"/>
      <c r="C36" s="27"/>
      <c r="D36" s="18"/>
      <c r="E36" s="19"/>
    </row>
    <row r="37" spans="1:5" x14ac:dyDescent="0.2">
      <c r="A37" s="17">
        <v>42887</v>
      </c>
      <c r="B37" s="89"/>
      <c r="C37" s="27"/>
      <c r="D37" s="18"/>
      <c r="E37" s="19"/>
    </row>
    <row r="38" spans="1:5" x14ac:dyDescent="0.2">
      <c r="A38" s="17">
        <v>42917</v>
      </c>
      <c r="B38" s="89"/>
      <c r="C38" s="27"/>
      <c r="D38" s="18"/>
      <c r="E38" s="19"/>
    </row>
    <row r="39" spans="1:5" x14ac:dyDescent="0.2">
      <c r="A39" s="17">
        <v>42948</v>
      </c>
      <c r="B39" s="89"/>
      <c r="C39" s="27"/>
      <c r="D39" s="18"/>
      <c r="E39" s="19"/>
    </row>
    <row r="40" spans="1:5" x14ac:dyDescent="0.2">
      <c r="A40" s="17">
        <v>42979</v>
      </c>
      <c r="B40" s="89"/>
      <c r="C40" s="27"/>
      <c r="D40" s="18"/>
      <c r="E40" s="19"/>
    </row>
    <row r="41" spans="1:5" x14ac:dyDescent="0.2">
      <c r="A41" s="17">
        <v>43009</v>
      </c>
      <c r="B41" s="89"/>
      <c r="C41" s="27"/>
      <c r="D41" s="18"/>
      <c r="E41" s="19"/>
    </row>
    <row r="42" spans="1:5" x14ac:dyDescent="0.2">
      <c r="A42" s="17">
        <v>43040</v>
      </c>
      <c r="B42" s="89"/>
      <c r="C42" s="27"/>
      <c r="D42" s="18"/>
      <c r="E42" s="19"/>
    </row>
    <row r="43" spans="1:5" ht="13.5" thickBot="1" x14ac:dyDescent="0.25">
      <c r="A43" s="21">
        <v>43070</v>
      </c>
      <c r="B43" s="90"/>
      <c r="C43" s="28"/>
      <c r="D43" s="29"/>
      <c r="E43" s="22"/>
    </row>
    <row r="44" spans="1:5" x14ac:dyDescent="0.2">
      <c r="A44" s="13">
        <v>43101</v>
      </c>
      <c r="B44" s="91"/>
      <c r="C44" s="26"/>
      <c r="D44" s="14"/>
      <c r="E44" s="15"/>
    </row>
    <row r="45" spans="1:5" ht="13.5" thickBot="1" x14ac:dyDescent="0.25">
      <c r="A45" s="21">
        <v>43132</v>
      </c>
      <c r="B45" s="90"/>
      <c r="C45" s="28"/>
      <c r="D45" s="29"/>
      <c r="E45" s="22"/>
    </row>
    <row r="46" spans="1:5" ht="13.5" thickBot="1" x14ac:dyDescent="0.25">
      <c r="A46" s="21">
        <v>43160</v>
      </c>
      <c r="B46" s="90"/>
      <c r="C46" s="28"/>
      <c r="D46" s="29"/>
      <c r="E46" s="22"/>
    </row>
    <row r="47" spans="1:5" ht="13.5" thickBot="1" x14ac:dyDescent="0.25">
      <c r="A47" s="30"/>
      <c r="B47" s="31"/>
      <c r="C47" s="31"/>
      <c r="D47" s="32"/>
      <c r="E47" s="31"/>
    </row>
    <row r="48" spans="1:5" x14ac:dyDescent="0.2">
      <c r="A48" s="37">
        <v>2015</v>
      </c>
      <c r="B48" s="15"/>
      <c r="C48" s="15"/>
      <c r="D48" s="15"/>
      <c r="E48" s="15"/>
    </row>
    <row r="49" spans="1:5" x14ac:dyDescent="0.2">
      <c r="A49" s="38">
        <v>2016</v>
      </c>
      <c r="B49" s="19"/>
      <c r="C49" s="19"/>
      <c r="D49" s="19"/>
      <c r="E49" s="19"/>
    </row>
    <row r="50" spans="1:5" ht="13.5" thickBot="1" x14ac:dyDescent="0.25">
      <c r="A50" s="39">
        <v>2017</v>
      </c>
      <c r="B50" s="22"/>
      <c r="C50" s="22"/>
      <c r="D50" s="22"/>
      <c r="E50" s="22"/>
    </row>
    <row r="51" spans="1:5" ht="13.5" thickBot="1" x14ac:dyDescent="0.25">
      <c r="A51" s="30"/>
      <c r="B51" s="31"/>
      <c r="C51" s="31"/>
      <c r="D51" s="31"/>
      <c r="E51" s="31"/>
    </row>
    <row r="52" spans="1:5" x14ac:dyDescent="0.2">
      <c r="A52" s="96" t="s">
        <v>104</v>
      </c>
      <c r="B52" s="15"/>
      <c r="C52" s="15"/>
      <c r="D52" s="15"/>
      <c r="E52" s="15"/>
    </row>
    <row r="53" spans="1:5" ht="13.5" thickBot="1" x14ac:dyDescent="0.25">
      <c r="A53" s="97" t="s">
        <v>103</v>
      </c>
      <c r="B53" s="22"/>
      <c r="C53" s="22"/>
      <c r="D53" s="22"/>
      <c r="E53" s="22"/>
    </row>
    <row r="54" spans="1:5" x14ac:dyDescent="0.2">
      <c r="B54" s="31"/>
      <c r="C54" s="31"/>
      <c r="D54" s="31"/>
      <c r="E54" s="31"/>
    </row>
  </sheetData>
  <mergeCells count="1">
    <mergeCell ref="A1:F1"/>
  </mergeCells>
  <phoneticPr fontId="0" type="noConversion"/>
  <printOptions horizontalCentered="1" verticalCentered="1"/>
  <pageMargins left="0.19685039370078741" right="0.19685039370078741" top="0.35433070866141736" bottom="0.35433070866141736" header="0.19685039370078741" footer="0.39370078740157483"/>
  <pageSetup paperSize="9" orientation="portrait" r:id="rId1"/>
  <headerFooter alignWithMargins="0">
    <oddHeader>&amp;R2018 - Año del Centenario de la Reforma Universitaria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showGridLines="0" zoomScale="75" workbookViewId="0">
      <selection activeCell="A54" sqref="A54"/>
    </sheetView>
  </sheetViews>
  <sheetFormatPr baseColWidth="10" defaultRowHeight="12.75" x14ac:dyDescent="0.2"/>
  <cols>
    <col min="1" max="1" width="14.5703125" style="8" customWidth="1"/>
    <col min="2" max="2" width="28.140625" style="8" customWidth="1"/>
    <col min="3" max="3" width="16.140625" style="8" customWidth="1"/>
    <col min="4" max="5" width="11.42578125" style="8"/>
    <col min="6" max="6" width="14.140625" style="8" customWidth="1"/>
    <col min="7" max="9" width="2.85546875" style="8" customWidth="1"/>
    <col min="10" max="16384" width="11.42578125" style="8"/>
  </cols>
  <sheetData>
    <row r="1" spans="1:8" x14ac:dyDescent="0.2">
      <c r="A1" s="263" t="s">
        <v>2</v>
      </c>
      <c r="B1" s="263"/>
      <c r="C1" s="263"/>
      <c r="D1" s="263"/>
      <c r="E1" s="263"/>
      <c r="F1" s="263"/>
      <c r="G1" s="11"/>
      <c r="H1" s="11"/>
    </row>
    <row r="2" spans="1:8" x14ac:dyDescent="0.2">
      <c r="A2" s="6" t="s">
        <v>3</v>
      </c>
      <c r="B2" s="7"/>
      <c r="C2" s="7"/>
      <c r="D2" s="7"/>
      <c r="E2" s="7"/>
      <c r="F2" s="7"/>
    </row>
    <row r="3" spans="1:8" s="98" customFormat="1" x14ac:dyDescent="0.2">
      <c r="A3" s="93" t="str">
        <f>+'1.modelos prod.invest.'!A3</f>
        <v>Amortiguadores para motos</v>
      </c>
      <c r="B3" s="95"/>
      <c r="C3" s="95"/>
      <c r="D3" s="95"/>
      <c r="E3" s="95"/>
      <c r="F3" s="95"/>
    </row>
    <row r="4" spans="1:8" x14ac:dyDescent="0.2">
      <c r="A4" s="6" t="s">
        <v>49</v>
      </c>
      <c r="B4" s="7"/>
      <c r="C4" s="7"/>
      <c r="D4" s="7"/>
      <c r="E4" s="7"/>
      <c r="F4" s="7"/>
    </row>
    <row r="5" spans="1:8" x14ac:dyDescent="0.2">
      <c r="A5" s="6" t="s">
        <v>50</v>
      </c>
      <c r="B5" s="7"/>
      <c r="C5" s="7"/>
      <c r="D5" s="7"/>
      <c r="E5" s="7"/>
      <c r="F5" s="7"/>
    </row>
    <row r="6" spans="1:8" ht="13.5" thickBot="1" x14ac:dyDescent="0.25">
      <c r="A6" s="6"/>
      <c r="B6" s="7"/>
      <c r="C6" s="7"/>
      <c r="D6" s="7"/>
      <c r="E6" s="7"/>
      <c r="F6" s="7"/>
    </row>
    <row r="7" spans="1:8" ht="12.75" customHeight="1" x14ac:dyDescent="0.2">
      <c r="A7" s="206" t="s">
        <v>51</v>
      </c>
      <c r="B7" s="206" t="s">
        <v>5</v>
      </c>
      <c r="C7" s="206" t="s">
        <v>4</v>
      </c>
      <c r="D7" s="206" t="s">
        <v>37</v>
      </c>
      <c r="E7" s="206" t="s">
        <v>38</v>
      </c>
      <c r="F7"/>
    </row>
    <row r="8" spans="1:8" ht="13.5" thickBot="1" x14ac:dyDescent="0.25">
      <c r="A8" s="207" t="s">
        <v>52</v>
      </c>
      <c r="B8" s="207" t="s">
        <v>8</v>
      </c>
      <c r="C8" s="207" t="s">
        <v>6</v>
      </c>
      <c r="D8" s="207" t="s">
        <v>7</v>
      </c>
      <c r="E8" s="207" t="s">
        <v>7</v>
      </c>
      <c r="F8"/>
    </row>
    <row r="9" spans="1:8" x14ac:dyDescent="0.2">
      <c r="A9" s="13">
        <v>42005</v>
      </c>
      <c r="B9" s="87"/>
      <c r="C9" s="15"/>
      <c r="D9" s="16"/>
      <c r="E9" s="15"/>
      <c r="F9"/>
    </row>
    <row r="10" spans="1:8" x14ac:dyDescent="0.2">
      <c r="A10" s="17">
        <v>42036</v>
      </c>
      <c r="B10" s="88"/>
      <c r="C10" s="19"/>
      <c r="D10" s="20"/>
      <c r="E10" s="19"/>
      <c r="F10"/>
    </row>
    <row r="11" spans="1:8" x14ac:dyDescent="0.2">
      <c r="A11" s="17">
        <v>42064</v>
      </c>
      <c r="B11" s="88"/>
      <c r="C11" s="19"/>
      <c r="D11" s="20"/>
      <c r="E11" s="19"/>
      <c r="F11"/>
    </row>
    <row r="12" spans="1:8" x14ac:dyDescent="0.2">
      <c r="A12" s="17">
        <v>42095</v>
      </c>
      <c r="B12" s="88"/>
      <c r="C12" s="19"/>
      <c r="D12" s="20"/>
      <c r="E12" s="19"/>
      <c r="F12"/>
    </row>
    <row r="13" spans="1:8" x14ac:dyDescent="0.2">
      <c r="A13" s="17">
        <v>42125</v>
      </c>
      <c r="B13" s="89"/>
      <c r="C13" s="19"/>
      <c r="D13" s="20"/>
      <c r="E13" s="19"/>
      <c r="F13"/>
    </row>
    <row r="14" spans="1:8" x14ac:dyDescent="0.2">
      <c r="A14" s="17">
        <v>42156</v>
      </c>
      <c r="B14" s="88"/>
      <c r="C14" s="19"/>
      <c r="D14" s="20"/>
      <c r="E14" s="19"/>
      <c r="F14"/>
    </row>
    <row r="15" spans="1:8" x14ac:dyDescent="0.2">
      <c r="A15" s="17">
        <v>42186</v>
      </c>
      <c r="B15" s="89"/>
      <c r="C15" s="19"/>
      <c r="D15" s="20"/>
      <c r="E15" s="19"/>
      <c r="F15"/>
    </row>
    <row r="16" spans="1:8" x14ac:dyDescent="0.2">
      <c r="A16" s="17">
        <v>42217</v>
      </c>
      <c r="B16" s="89"/>
      <c r="C16" s="19"/>
      <c r="D16" s="20"/>
      <c r="E16" s="19"/>
      <c r="F16"/>
    </row>
    <row r="17" spans="1:6" x14ac:dyDescent="0.2">
      <c r="A17" s="17">
        <v>42248</v>
      </c>
      <c r="B17" s="89"/>
      <c r="C17" s="19"/>
      <c r="D17" s="20"/>
      <c r="E17" s="19"/>
      <c r="F17"/>
    </row>
    <row r="18" spans="1:6" x14ac:dyDescent="0.2">
      <c r="A18" s="17">
        <v>42278</v>
      </c>
      <c r="B18" s="89"/>
      <c r="C18" s="19"/>
      <c r="D18" s="20"/>
      <c r="E18" s="19"/>
      <c r="F18"/>
    </row>
    <row r="19" spans="1:6" x14ac:dyDescent="0.2">
      <c r="A19" s="17">
        <v>42309</v>
      </c>
      <c r="B19" s="89"/>
      <c r="C19" s="19"/>
      <c r="D19" s="20"/>
      <c r="E19" s="19"/>
      <c r="F19"/>
    </row>
    <row r="20" spans="1:6" ht="13.5" thickBot="1" x14ac:dyDescent="0.25">
      <c r="A20" s="21">
        <v>42339</v>
      </c>
      <c r="B20" s="90"/>
      <c r="C20" s="22"/>
      <c r="D20" s="23"/>
      <c r="E20" s="22"/>
      <c r="F20"/>
    </row>
    <row r="21" spans="1:6" x14ac:dyDescent="0.2">
      <c r="A21" s="13">
        <v>42370</v>
      </c>
      <c r="B21" s="91"/>
      <c r="C21" s="15"/>
      <c r="D21" s="20"/>
      <c r="E21" s="15"/>
      <c r="F21"/>
    </row>
    <row r="22" spans="1:6" x14ac:dyDescent="0.2">
      <c r="A22" s="17">
        <v>42401</v>
      </c>
      <c r="B22" s="89"/>
      <c r="C22" s="19"/>
      <c r="D22" s="24"/>
      <c r="E22" s="19"/>
      <c r="F22"/>
    </row>
    <row r="23" spans="1:6" x14ac:dyDescent="0.2">
      <c r="A23" s="17">
        <v>42430</v>
      </c>
      <c r="B23" s="89"/>
      <c r="C23" s="19"/>
      <c r="D23" s="20"/>
      <c r="E23" s="19"/>
      <c r="F23"/>
    </row>
    <row r="24" spans="1:6" x14ac:dyDescent="0.2">
      <c r="A24" s="17">
        <v>42461</v>
      </c>
      <c r="B24" s="89"/>
      <c r="C24" s="19"/>
      <c r="D24" s="20"/>
      <c r="E24" s="19"/>
      <c r="F24"/>
    </row>
    <row r="25" spans="1:6" x14ac:dyDescent="0.2">
      <c r="A25" s="17">
        <v>42491</v>
      </c>
      <c r="B25" s="89"/>
      <c r="C25" s="19"/>
      <c r="D25" s="20"/>
      <c r="E25" s="19"/>
      <c r="F25"/>
    </row>
    <row r="26" spans="1:6" x14ac:dyDescent="0.2">
      <c r="A26" s="17">
        <v>42522</v>
      </c>
      <c r="B26" s="89"/>
      <c r="C26" s="19"/>
      <c r="D26" s="20"/>
      <c r="E26" s="19"/>
      <c r="F26"/>
    </row>
    <row r="27" spans="1:6" x14ac:dyDescent="0.2">
      <c r="A27" s="17">
        <v>42552</v>
      </c>
      <c r="B27" s="89"/>
      <c r="C27" s="19"/>
      <c r="D27" s="20"/>
      <c r="E27" s="19"/>
      <c r="F27"/>
    </row>
    <row r="28" spans="1:6" x14ac:dyDescent="0.2">
      <c r="A28" s="17">
        <v>42583</v>
      </c>
      <c r="B28" s="89"/>
      <c r="C28" s="19"/>
      <c r="D28" s="20"/>
      <c r="E28" s="19"/>
      <c r="F28"/>
    </row>
    <row r="29" spans="1:6" x14ac:dyDescent="0.2">
      <c r="A29" s="17">
        <v>42614</v>
      </c>
      <c r="B29" s="89"/>
      <c r="C29" s="19"/>
      <c r="D29" s="20"/>
      <c r="E29" s="19"/>
      <c r="F29"/>
    </row>
    <row r="30" spans="1:6" x14ac:dyDescent="0.2">
      <c r="A30" s="17">
        <v>42644</v>
      </c>
      <c r="B30" s="89"/>
      <c r="C30" s="19"/>
      <c r="D30" s="20"/>
      <c r="E30" s="19"/>
      <c r="F30"/>
    </row>
    <row r="31" spans="1:6" x14ac:dyDescent="0.2">
      <c r="A31" s="17">
        <v>42675</v>
      </c>
      <c r="B31" s="89"/>
      <c r="C31" s="19"/>
      <c r="D31" s="20"/>
      <c r="E31" s="19"/>
      <c r="F31"/>
    </row>
    <row r="32" spans="1:6" ht="13.5" thickBot="1" x14ac:dyDescent="0.25">
      <c r="A32" s="21">
        <v>42705</v>
      </c>
      <c r="B32" s="90"/>
      <c r="C32" s="22"/>
      <c r="D32" s="25"/>
      <c r="E32" s="22"/>
      <c r="F32"/>
    </row>
    <row r="33" spans="1:6" x14ac:dyDescent="0.2">
      <c r="A33" s="13">
        <v>42736</v>
      </c>
      <c r="B33" s="91"/>
      <c r="C33" s="26"/>
      <c r="D33" s="14"/>
      <c r="E33" s="15"/>
      <c r="F33"/>
    </row>
    <row r="34" spans="1:6" x14ac:dyDescent="0.2">
      <c r="A34" s="17">
        <v>42767</v>
      </c>
      <c r="B34" s="89"/>
      <c r="C34" s="27"/>
      <c r="D34" s="18"/>
      <c r="E34" s="19"/>
      <c r="F34"/>
    </row>
    <row r="35" spans="1:6" x14ac:dyDescent="0.2">
      <c r="A35" s="17">
        <v>42795</v>
      </c>
      <c r="B35" s="89"/>
      <c r="C35" s="27"/>
      <c r="D35" s="18"/>
      <c r="E35" s="19"/>
      <c r="F35"/>
    </row>
    <row r="36" spans="1:6" x14ac:dyDescent="0.2">
      <c r="A36" s="17">
        <v>42826</v>
      </c>
      <c r="B36" s="89"/>
      <c r="C36" s="27"/>
      <c r="D36" s="18"/>
      <c r="E36" s="19"/>
      <c r="F36"/>
    </row>
    <row r="37" spans="1:6" x14ac:dyDescent="0.2">
      <c r="A37" s="17">
        <v>42856</v>
      </c>
      <c r="B37" s="89"/>
      <c r="C37" s="27"/>
      <c r="D37" s="18"/>
      <c r="E37" s="19"/>
      <c r="F37"/>
    </row>
    <row r="38" spans="1:6" x14ac:dyDescent="0.2">
      <c r="A38" s="17">
        <v>42887</v>
      </c>
      <c r="B38" s="89"/>
      <c r="C38" s="27"/>
      <c r="D38" s="18"/>
      <c r="E38" s="19"/>
      <c r="F38"/>
    </row>
    <row r="39" spans="1:6" x14ac:dyDescent="0.2">
      <c r="A39" s="17">
        <v>42917</v>
      </c>
      <c r="B39" s="89"/>
      <c r="C39" s="27"/>
      <c r="D39" s="18"/>
      <c r="E39" s="19"/>
      <c r="F39"/>
    </row>
    <row r="40" spans="1:6" x14ac:dyDescent="0.2">
      <c r="A40" s="17">
        <v>42948</v>
      </c>
      <c r="B40" s="89"/>
      <c r="C40" s="27"/>
      <c r="D40" s="18"/>
      <c r="E40" s="19"/>
      <c r="F40"/>
    </row>
    <row r="41" spans="1:6" x14ac:dyDescent="0.2">
      <c r="A41" s="17">
        <v>42979</v>
      </c>
      <c r="B41" s="89"/>
      <c r="C41" s="27"/>
      <c r="D41" s="18"/>
      <c r="E41" s="19"/>
      <c r="F41"/>
    </row>
    <row r="42" spans="1:6" x14ac:dyDescent="0.2">
      <c r="A42" s="17">
        <v>43009</v>
      </c>
      <c r="B42" s="89"/>
      <c r="C42" s="27"/>
      <c r="D42" s="18"/>
      <c r="E42" s="19"/>
      <c r="F42"/>
    </row>
    <row r="43" spans="1:6" x14ac:dyDescent="0.2">
      <c r="A43" s="17">
        <v>43040</v>
      </c>
      <c r="B43" s="89"/>
      <c r="C43" s="27"/>
      <c r="D43" s="18"/>
      <c r="E43" s="19"/>
      <c r="F43"/>
    </row>
    <row r="44" spans="1:6" ht="13.5" thickBot="1" x14ac:dyDescent="0.25">
      <c r="A44" s="21">
        <v>43070</v>
      </c>
      <c r="B44" s="90"/>
      <c r="C44" s="28"/>
      <c r="D44" s="29"/>
      <c r="E44" s="22"/>
      <c r="F44"/>
    </row>
    <row r="45" spans="1:6" x14ac:dyDescent="0.2">
      <c r="A45" s="13">
        <v>43101</v>
      </c>
      <c r="B45" s="91"/>
      <c r="C45" s="26"/>
      <c r="D45" s="14"/>
      <c r="E45" s="15"/>
      <c r="F45"/>
    </row>
    <row r="46" spans="1:6" ht="13.5" thickBot="1" x14ac:dyDescent="0.25">
      <c r="A46" s="21">
        <v>43132</v>
      </c>
      <c r="B46" s="90"/>
      <c r="C46" s="28"/>
      <c r="D46" s="29"/>
      <c r="E46" s="22"/>
      <c r="F46"/>
    </row>
    <row r="47" spans="1:6" ht="13.5" thickBot="1" x14ac:dyDescent="0.25">
      <c r="A47" s="21">
        <v>43160</v>
      </c>
      <c r="B47" s="90"/>
      <c r="C47" s="28"/>
      <c r="D47" s="29"/>
      <c r="E47" s="22"/>
      <c r="F47"/>
    </row>
    <row r="48" spans="1:6" ht="13.5" thickBot="1" x14ac:dyDescent="0.25">
      <c r="A48" s="30"/>
      <c r="B48" s="31"/>
      <c r="C48" s="31"/>
      <c r="D48" s="32"/>
      <c r="E48" s="31"/>
      <c r="F48"/>
    </row>
    <row r="49" spans="1:6" x14ac:dyDescent="0.2">
      <c r="A49" s="37">
        <v>2015</v>
      </c>
      <c r="B49" s="15"/>
      <c r="C49" s="15"/>
      <c r="D49" s="15"/>
      <c r="E49" s="15"/>
      <c r="F49"/>
    </row>
    <row r="50" spans="1:6" x14ac:dyDescent="0.2">
      <c r="A50" s="38">
        <v>2016</v>
      </c>
      <c r="B50" s="19"/>
      <c r="C50" s="19"/>
      <c r="D50" s="19"/>
      <c r="E50" s="19"/>
      <c r="F50"/>
    </row>
    <row r="51" spans="1:6" ht="13.5" thickBot="1" x14ac:dyDescent="0.25">
      <c r="A51" s="39">
        <v>2017</v>
      </c>
      <c r="B51" s="22"/>
      <c r="C51" s="22"/>
      <c r="D51" s="22"/>
      <c r="E51" s="22"/>
      <c r="F51"/>
    </row>
    <row r="52" spans="1:6" ht="13.5" thickBot="1" x14ac:dyDescent="0.25">
      <c r="A52" s="30"/>
      <c r="B52" s="31"/>
      <c r="C52" s="31"/>
      <c r="D52" s="31"/>
      <c r="E52" s="31"/>
      <c r="F52"/>
    </row>
    <row r="53" spans="1:6" x14ac:dyDescent="0.2">
      <c r="A53" s="96" t="s">
        <v>104</v>
      </c>
      <c r="B53" s="15"/>
      <c r="C53" s="15"/>
      <c r="D53" s="15"/>
      <c r="E53" s="15"/>
      <c r="F53"/>
    </row>
    <row r="54" spans="1:6" ht="13.5" thickBot="1" x14ac:dyDescent="0.25">
      <c r="A54" s="97" t="s">
        <v>103</v>
      </c>
      <c r="B54" s="22"/>
      <c r="C54" s="22"/>
      <c r="D54" s="22"/>
      <c r="E54" s="22"/>
      <c r="F54"/>
    </row>
    <row r="55" spans="1:6" x14ac:dyDescent="0.2">
      <c r="B55" s="31"/>
      <c r="C55" s="31"/>
      <c r="D55" s="31"/>
      <c r="E55" s="31"/>
      <c r="F55"/>
    </row>
    <row r="56" spans="1:6" x14ac:dyDescent="0.2">
      <c r="A56" s="33" t="s">
        <v>83</v>
      </c>
      <c r="B56" s="31"/>
      <c r="C56" s="31"/>
      <c r="D56" s="31"/>
      <c r="E56" s="31"/>
      <c r="F56" s="31"/>
    </row>
    <row r="57" spans="1:6" x14ac:dyDescent="0.2">
      <c r="A57" s="34"/>
      <c r="B57" s="31"/>
      <c r="C57" s="31"/>
      <c r="D57" s="31"/>
      <c r="E57" s="31"/>
      <c r="F57" s="31"/>
    </row>
  </sheetData>
  <mergeCells count="1">
    <mergeCell ref="A1:F1"/>
  </mergeCells>
  <phoneticPr fontId="0" type="noConversion"/>
  <printOptions horizontalCentered="1" verticalCentered="1"/>
  <pageMargins left="0.19685039370078741" right="0.19685039370078741" top="0.35433070866141736" bottom="0.35433070866141736" header="0.19685039370078741" footer="0.39370078740157483"/>
  <pageSetup paperSize="9" orientation="portrait" r:id="rId1"/>
  <headerFooter alignWithMargins="0">
    <oddHeader>&amp;R2018 - Año del Centenario de la Reforma Universitaria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showGridLines="0" zoomScale="75" workbookViewId="0">
      <selection activeCell="A6" sqref="A6:IV6"/>
    </sheetView>
  </sheetViews>
  <sheetFormatPr baseColWidth="10" defaultRowHeight="12.75" x14ac:dyDescent="0.2"/>
  <cols>
    <col min="1" max="1" width="47.85546875" style="2" customWidth="1"/>
    <col min="2" max="2" width="16.85546875" style="2" bestFit="1" customWidth="1"/>
    <col min="3" max="3" width="8.28515625" style="2" customWidth="1"/>
    <col min="4" max="4" width="16.85546875" style="2" bestFit="1" customWidth="1"/>
    <col min="5" max="5" width="8.28515625" style="2" customWidth="1"/>
    <col min="6" max="6" width="11.42578125" style="2"/>
    <col min="7" max="7" width="17.7109375" style="2" customWidth="1"/>
    <col min="8" max="8" width="27" style="119" bestFit="1" customWidth="1"/>
    <col min="9" max="9" width="13.5703125" style="119" customWidth="1"/>
    <col min="10" max="16384" width="11.42578125" style="2"/>
  </cols>
  <sheetData>
    <row r="1" spans="1:9" x14ac:dyDescent="0.2">
      <c r="A1" s="99" t="s">
        <v>133</v>
      </c>
      <c r="B1" s="100"/>
      <c r="C1" s="100"/>
      <c r="D1" s="100"/>
      <c r="E1" s="100"/>
      <c r="F1" s="100"/>
      <c r="G1" s="100"/>
      <c r="H1" s="100"/>
      <c r="I1" s="100"/>
    </row>
    <row r="2" spans="1:9" x14ac:dyDescent="0.2">
      <c r="A2" s="99" t="s">
        <v>9</v>
      </c>
      <c r="B2" s="100"/>
      <c r="C2" s="100"/>
      <c r="D2" s="100"/>
      <c r="E2" s="100"/>
      <c r="F2" s="100"/>
      <c r="G2" s="100"/>
      <c r="H2" s="100"/>
      <c r="I2" s="100"/>
    </row>
    <row r="3" spans="1:9" ht="12.75" customHeight="1" x14ac:dyDescent="0.2">
      <c r="A3" s="264" t="s">
        <v>129</v>
      </c>
      <c r="B3" s="264"/>
      <c r="C3" s="264"/>
      <c r="D3" s="264"/>
      <c r="E3" s="264"/>
      <c r="F3" s="264"/>
      <c r="G3" s="264"/>
      <c r="H3" s="264"/>
      <c r="I3" s="264"/>
    </row>
    <row r="4" spans="1:9" x14ac:dyDescent="0.2">
      <c r="A4" s="242" t="s">
        <v>130</v>
      </c>
      <c r="B4" s="242"/>
      <c r="C4" s="242"/>
      <c r="D4" s="242"/>
      <c r="E4" s="100"/>
      <c r="F4" s="100"/>
      <c r="G4" s="100"/>
      <c r="H4" s="100"/>
      <c r="I4" s="100"/>
    </row>
    <row r="5" spans="1:9" x14ac:dyDescent="0.2">
      <c r="A5" s="242" t="s">
        <v>131</v>
      </c>
      <c r="B5" s="242"/>
      <c r="C5" s="242"/>
      <c r="D5" s="242"/>
      <c r="E5" s="100"/>
      <c r="F5" s="100"/>
      <c r="G5" s="100"/>
      <c r="H5" s="100"/>
      <c r="I5" s="100"/>
    </row>
    <row r="6" spans="1:9" x14ac:dyDescent="0.2">
      <c r="A6" s="248" t="s">
        <v>144</v>
      </c>
      <c r="B6" s="101"/>
      <c r="C6" s="101"/>
      <c r="D6" s="101"/>
      <c r="E6" s="101"/>
      <c r="F6" s="101"/>
      <c r="G6" s="101"/>
      <c r="H6" s="100"/>
      <c r="I6" s="100"/>
    </row>
    <row r="7" spans="1:9" s="5" customFormat="1" x14ac:dyDescent="0.2">
      <c r="A7" s="99" t="s">
        <v>95</v>
      </c>
      <c r="B7" s="101"/>
      <c r="C7" s="101"/>
      <c r="D7" s="101"/>
      <c r="E7" s="101"/>
      <c r="F7" s="101"/>
      <c r="G7" s="101"/>
      <c r="H7" s="102"/>
      <c r="I7" s="102"/>
    </row>
    <row r="8" spans="1:9" ht="13.5" thickBot="1" x14ac:dyDescent="0.25">
      <c r="A8" s="99" t="s">
        <v>87</v>
      </c>
      <c r="B8" s="100"/>
      <c r="C8" s="100"/>
      <c r="D8" s="100"/>
      <c r="E8" s="100"/>
      <c r="F8" s="100"/>
      <c r="G8" s="100"/>
      <c r="H8" s="100"/>
      <c r="I8" s="100"/>
    </row>
    <row r="9" spans="1:9" ht="13.5" thickBot="1" x14ac:dyDescent="0.25">
      <c r="A9" s="128" t="s">
        <v>10</v>
      </c>
      <c r="B9" s="129" t="s">
        <v>85</v>
      </c>
      <c r="C9" s="130"/>
      <c r="D9" s="129" t="s">
        <v>86</v>
      </c>
      <c r="E9" s="130"/>
      <c r="F9" s="129" t="s">
        <v>101</v>
      </c>
      <c r="G9" s="130"/>
      <c r="H9" s="129" t="s">
        <v>105</v>
      </c>
      <c r="I9" s="130"/>
    </row>
    <row r="10" spans="1:9" s="3" customFormat="1" ht="13.5" thickBot="1" x14ac:dyDescent="0.25">
      <c r="A10" s="131"/>
      <c r="B10" s="132" t="s">
        <v>43</v>
      </c>
      <c r="C10" s="133" t="s">
        <v>11</v>
      </c>
      <c r="D10" s="134" t="s">
        <v>43</v>
      </c>
      <c r="E10" s="133" t="s">
        <v>11</v>
      </c>
      <c r="F10" s="134" t="s">
        <v>43</v>
      </c>
      <c r="G10" s="133" t="s">
        <v>11</v>
      </c>
      <c r="H10" s="134" t="s">
        <v>43</v>
      </c>
      <c r="I10" s="133" t="s">
        <v>11</v>
      </c>
    </row>
    <row r="11" spans="1:9" s="3" customFormat="1" x14ac:dyDescent="0.2">
      <c r="A11" s="60" t="s">
        <v>44</v>
      </c>
      <c r="B11" s="61"/>
      <c r="C11" s="62"/>
      <c r="D11" s="63"/>
      <c r="E11" s="62"/>
      <c r="F11" s="63"/>
      <c r="G11" s="62"/>
      <c r="H11" s="63"/>
      <c r="I11" s="62"/>
    </row>
    <row r="12" spans="1:9" x14ac:dyDescent="0.2">
      <c r="A12" s="64" t="s">
        <v>12</v>
      </c>
      <c r="B12" s="65"/>
      <c r="C12" s="65"/>
      <c r="D12" s="65"/>
      <c r="E12" s="65"/>
      <c r="F12" s="65"/>
      <c r="G12" s="65"/>
      <c r="H12" s="103"/>
      <c r="I12" s="104"/>
    </row>
    <row r="13" spans="1:9" x14ac:dyDescent="0.2">
      <c r="A13" s="66" t="s">
        <v>13</v>
      </c>
      <c r="B13" s="65"/>
      <c r="C13" s="65"/>
      <c r="D13" s="65"/>
      <c r="E13" s="65"/>
      <c r="F13" s="65"/>
      <c r="G13" s="65"/>
      <c r="H13" s="103"/>
      <c r="I13" s="104"/>
    </row>
    <row r="14" spans="1:9" x14ac:dyDescent="0.2">
      <c r="A14" s="66" t="s">
        <v>14</v>
      </c>
      <c r="B14" s="65"/>
      <c r="C14" s="65"/>
      <c r="D14" s="65"/>
      <c r="E14" s="65"/>
      <c r="F14" s="65"/>
      <c r="G14" s="65"/>
      <c r="H14" s="103"/>
      <c r="I14" s="104"/>
    </row>
    <row r="15" spans="1:9" x14ac:dyDescent="0.2">
      <c r="A15" s="64" t="s">
        <v>15</v>
      </c>
      <c r="B15" s="65"/>
      <c r="C15" s="65"/>
      <c r="D15" s="65"/>
      <c r="E15" s="65"/>
      <c r="F15" s="65"/>
      <c r="G15" s="65"/>
      <c r="H15" s="103"/>
      <c r="I15" s="104"/>
    </row>
    <row r="16" spans="1:9" x14ac:dyDescent="0.2">
      <c r="A16" s="66" t="s">
        <v>16</v>
      </c>
      <c r="B16" s="65"/>
      <c r="C16" s="65"/>
      <c r="D16" s="65"/>
      <c r="E16" s="65"/>
      <c r="F16" s="65"/>
      <c r="G16" s="65"/>
      <c r="H16" s="103"/>
      <c r="I16" s="104"/>
    </row>
    <row r="17" spans="1:9" x14ac:dyDescent="0.2">
      <c r="A17" s="66" t="s">
        <v>17</v>
      </c>
      <c r="B17" s="65"/>
      <c r="C17" s="65"/>
      <c r="D17" s="65"/>
      <c r="E17" s="65"/>
      <c r="F17" s="65"/>
      <c r="G17" s="65"/>
      <c r="H17" s="103"/>
      <c r="I17" s="104"/>
    </row>
    <row r="18" spans="1:9" x14ac:dyDescent="0.2">
      <c r="A18" s="66" t="s">
        <v>18</v>
      </c>
      <c r="B18" s="65"/>
      <c r="C18" s="65"/>
      <c r="D18" s="65"/>
      <c r="E18" s="65"/>
      <c r="F18" s="65"/>
      <c r="G18" s="65"/>
      <c r="H18" s="103"/>
      <c r="I18" s="104"/>
    </row>
    <row r="19" spans="1:9" x14ac:dyDescent="0.2">
      <c r="A19" s="66" t="s">
        <v>19</v>
      </c>
      <c r="B19" s="65"/>
      <c r="C19" s="65"/>
      <c r="D19" s="65"/>
      <c r="E19" s="65"/>
      <c r="F19" s="65"/>
      <c r="G19" s="65"/>
      <c r="H19" s="103"/>
      <c r="I19" s="104"/>
    </row>
    <row r="20" spans="1:9" x14ac:dyDescent="0.2">
      <c r="A20" s="66" t="s">
        <v>20</v>
      </c>
      <c r="B20" s="65"/>
      <c r="C20" s="65"/>
      <c r="D20" s="65"/>
      <c r="E20" s="65"/>
      <c r="F20" s="65"/>
      <c r="G20" s="65"/>
      <c r="H20" s="103"/>
      <c r="I20" s="104"/>
    </row>
    <row r="21" spans="1:9" x14ac:dyDescent="0.2">
      <c r="A21" s="66" t="s">
        <v>21</v>
      </c>
      <c r="B21" s="65"/>
      <c r="C21" s="65"/>
      <c r="D21" s="65"/>
      <c r="E21" s="65"/>
      <c r="F21" s="65"/>
      <c r="G21" s="65"/>
      <c r="H21" s="103"/>
      <c r="I21" s="104"/>
    </row>
    <row r="22" spans="1:9" x14ac:dyDescent="0.2">
      <c r="A22" s="64" t="s">
        <v>36</v>
      </c>
      <c r="B22" s="65"/>
      <c r="C22" s="65"/>
      <c r="D22" s="65"/>
      <c r="E22" s="65"/>
      <c r="F22" s="65"/>
      <c r="G22" s="65"/>
      <c r="H22" s="103"/>
      <c r="I22" s="104"/>
    </row>
    <row r="23" spans="1:9" x14ac:dyDescent="0.2">
      <c r="A23" s="66" t="s">
        <v>22</v>
      </c>
      <c r="B23" s="65"/>
      <c r="C23" s="65"/>
      <c r="D23" s="65"/>
      <c r="E23" s="65"/>
      <c r="F23" s="65"/>
      <c r="G23" s="65"/>
      <c r="H23" s="103"/>
      <c r="I23" s="104"/>
    </row>
    <row r="24" spans="1:9" x14ac:dyDescent="0.2">
      <c r="A24" s="66" t="s">
        <v>23</v>
      </c>
      <c r="B24" s="65"/>
      <c r="C24" s="65"/>
      <c r="D24" s="65"/>
      <c r="E24" s="65"/>
      <c r="F24" s="65"/>
      <c r="G24" s="65"/>
      <c r="H24" s="103"/>
      <c r="I24" s="104"/>
    </row>
    <row r="25" spans="1:9" x14ac:dyDescent="0.2">
      <c r="A25" s="66" t="s">
        <v>24</v>
      </c>
      <c r="B25" s="65"/>
      <c r="C25" s="65"/>
      <c r="D25" s="65"/>
      <c r="E25" s="65"/>
      <c r="F25" s="65"/>
      <c r="G25" s="65"/>
      <c r="H25" s="103"/>
      <c r="I25" s="104"/>
    </row>
    <row r="26" spans="1:9" x14ac:dyDescent="0.2">
      <c r="A26" s="64" t="s">
        <v>78</v>
      </c>
      <c r="B26" s="65"/>
      <c r="C26" s="65"/>
      <c r="D26" s="65"/>
      <c r="E26" s="65"/>
      <c r="F26" s="65"/>
      <c r="G26" s="65"/>
      <c r="H26" s="103"/>
      <c r="I26" s="104"/>
    </row>
    <row r="27" spans="1:9" x14ac:dyDescent="0.2">
      <c r="A27" s="67" t="s">
        <v>25</v>
      </c>
      <c r="B27" s="68"/>
      <c r="C27" s="68"/>
      <c r="D27" s="68"/>
      <c r="E27" s="68"/>
      <c r="F27" s="68"/>
      <c r="G27" s="68"/>
      <c r="H27" s="105"/>
      <c r="I27" s="106"/>
    </row>
    <row r="28" spans="1:9" x14ac:dyDescent="0.2">
      <c r="A28" s="69" t="s">
        <v>26</v>
      </c>
      <c r="B28" s="70"/>
      <c r="C28" s="70"/>
      <c r="D28" s="70"/>
      <c r="E28" s="70"/>
      <c r="F28" s="70"/>
      <c r="G28" s="70"/>
      <c r="H28" s="107"/>
      <c r="I28" s="108"/>
    </row>
    <row r="29" spans="1:9" x14ac:dyDescent="0.2">
      <c r="A29" s="71" t="s">
        <v>27</v>
      </c>
      <c r="B29" s="72"/>
      <c r="C29" s="72"/>
      <c r="D29" s="72"/>
      <c r="E29" s="72"/>
      <c r="F29" s="72"/>
      <c r="G29" s="72"/>
      <c r="H29" s="109"/>
      <c r="I29" s="110"/>
    </row>
    <row r="30" spans="1:9" x14ac:dyDescent="0.2">
      <c r="A30" s="67" t="s">
        <v>28</v>
      </c>
      <c r="B30" s="68"/>
      <c r="C30" s="68"/>
      <c r="D30" s="68"/>
      <c r="E30" s="68"/>
      <c r="F30" s="68"/>
      <c r="G30" s="68"/>
      <c r="H30" s="105"/>
      <c r="I30" s="106"/>
    </row>
    <row r="31" spans="1:9" x14ac:dyDescent="0.2">
      <c r="A31" s="69" t="s">
        <v>26</v>
      </c>
      <c r="B31" s="70"/>
      <c r="C31" s="70"/>
      <c r="D31" s="70"/>
      <c r="E31" s="70"/>
      <c r="F31" s="70"/>
      <c r="G31" s="70"/>
      <c r="H31" s="107"/>
      <c r="I31" s="108"/>
    </row>
    <row r="32" spans="1:9" x14ac:dyDescent="0.2">
      <c r="A32" s="71" t="s">
        <v>27</v>
      </c>
      <c r="B32" s="72"/>
      <c r="C32" s="72"/>
      <c r="D32" s="72"/>
      <c r="E32" s="72"/>
      <c r="F32" s="72"/>
      <c r="G32" s="72"/>
      <c r="H32" s="109"/>
      <c r="I32" s="110"/>
    </row>
    <row r="33" spans="1:9" x14ac:dyDescent="0.2">
      <c r="A33" s="120" t="s">
        <v>42</v>
      </c>
      <c r="B33" s="68"/>
      <c r="C33" s="68"/>
      <c r="D33" s="68"/>
      <c r="E33" s="68"/>
      <c r="F33" s="68"/>
      <c r="G33" s="68"/>
      <c r="H33" s="105"/>
      <c r="I33" s="106"/>
    </row>
    <row r="34" spans="1:9" x14ac:dyDescent="0.2">
      <c r="A34" s="121" t="s">
        <v>26</v>
      </c>
      <c r="B34" s="70"/>
      <c r="C34" s="70"/>
      <c r="D34" s="70"/>
      <c r="E34" s="70"/>
      <c r="F34" s="70"/>
      <c r="G34" s="70"/>
      <c r="H34" s="107"/>
      <c r="I34" s="108"/>
    </row>
    <row r="35" spans="1:9" x14ac:dyDescent="0.2">
      <c r="A35" s="122" t="s">
        <v>27</v>
      </c>
      <c r="B35" s="72"/>
      <c r="C35" s="72"/>
      <c r="D35" s="72"/>
      <c r="E35" s="72"/>
      <c r="F35" s="72"/>
      <c r="G35" s="72"/>
      <c r="H35" s="109"/>
      <c r="I35" s="110"/>
    </row>
    <row r="36" spans="1:9" x14ac:dyDescent="0.2">
      <c r="A36" s="120" t="s">
        <v>29</v>
      </c>
      <c r="B36" s="68"/>
      <c r="C36" s="68"/>
      <c r="D36" s="68"/>
      <c r="E36" s="68"/>
      <c r="F36" s="68"/>
      <c r="G36" s="68"/>
      <c r="H36" s="105"/>
      <c r="I36" s="106"/>
    </row>
    <row r="37" spans="1:9" x14ac:dyDescent="0.2">
      <c r="A37" s="121" t="s">
        <v>26</v>
      </c>
      <c r="B37" s="70"/>
      <c r="C37" s="70"/>
      <c r="D37" s="70"/>
      <c r="E37" s="70"/>
      <c r="F37" s="70"/>
      <c r="G37" s="70"/>
      <c r="H37" s="107"/>
      <c r="I37" s="108"/>
    </row>
    <row r="38" spans="1:9" x14ac:dyDescent="0.2">
      <c r="A38" s="122" t="s">
        <v>27</v>
      </c>
      <c r="B38" s="72"/>
      <c r="C38" s="72"/>
      <c r="D38" s="72"/>
      <c r="E38" s="72"/>
      <c r="F38" s="72"/>
      <c r="G38" s="72"/>
      <c r="H38" s="109"/>
      <c r="I38" s="110"/>
    </row>
    <row r="39" spans="1:9" x14ac:dyDescent="0.2">
      <c r="A39" s="123" t="s">
        <v>30</v>
      </c>
      <c r="B39" s="65"/>
      <c r="C39" s="73">
        <v>1</v>
      </c>
      <c r="D39" s="65"/>
      <c r="E39" s="73">
        <v>1</v>
      </c>
      <c r="F39" s="65"/>
      <c r="G39" s="73">
        <v>1</v>
      </c>
      <c r="H39" s="103"/>
      <c r="I39" s="111">
        <v>1</v>
      </c>
    </row>
    <row r="40" spans="1:9" x14ac:dyDescent="0.2">
      <c r="A40" s="123" t="s">
        <v>31</v>
      </c>
      <c r="B40" s="65"/>
      <c r="C40" s="65"/>
      <c r="D40" s="65"/>
      <c r="E40" s="65"/>
      <c r="F40" s="65"/>
      <c r="G40" s="65"/>
      <c r="H40" s="103"/>
      <c r="I40" s="104"/>
    </row>
    <row r="41" spans="1:9" ht="13.5" thickBot="1" x14ac:dyDescent="0.25">
      <c r="A41" s="120" t="s">
        <v>32</v>
      </c>
      <c r="B41" s="68"/>
      <c r="C41" s="68"/>
      <c r="D41" s="68"/>
      <c r="E41" s="68"/>
      <c r="F41" s="68"/>
      <c r="G41" s="68"/>
      <c r="H41" s="105"/>
      <c r="I41" s="106"/>
    </row>
    <row r="42" spans="1:9" x14ac:dyDescent="0.2">
      <c r="A42" s="124" t="s">
        <v>39</v>
      </c>
      <c r="B42" s="74"/>
      <c r="C42" s="74"/>
      <c r="D42" s="74"/>
      <c r="E42" s="74"/>
      <c r="F42" s="74"/>
      <c r="G42" s="74"/>
      <c r="H42" s="112"/>
      <c r="I42" s="113"/>
    </row>
    <row r="43" spans="1:9" x14ac:dyDescent="0.2">
      <c r="A43" s="125" t="s">
        <v>40</v>
      </c>
      <c r="B43" s="75"/>
      <c r="C43" s="75"/>
      <c r="D43" s="75"/>
      <c r="E43" s="75"/>
      <c r="F43" s="75"/>
      <c r="G43" s="75"/>
      <c r="H43" s="114"/>
      <c r="I43" s="115"/>
    </row>
    <row r="44" spans="1:9" ht="13.5" thickBot="1" x14ac:dyDescent="0.25">
      <c r="A44" s="126" t="s">
        <v>41</v>
      </c>
      <c r="B44" s="76"/>
      <c r="C44" s="76"/>
      <c r="D44" s="76"/>
      <c r="E44" s="76"/>
      <c r="F44" s="76"/>
      <c r="G44" s="76"/>
      <c r="H44" s="116"/>
      <c r="I44" s="117"/>
    </row>
    <row r="45" spans="1:9" x14ac:dyDescent="0.2">
      <c r="A45" s="127"/>
      <c r="B45" s="8"/>
      <c r="C45" s="77"/>
      <c r="D45" s="77"/>
      <c r="E45" s="77"/>
      <c r="F45" s="77"/>
      <c r="G45" s="77"/>
      <c r="H45" s="118"/>
      <c r="I45" s="118"/>
    </row>
    <row r="46" spans="1:9" x14ac:dyDescent="0.2">
      <c r="A46" s="118"/>
      <c r="B46" s="77"/>
      <c r="C46" s="77"/>
      <c r="D46" s="77"/>
      <c r="E46" s="77"/>
      <c r="F46" s="77"/>
      <c r="G46" s="77"/>
      <c r="H46" s="118"/>
      <c r="I46" s="118"/>
    </row>
    <row r="47" spans="1:9" x14ac:dyDescent="0.2">
      <c r="A47" s="77"/>
      <c r="B47" s="77"/>
      <c r="C47" s="77"/>
      <c r="D47" s="77"/>
      <c r="E47" s="77"/>
      <c r="F47" s="77"/>
      <c r="G47" s="77"/>
      <c r="H47" s="118"/>
      <c r="I47" s="118"/>
    </row>
  </sheetData>
  <mergeCells count="1">
    <mergeCell ref="A3:I3"/>
  </mergeCells>
  <phoneticPr fontId="0" type="noConversion"/>
  <printOptions horizontalCentered="1" verticalCentered="1"/>
  <pageMargins left="0.39370078740157483" right="0.39370078740157483" top="0.35433070866141736" bottom="0.35433070866141736" header="0.19685039370078741" footer="0.39370078740157483"/>
  <pageSetup paperSize="9" scale="84" orientation="landscape" r:id="rId1"/>
  <headerFooter alignWithMargins="0">
    <oddHeader>&amp;R2018 - Año del Centenario de la Reforma Universitaria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showGridLines="0" zoomScale="75" workbookViewId="0">
      <selection activeCell="A3" sqref="A3:I3"/>
    </sheetView>
  </sheetViews>
  <sheetFormatPr baseColWidth="10" defaultRowHeight="12.75" x14ac:dyDescent="0.2"/>
  <cols>
    <col min="1" max="1" width="47.85546875" style="2" customWidth="1"/>
    <col min="2" max="2" width="11.42578125" style="2"/>
    <col min="3" max="3" width="8.28515625" style="2" customWidth="1"/>
    <col min="4" max="4" width="11.42578125" style="2"/>
    <col min="5" max="5" width="8.28515625" style="2" customWidth="1"/>
    <col min="6" max="6" width="11.42578125" style="2"/>
    <col min="7" max="7" width="8.28515625" style="2" customWidth="1"/>
    <col min="8" max="8" width="11.42578125" style="119"/>
    <col min="9" max="9" width="16.28515625" style="119" customWidth="1"/>
    <col min="10" max="16384" width="11.42578125" style="2"/>
  </cols>
  <sheetData>
    <row r="1" spans="1:9" x14ac:dyDescent="0.2">
      <c r="A1" s="99" t="s">
        <v>134</v>
      </c>
      <c r="B1" s="100"/>
      <c r="C1" s="100"/>
      <c r="D1" s="100"/>
      <c r="E1" s="100"/>
      <c r="F1" s="100"/>
      <c r="G1" s="100"/>
      <c r="H1" s="100"/>
      <c r="I1" s="100"/>
    </row>
    <row r="2" spans="1:9" x14ac:dyDescent="0.2">
      <c r="A2" s="243" t="s">
        <v>9</v>
      </c>
      <c r="B2" s="244"/>
      <c r="C2" s="244"/>
      <c r="D2" s="244"/>
      <c r="E2" s="244"/>
      <c r="F2" s="244"/>
      <c r="G2" s="244"/>
      <c r="H2" s="244"/>
      <c r="I2" s="244"/>
    </row>
    <row r="3" spans="1:9" ht="12.75" customHeight="1" x14ac:dyDescent="0.2">
      <c r="A3" s="264" t="s">
        <v>132</v>
      </c>
      <c r="B3" s="264"/>
      <c r="C3" s="264"/>
      <c r="D3" s="264"/>
      <c r="E3" s="264"/>
      <c r="F3" s="264"/>
      <c r="G3" s="264"/>
      <c r="H3" s="264"/>
      <c r="I3" s="264"/>
    </row>
    <row r="4" spans="1:9" x14ac:dyDescent="0.2">
      <c r="A4" s="242" t="s">
        <v>130</v>
      </c>
      <c r="B4" s="242"/>
      <c r="C4" s="242"/>
      <c r="D4" s="242"/>
      <c r="E4" s="244"/>
      <c r="F4" s="244"/>
      <c r="G4" s="244"/>
      <c r="H4" s="244"/>
      <c r="I4" s="244"/>
    </row>
    <row r="5" spans="1:9" x14ac:dyDescent="0.2">
      <c r="A5" s="242" t="s">
        <v>131</v>
      </c>
      <c r="B5" s="242"/>
      <c r="C5" s="242"/>
      <c r="D5" s="242"/>
      <c r="E5" s="245"/>
      <c r="F5" s="245"/>
      <c r="G5" s="245"/>
      <c r="H5" s="244"/>
      <c r="I5" s="244"/>
    </row>
    <row r="6" spans="1:9" x14ac:dyDescent="0.2">
      <c r="A6" s="248" t="s">
        <v>144</v>
      </c>
      <c r="B6" s="101"/>
      <c r="C6" s="101"/>
      <c r="D6" s="101"/>
      <c r="E6" s="101"/>
      <c r="F6" s="101"/>
      <c r="G6" s="101"/>
      <c r="H6" s="100"/>
      <c r="I6" s="100"/>
    </row>
    <row r="7" spans="1:9" s="5" customFormat="1" x14ac:dyDescent="0.2">
      <c r="A7" s="99" t="s">
        <v>95</v>
      </c>
      <c r="B7" s="101"/>
      <c r="C7" s="101"/>
      <c r="D7" s="101"/>
      <c r="E7" s="101"/>
      <c r="F7" s="101"/>
      <c r="G7" s="101"/>
      <c r="H7" s="102"/>
      <c r="I7" s="102"/>
    </row>
    <row r="8" spans="1:9" ht="13.5" thickBot="1" x14ac:dyDescent="0.25">
      <c r="A8" s="99" t="s">
        <v>87</v>
      </c>
      <c r="B8" s="100"/>
      <c r="C8" s="100"/>
      <c r="D8" s="100"/>
      <c r="E8" s="100"/>
      <c r="F8" s="100"/>
      <c r="G8" s="100"/>
      <c r="H8" s="100"/>
      <c r="I8" s="100"/>
    </row>
    <row r="9" spans="1:9" ht="13.5" thickBot="1" x14ac:dyDescent="0.25">
      <c r="A9" s="128" t="s">
        <v>10</v>
      </c>
      <c r="B9" s="129" t="s">
        <v>85</v>
      </c>
      <c r="C9" s="130"/>
      <c r="D9" s="129" t="s">
        <v>86</v>
      </c>
      <c r="E9" s="130"/>
      <c r="F9" s="129" t="s">
        <v>101</v>
      </c>
      <c r="G9" s="130"/>
      <c r="H9" s="129" t="s">
        <v>105</v>
      </c>
      <c r="I9" s="130"/>
    </row>
    <row r="10" spans="1:9" s="3" customFormat="1" ht="13.5" thickBot="1" x14ac:dyDescent="0.25">
      <c r="A10" s="131"/>
      <c r="B10" s="132" t="s">
        <v>43</v>
      </c>
      <c r="C10" s="133" t="s">
        <v>11</v>
      </c>
      <c r="D10" s="134" t="s">
        <v>43</v>
      </c>
      <c r="E10" s="133" t="s">
        <v>11</v>
      </c>
      <c r="F10" s="134" t="s">
        <v>43</v>
      </c>
      <c r="G10" s="133" t="s">
        <v>11</v>
      </c>
      <c r="H10" s="134" t="s">
        <v>43</v>
      </c>
      <c r="I10" s="133" t="s">
        <v>11</v>
      </c>
    </row>
    <row r="11" spans="1:9" s="3" customFormat="1" x14ac:dyDescent="0.2">
      <c r="A11" s="60" t="s">
        <v>44</v>
      </c>
      <c r="B11" s="61"/>
      <c r="C11" s="62"/>
      <c r="D11" s="63"/>
      <c r="E11" s="62"/>
      <c r="F11" s="63"/>
      <c r="G11" s="62"/>
      <c r="H11" s="63"/>
      <c r="I11" s="62"/>
    </row>
    <row r="12" spans="1:9" x14ac:dyDescent="0.2">
      <c r="A12" s="64" t="s">
        <v>12</v>
      </c>
      <c r="B12" s="65"/>
      <c r="C12" s="65"/>
      <c r="D12" s="65"/>
      <c r="E12" s="65"/>
      <c r="F12" s="65"/>
      <c r="G12" s="65"/>
      <c r="H12" s="103"/>
      <c r="I12" s="104"/>
    </row>
    <row r="13" spans="1:9" x14ac:dyDescent="0.2">
      <c r="A13" s="66" t="s">
        <v>13</v>
      </c>
      <c r="B13" s="65"/>
      <c r="C13" s="65"/>
      <c r="D13" s="65"/>
      <c r="E13" s="65"/>
      <c r="F13" s="65"/>
      <c r="G13" s="65"/>
      <c r="H13" s="103"/>
      <c r="I13" s="104"/>
    </row>
    <row r="14" spans="1:9" x14ac:dyDescent="0.2">
      <c r="A14" s="66" t="s">
        <v>14</v>
      </c>
      <c r="B14" s="65"/>
      <c r="C14" s="65"/>
      <c r="D14" s="65"/>
      <c r="E14" s="65"/>
      <c r="F14" s="65"/>
      <c r="G14" s="65"/>
      <c r="H14" s="103"/>
      <c r="I14" s="104"/>
    </row>
    <row r="15" spans="1:9" x14ac:dyDescent="0.2">
      <c r="A15" s="64" t="s">
        <v>15</v>
      </c>
      <c r="B15" s="65"/>
      <c r="C15" s="65"/>
      <c r="D15" s="65"/>
      <c r="E15" s="65"/>
      <c r="F15" s="65"/>
      <c r="G15" s="65"/>
      <c r="H15" s="103"/>
      <c r="I15" s="104"/>
    </row>
    <row r="16" spans="1:9" x14ac:dyDescent="0.2">
      <c r="A16" s="66" t="s">
        <v>16</v>
      </c>
      <c r="B16" s="65"/>
      <c r="C16" s="65"/>
      <c r="D16" s="65"/>
      <c r="E16" s="65"/>
      <c r="F16" s="65"/>
      <c r="G16" s="65"/>
      <c r="H16" s="103"/>
      <c r="I16" s="104"/>
    </row>
    <row r="17" spans="1:9" x14ac:dyDescent="0.2">
      <c r="A17" s="66" t="s">
        <v>17</v>
      </c>
      <c r="B17" s="65"/>
      <c r="C17" s="65"/>
      <c r="D17" s="65"/>
      <c r="E17" s="65"/>
      <c r="F17" s="65"/>
      <c r="G17" s="65"/>
      <c r="H17" s="103"/>
      <c r="I17" s="104"/>
    </row>
    <row r="18" spans="1:9" x14ac:dyDescent="0.2">
      <c r="A18" s="66" t="s">
        <v>18</v>
      </c>
      <c r="B18" s="65"/>
      <c r="C18" s="65"/>
      <c r="D18" s="65"/>
      <c r="E18" s="65"/>
      <c r="F18" s="65"/>
      <c r="G18" s="65"/>
      <c r="H18" s="103"/>
      <c r="I18" s="104"/>
    </row>
    <row r="19" spans="1:9" x14ac:dyDescent="0.2">
      <c r="A19" s="66" t="s">
        <v>19</v>
      </c>
      <c r="B19" s="65"/>
      <c r="C19" s="65"/>
      <c r="D19" s="65"/>
      <c r="E19" s="65"/>
      <c r="F19" s="65"/>
      <c r="G19" s="65"/>
      <c r="H19" s="103"/>
      <c r="I19" s="104"/>
    </row>
    <row r="20" spans="1:9" x14ac:dyDescent="0.2">
      <c r="A20" s="66" t="s">
        <v>20</v>
      </c>
      <c r="B20" s="65"/>
      <c r="C20" s="65"/>
      <c r="D20" s="65"/>
      <c r="E20" s="65"/>
      <c r="F20" s="65"/>
      <c r="G20" s="65"/>
      <c r="H20" s="103"/>
      <c r="I20" s="104"/>
    </row>
    <row r="21" spans="1:9" x14ac:dyDescent="0.2">
      <c r="A21" s="66" t="s">
        <v>21</v>
      </c>
      <c r="B21" s="65"/>
      <c r="C21" s="65"/>
      <c r="D21" s="65"/>
      <c r="E21" s="65"/>
      <c r="F21" s="65"/>
      <c r="G21" s="65"/>
      <c r="H21" s="103"/>
      <c r="I21" s="104"/>
    </row>
    <row r="22" spans="1:9" x14ac:dyDescent="0.2">
      <c r="A22" s="64" t="s">
        <v>36</v>
      </c>
      <c r="B22" s="65"/>
      <c r="C22" s="65"/>
      <c r="D22" s="65"/>
      <c r="E22" s="65"/>
      <c r="F22" s="65"/>
      <c r="G22" s="65"/>
      <c r="H22" s="103"/>
      <c r="I22" s="104"/>
    </row>
    <row r="23" spans="1:9" x14ac:dyDescent="0.2">
      <c r="A23" s="66" t="s">
        <v>22</v>
      </c>
      <c r="B23" s="65"/>
      <c r="C23" s="65"/>
      <c r="D23" s="65"/>
      <c r="E23" s="65"/>
      <c r="F23" s="65"/>
      <c r="G23" s="65"/>
      <c r="H23" s="103"/>
      <c r="I23" s="104"/>
    </row>
    <row r="24" spans="1:9" x14ac:dyDescent="0.2">
      <c r="A24" s="66" t="s">
        <v>23</v>
      </c>
      <c r="B24" s="65"/>
      <c r="C24" s="65"/>
      <c r="D24" s="65"/>
      <c r="E24" s="65"/>
      <c r="F24" s="65"/>
      <c r="G24" s="65"/>
      <c r="H24" s="103"/>
      <c r="I24" s="104"/>
    </row>
    <row r="25" spans="1:9" x14ac:dyDescent="0.2">
      <c r="A25" s="66" t="s">
        <v>24</v>
      </c>
      <c r="B25" s="65"/>
      <c r="C25" s="65"/>
      <c r="D25" s="65"/>
      <c r="E25" s="65"/>
      <c r="F25" s="65"/>
      <c r="G25" s="65"/>
      <c r="H25" s="103"/>
      <c r="I25" s="104"/>
    </row>
    <row r="26" spans="1:9" x14ac:dyDescent="0.2">
      <c r="A26" s="64" t="s">
        <v>78</v>
      </c>
      <c r="B26" s="65"/>
      <c r="C26" s="65"/>
      <c r="D26" s="65"/>
      <c r="E26" s="65"/>
      <c r="F26" s="65"/>
      <c r="G26" s="65"/>
      <c r="H26" s="103"/>
      <c r="I26" s="104"/>
    </row>
    <row r="27" spans="1:9" x14ac:dyDescent="0.2">
      <c r="A27" s="67" t="s">
        <v>25</v>
      </c>
      <c r="B27" s="68"/>
      <c r="C27" s="68"/>
      <c r="D27" s="68"/>
      <c r="E27" s="68"/>
      <c r="F27" s="68"/>
      <c r="G27" s="68"/>
      <c r="H27" s="105"/>
      <c r="I27" s="106"/>
    </row>
    <row r="28" spans="1:9" x14ac:dyDescent="0.2">
      <c r="A28" s="69" t="s">
        <v>26</v>
      </c>
      <c r="B28" s="70"/>
      <c r="C28" s="70"/>
      <c r="D28" s="70"/>
      <c r="E28" s="70"/>
      <c r="F28" s="70"/>
      <c r="G28" s="70"/>
      <c r="H28" s="107"/>
      <c r="I28" s="108"/>
    </row>
    <row r="29" spans="1:9" x14ac:dyDescent="0.2">
      <c r="A29" s="71" t="s">
        <v>27</v>
      </c>
      <c r="B29" s="72"/>
      <c r="C29" s="72"/>
      <c r="D29" s="72"/>
      <c r="E29" s="72"/>
      <c r="F29" s="72"/>
      <c r="G29" s="72"/>
      <c r="H29" s="109"/>
      <c r="I29" s="110"/>
    </row>
    <row r="30" spans="1:9" x14ac:dyDescent="0.2">
      <c r="A30" s="67" t="s">
        <v>28</v>
      </c>
      <c r="B30" s="68"/>
      <c r="C30" s="68"/>
      <c r="D30" s="68"/>
      <c r="E30" s="68"/>
      <c r="F30" s="68"/>
      <c r="G30" s="68"/>
      <c r="H30" s="105"/>
      <c r="I30" s="106"/>
    </row>
    <row r="31" spans="1:9" x14ac:dyDescent="0.2">
      <c r="A31" s="69" t="s">
        <v>26</v>
      </c>
      <c r="B31" s="70"/>
      <c r="C31" s="70"/>
      <c r="D31" s="70"/>
      <c r="E31" s="70"/>
      <c r="F31" s="70"/>
      <c r="G31" s="70"/>
      <c r="H31" s="107"/>
      <c r="I31" s="108"/>
    </row>
    <row r="32" spans="1:9" x14ac:dyDescent="0.2">
      <c r="A32" s="71" t="s">
        <v>27</v>
      </c>
      <c r="B32" s="72"/>
      <c r="C32" s="72"/>
      <c r="D32" s="72"/>
      <c r="E32" s="72"/>
      <c r="F32" s="72"/>
      <c r="G32" s="72"/>
      <c r="H32" s="109"/>
      <c r="I32" s="110"/>
    </row>
    <row r="33" spans="1:9" x14ac:dyDescent="0.2">
      <c r="A33" s="120" t="s">
        <v>42</v>
      </c>
      <c r="B33" s="68"/>
      <c r="C33" s="68"/>
      <c r="D33" s="68"/>
      <c r="E33" s="68"/>
      <c r="F33" s="68"/>
      <c r="G33" s="68"/>
      <c r="H33" s="105"/>
      <c r="I33" s="106"/>
    </row>
    <row r="34" spans="1:9" x14ac:dyDescent="0.2">
      <c r="A34" s="121" t="s">
        <v>26</v>
      </c>
      <c r="B34" s="70"/>
      <c r="C34" s="70"/>
      <c r="D34" s="70"/>
      <c r="E34" s="70"/>
      <c r="F34" s="70"/>
      <c r="G34" s="70"/>
      <c r="H34" s="107"/>
      <c r="I34" s="108"/>
    </row>
    <row r="35" spans="1:9" x14ac:dyDescent="0.2">
      <c r="A35" s="122" t="s">
        <v>27</v>
      </c>
      <c r="B35" s="72"/>
      <c r="C35" s="72"/>
      <c r="D35" s="72"/>
      <c r="E35" s="72"/>
      <c r="F35" s="72"/>
      <c r="G35" s="72"/>
      <c r="H35" s="109"/>
      <c r="I35" s="110"/>
    </row>
    <row r="36" spans="1:9" x14ac:dyDescent="0.2">
      <c r="A36" s="120" t="s">
        <v>29</v>
      </c>
      <c r="B36" s="68"/>
      <c r="C36" s="68"/>
      <c r="D36" s="68"/>
      <c r="E36" s="68"/>
      <c r="F36" s="68"/>
      <c r="G36" s="68"/>
      <c r="H36" s="105"/>
      <c r="I36" s="106"/>
    </row>
    <row r="37" spans="1:9" x14ac:dyDescent="0.2">
      <c r="A37" s="121" t="s">
        <v>26</v>
      </c>
      <c r="B37" s="70"/>
      <c r="C37" s="70"/>
      <c r="D37" s="70"/>
      <c r="E37" s="70"/>
      <c r="F37" s="70"/>
      <c r="G37" s="70"/>
      <c r="H37" s="107"/>
      <c r="I37" s="108"/>
    </row>
    <row r="38" spans="1:9" x14ac:dyDescent="0.2">
      <c r="A38" s="122" t="s">
        <v>27</v>
      </c>
      <c r="B38" s="72"/>
      <c r="C38" s="72"/>
      <c r="D38" s="72"/>
      <c r="E38" s="72"/>
      <c r="F38" s="72"/>
      <c r="G38" s="72"/>
      <c r="H38" s="109"/>
      <c r="I38" s="110"/>
    </row>
    <row r="39" spans="1:9" x14ac:dyDescent="0.2">
      <c r="A39" s="123" t="s">
        <v>30</v>
      </c>
      <c r="B39" s="65"/>
      <c r="C39" s="73">
        <v>1</v>
      </c>
      <c r="D39" s="65"/>
      <c r="E39" s="73">
        <v>1</v>
      </c>
      <c r="F39" s="65"/>
      <c r="G39" s="73">
        <v>1</v>
      </c>
      <c r="H39" s="103"/>
      <c r="I39" s="111">
        <v>1</v>
      </c>
    </row>
    <row r="40" spans="1:9" x14ac:dyDescent="0.2">
      <c r="A40" s="123" t="s">
        <v>31</v>
      </c>
      <c r="B40" s="65"/>
      <c r="C40" s="65"/>
      <c r="D40" s="65"/>
      <c r="E40" s="65"/>
      <c r="F40" s="65"/>
      <c r="G40" s="65"/>
      <c r="H40" s="103"/>
      <c r="I40" s="104"/>
    </row>
    <row r="41" spans="1:9" ht="13.5" thickBot="1" x14ac:dyDescent="0.25">
      <c r="A41" s="120" t="s">
        <v>32</v>
      </c>
      <c r="B41" s="68"/>
      <c r="C41" s="68"/>
      <c r="D41" s="68"/>
      <c r="E41" s="68"/>
      <c r="F41" s="68"/>
      <c r="G41" s="68"/>
      <c r="H41" s="105"/>
      <c r="I41" s="106"/>
    </row>
    <row r="42" spans="1:9" x14ac:dyDescent="0.2">
      <c r="A42" s="124" t="s">
        <v>39</v>
      </c>
      <c r="B42" s="74"/>
      <c r="C42" s="74"/>
      <c r="D42" s="74"/>
      <c r="E42" s="74"/>
      <c r="F42" s="74"/>
      <c r="G42" s="74"/>
      <c r="H42" s="112"/>
      <c r="I42" s="113"/>
    </row>
    <row r="43" spans="1:9" x14ac:dyDescent="0.2">
      <c r="A43" s="125" t="s">
        <v>40</v>
      </c>
      <c r="B43" s="75"/>
      <c r="C43" s="75"/>
      <c r="D43" s="75"/>
      <c r="E43" s="75"/>
      <c r="F43" s="75"/>
      <c r="G43" s="75"/>
      <c r="H43" s="114"/>
      <c r="I43" s="115"/>
    </row>
    <row r="44" spans="1:9" ht="13.5" thickBot="1" x14ac:dyDescent="0.25">
      <c r="A44" s="126" t="s">
        <v>41</v>
      </c>
      <c r="B44" s="76"/>
      <c r="C44" s="76"/>
      <c r="D44" s="76"/>
      <c r="E44" s="76"/>
      <c r="F44" s="76"/>
      <c r="G44" s="76"/>
      <c r="H44" s="116"/>
      <c r="I44" s="117"/>
    </row>
    <row r="45" spans="1:9" x14ac:dyDescent="0.2">
      <c r="A45" s="127"/>
      <c r="B45" s="8"/>
      <c r="C45" s="77"/>
      <c r="D45" s="77"/>
      <c r="E45" s="77"/>
      <c r="F45" s="77"/>
      <c r="G45" s="77"/>
      <c r="H45" s="118"/>
      <c r="I45" s="118"/>
    </row>
    <row r="46" spans="1:9" x14ac:dyDescent="0.2">
      <c r="A46" s="118"/>
      <c r="B46" s="77"/>
      <c r="C46" s="77"/>
      <c r="D46" s="77"/>
      <c r="E46" s="77"/>
      <c r="F46" s="77"/>
      <c r="G46" s="77"/>
      <c r="H46" s="118"/>
      <c r="I46" s="118"/>
    </row>
  </sheetData>
  <mergeCells count="1">
    <mergeCell ref="A3:I3"/>
  </mergeCells>
  <printOptions horizontalCentered="1" verticalCentered="1"/>
  <pageMargins left="0.19685039370078741" right="0.19685039370078741" top="0.35433070866141736" bottom="0.35433070866141736" header="0.19685039370078741" footer="0.39370078740157483"/>
  <pageSetup paperSize="9" scale="96" orientation="landscape" r:id="rId1"/>
  <headerFooter alignWithMargins="0">
    <oddHeader>&amp;R2018 - Año del Centenario de la Reforma Universitaria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showGridLines="0" zoomScale="75" workbookViewId="0">
      <selection activeCell="A3" sqref="A3:I3"/>
    </sheetView>
  </sheetViews>
  <sheetFormatPr baseColWidth="10" defaultRowHeight="12.75" x14ac:dyDescent="0.2"/>
  <cols>
    <col min="1" max="1" width="47.85546875" style="2" customWidth="1"/>
    <col min="2" max="2" width="11.42578125" style="2"/>
    <col min="3" max="3" width="8.28515625" style="2" customWidth="1"/>
    <col min="4" max="4" width="11.42578125" style="2"/>
    <col min="5" max="5" width="8.28515625" style="2" customWidth="1"/>
    <col min="6" max="6" width="11.42578125" style="2"/>
    <col min="7" max="7" width="8.28515625" style="2" customWidth="1"/>
    <col min="8" max="8" width="11.42578125" style="119"/>
    <col min="9" max="9" width="16.28515625" style="119" customWidth="1"/>
    <col min="10" max="16384" width="11.42578125" style="2"/>
  </cols>
  <sheetData>
    <row r="1" spans="1:9" x14ac:dyDescent="0.2">
      <c r="A1" s="99" t="s">
        <v>145</v>
      </c>
      <c r="B1" s="100"/>
      <c r="C1" s="100"/>
      <c r="D1" s="100"/>
      <c r="E1" s="100"/>
      <c r="F1" s="100"/>
      <c r="G1" s="100"/>
      <c r="H1" s="100"/>
      <c r="I1" s="100"/>
    </row>
    <row r="2" spans="1:9" x14ac:dyDescent="0.2">
      <c r="A2" s="243" t="s">
        <v>9</v>
      </c>
      <c r="B2" s="244"/>
      <c r="C2" s="244"/>
      <c r="D2" s="244"/>
      <c r="E2" s="244"/>
      <c r="F2" s="244"/>
      <c r="G2" s="244"/>
      <c r="H2" s="244"/>
      <c r="I2" s="244"/>
    </row>
    <row r="3" spans="1:9" ht="12.75" customHeight="1" x14ac:dyDescent="0.2">
      <c r="A3" s="264" t="s">
        <v>146</v>
      </c>
      <c r="B3" s="264"/>
      <c r="C3" s="264"/>
      <c r="D3" s="264"/>
      <c r="E3" s="264"/>
      <c r="F3" s="264"/>
      <c r="G3" s="264"/>
      <c r="H3" s="264"/>
      <c r="I3" s="264"/>
    </row>
    <row r="4" spans="1:9" x14ac:dyDescent="0.2">
      <c r="A4" s="242" t="s">
        <v>130</v>
      </c>
      <c r="B4" s="242"/>
      <c r="C4" s="242"/>
      <c r="D4" s="242"/>
      <c r="E4" s="244"/>
      <c r="F4" s="244"/>
      <c r="G4" s="244"/>
      <c r="H4" s="244"/>
      <c r="I4" s="244"/>
    </row>
    <row r="5" spans="1:9" x14ac:dyDescent="0.2">
      <c r="A5" s="242" t="s">
        <v>131</v>
      </c>
      <c r="B5" s="242"/>
      <c r="C5" s="242"/>
      <c r="D5" s="242"/>
      <c r="E5" s="245"/>
      <c r="F5" s="245"/>
      <c r="G5" s="245"/>
      <c r="H5" s="244"/>
      <c r="I5" s="244"/>
    </row>
    <row r="6" spans="1:9" x14ac:dyDescent="0.2">
      <c r="A6" s="248" t="s">
        <v>144</v>
      </c>
      <c r="B6" s="101"/>
      <c r="C6" s="101"/>
      <c r="D6" s="101"/>
      <c r="E6" s="101"/>
      <c r="F6" s="101"/>
      <c r="G6" s="101"/>
      <c r="H6" s="100"/>
      <c r="I6" s="100"/>
    </row>
    <row r="7" spans="1:9" s="5" customFormat="1" x14ac:dyDescent="0.2">
      <c r="A7" s="99" t="s">
        <v>95</v>
      </c>
      <c r="B7" s="101"/>
      <c r="C7" s="101"/>
      <c r="D7" s="101"/>
      <c r="E7" s="101"/>
      <c r="F7" s="101"/>
      <c r="G7" s="101"/>
      <c r="H7" s="102"/>
      <c r="I7" s="102"/>
    </row>
    <row r="8" spans="1:9" ht="13.5" thickBot="1" x14ac:dyDescent="0.25">
      <c r="A8" s="99" t="s">
        <v>87</v>
      </c>
      <c r="B8" s="100"/>
      <c r="C8" s="100"/>
      <c r="D8" s="100"/>
      <c r="E8" s="100"/>
      <c r="F8" s="100"/>
      <c r="G8" s="100"/>
      <c r="H8" s="100"/>
      <c r="I8" s="100"/>
    </row>
    <row r="9" spans="1:9" ht="13.5" thickBot="1" x14ac:dyDescent="0.25">
      <c r="A9" s="128" t="s">
        <v>10</v>
      </c>
      <c r="B9" s="129" t="s">
        <v>85</v>
      </c>
      <c r="C9" s="130"/>
      <c r="D9" s="129" t="s">
        <v>86</v>
      </c>
      <c r="E9" s="130"/>
      <c r="F9" s="129" t="s">
        <v>101</v>
      </c>
      <c r="G9" s="130"/>
      <c r="H9" s="129" t="s">
        <v>105</v>
      </c>
      <c r="I9" s="130"/>
    </row>
    <row r="10" spans="1:9" s="3" customFormat="1" ht="13.5" thickBot="1" x14ac:dyDescent="0.25">
      <c r="A10" s="131"/>
      <c r="B10" s="132" t="s">
        <v>43</v>
      </c>
      <c r="C10" s="133" t="s">
        <v>11</v>
      </c>
      <c r="D10" s="134" t="s">
        <v>43</v>
      </c>
      <c r="E10" s="133" t="s">
        <v>11</v>
      </c>
      <c r="F10" s="134" t="s">
        <v>43</v>
      </c>
      <c r="G10" s="133" t="s">
        <v>11</v>
      </c>
      <c r="H10" s="134" t="s">
        <v>43</v>
      </c>
      <c r="I10" s="133" t="s">
        <v>11</v>
      </c>
    </row>
    <row r="11" spans="1:9" s="3" customFormat="1" x14ac:dyDescent="0.2">
      <c r="A11" s="60" t="s">
        <v>44</v>
      </c>
      <c r="B11" s="61"/>
      <c r="C11" s="62"/>
      <c r="D11" s="63"/>
      <c r="E11" s="62"/>
      <c r="F11" s="63"/>
      <c r="G11" s="62"/>
      <c r="H11" s="63"/>
      <c r="I11" s="62"/>
    </row>
    <row r="12" spans="1:9" x14ac:dyDescent="0.2">
      <c r="A12" s="64" t="s">
        <v>12</v>
      </c>
      <c r="B12" s="65"/>
      <c r="C12" s="65"/>
      <c r="D12" s="65"/>
      <c r="E12" s="65"/>
      <c r="F12" s="65"/>
      <c r="G12" s="65"/>
      <c r="H12" s="103"/>
      <c r="I12" s="104"/>
    </row>
    <row r="13" spans="1:9" x14ac:dyDescent="0.2">
      <c r="A13" s="66" t="s">
        <v>13</v>
      </c>
      <c r="B13" s="65"/>
      <c r="C13" s="65"/>
      <c r="D13" s="65"/>
      <c r="E13" s="65"/>
      <c r="F13" s="65"/>
      <c r="G13" s="65"/>
      <c r="H13" s="103"/>
      <c r="I13" s="104"/>
    </row>
    <row r="14" spans="1:9" x14ac:dyDescent="0.2">
      <c r="A14" s="66" t="s">
        <v>14</v>
      </c>
      <c r="B14" s="65"/>
      <c r="C14" s="65"/>
      <c r="D14" s="65"/>
      <c r="E14" s="65"/>
      <c r="F14" s="65"/>
      <c r="G14" s="65"/>
      <c r="H14" s="103"/>
      <c r="I14" s="104"/>
    </row>
    <row r="15" spans="1:9" x14ac:dyDescent="0.2">
      <c r="A15" s="64" t="s">
        <v>15</v>
      </c>
      <c r="B15" s="65"/>
      <c r="C15" s="65"/>
      <c r="D15" s="65"/>
      <c r="E15" s="65"/>
      <c r="F15" s="65"/>
      <c r="G15" s="65"/>
      <c r="H15" s="103"/>
      <c r="I15" s="104"/>
    </row>
    <row r="16" spans="1:9" x14ac:dyDescent="0.2">
      <c r="A16" s="66" t="s">
        <v>16</v>
      </c>
      <c r="B16" s="65"/>
      <c r="C16" s="65"/>
      <c r="D16" s="65"/>
      <c r="E16" s="65"/>
      <c r="F16" s="65"/>
      <c r="G16" s="65"/>
      <c r="H16" s="103"/>
      <c r="I16" s="104"/>
    </row>
    <row r="17" spans="1:9" x14ac:dyDescent="0.2">
      <c r="A17" s="66" t="s">
        <v>17</v>
      </c>
      <c r="B17" s="65"/>
      <c r="C17" s="65"/>
      <c r="D17" s="65"/>
      <c r="E17" s="65"/>
      <c r="F17" s="65"/>
      <c r="G17" s="65"/>
      <c r="H17" s="103"/>
      <c r="I17" s="104"/>
    </row>
    <row r="18" spans="1:9" x14ac:dyDescent="0.2">
      <c r="A18" s="66" t="s">
        <v>18</v>
      </c>
      <c r="B18" s="65"/>
      <c r="C18" s="65"/>
      <c r="D18" s="65"/>
      <c r="E18" s="65"/>
      <c r="F18" s="65"/>
      <c r="G18" s="65"/>
      <c r="H18" s="103"/>
      <c r="I18" s="104"/>
    </row>
    <row r="19" spans="1:9" x14ac:dyDescent="0.2">
      <c r="A19" s="66" t="s">
        <v>19</v>
      </c>
      <c r="B19" s="65"/>
      <c r="C19" s="65"/>
      <c r="D19" s="65"/>
      <c r="E19" s="65"/>
      <c r="F19" s="65"/>
      <c r="G19" s="65"/>
      <c r="H19" s="103"/>
      <c r="I19" s="104"/>
    </row>
    <row r="20" spans="1:9" x14ac:dyDescent="0.2">
      <c r="A20" s="66" t="s">
        <v>20</v>
      </c>
      <c r="B20" s="65"/>
      <c r="C20" s="65"/>
      <c r="D20" s="65"/>
      <c r="E20" s="65"/>
      <c r="F20" s="65"/>
      <c r="G20" s="65"/>
      <c r="H20" s="103"/>
      <c r="I20" s="104"/>
    </row>
    <row r="21" spans="1:9" x14ac:dyDescent="0.2">
      <c r="A21" s="66" t="s">
        <v>21</v>
      </c>
      <c r="B21" s="65"/>
      <c r="C21" s="65"/>
      <c r="D21" s="65"/>
      <c r="E21" s="65"/>
      <c r="F21" s="65"/>
      <c r="G21" s="65"/>
      <c r="H21" s="103"/>
      <c r="I21" s="104"/>
    </row>
    <row r="22" spans="1:9" x14ac:dyDescent="0.2">
      <c r="A22" s="64" t="s">
        <v>36</v>
      </c>
      <c r="B22" s="65"/>
      <c r="C22" s="65"/>
      <c r="D22" s="65"/>
      <c r="E22" s="65"/>
      <c r="F22" s="65"/>
      <c r="G22" s="65"/>
      <c r="H22" s="103"/>
      <c r="I22" s="104"/>
    </row>
    <row r="23" spans="1:9" x14ac:dyDescent="0.2">
      <c r="A23" s="66" t="s">
        <v>22</v>
      </c>
      <c r="B23" s="65"/>
      <c r="C23" s="65"/>
      <c r="D23" s="65"/>
      <c r="E23" s="65"/>
      <c r="F23" s="65"/>
      <c r="G23" s="65"/>
      <c r="H23" s="103"/>
      <c r="I23" s="104"/>
    </row>
    <row r="24" spans="1:9" x14ac:dyDescent="0.2">
      <c r="A24" s="66" t="s">
        <v>23</v>
      </c>
      <c r="B24" s="65"/>
      <c r="C24" s="65"/>
      <c r="D24" s="65"/>
      <c r="E24" s="65"/>
      <c r="F24" s="65"/>
      <c r="G24" s="65"/>
      <c r="H24" s="103"/>
      <c r="I24" s="104"/>
    </row>
    <row r="25" spans="1:9" x14ac:dyDescent="0.2">
      <c r="A25" s="66" t="s">
        <v>24</v>
      </c>
      <c r="B25" s="65"/>
      <c r="C25" s="65"/>
      <c r="D25" s="65"/>
      <c r="E25" s="65"/>
      <c r="F25" s="65"/>
      <c r="G25" s="65"/>
      <c r="H25" s="103"/>
      <c r="I25" s="104"/>
    </row>
    <row r="26" spans="1:9" x14ac:dyDescent="0.2">
      <c r="A26" s="64" t="s">
        <v>78</v>
      </c>
      <c r="B26" s="65"/>
      <c r="C26" s="65"/>
      <c r="D26" s="65"/>
      <c r="E26" s="65"/>
      <c r="F26" s="65"/>
      <c r="G26" s="65"/>
      <c r="H26" s="103"/>
      <c r="I26" s="104"/>
    </row>
    <row r="27" spans="1:9" x14ac:dyDescent="0.2">
      <c r="A27" s="67" t="s">
        <v>25</v>
      </c>
      <c r="B27" s="68"/>
      <c r="C27" s="68"/>
      <c r="D27" s="68"/>
      <c r="E27" s="68"/>
      <c r="F27" s="68"/>
      <c r="G27" s="68"/>
      <c r="H27" s="105"/>
      <c r="I27" s="106"/>
    </row>
    <row r="28" spans="1:9" x14ac:dyDescent="0.2">
      <c r="A28" s="69" t="s">
        <v>26</v>
      </c>
      <c r="B28" s="70"/>
      <c r="C28" s="70"/>
      <c r="D28" s="70"/>
      <c r="E28" s="70"/>
      <c r="F28" s="70"/>
      <c r="G28" s="70"/>
      <c r="H28" s="107"/>
      <c r="I28" s="108"/>
    </row>
    <row r="29" spans="1:9" x14ac:dyDescent="0.2">
      <c r="A29" s="71" t="s">
        <v>27</v>
      </c>
      <c r="B29" s="72"/>
      <c r="C29" s="72"/>
      <c r="D29" s="72"/>
      <c r="E29" s="72"/>
      <c r="F29" s="72"/>
      <c r="G29" s="72"/>
      <c r="H29" s="109"/>
      <c r="I29" s="110"/>
    </row>
    <row r="30" spans="1:9" x14ac:dyDescent="0.2">
      <c r="A30" s="67" t="s">
        <v>28</v>
      </c>
      <c r="B30" s="68"/>
      <c r="C30" s="68"/>
      <c r="D30" s="68"/>
      <c r="E30" s="68"/>
      <c r="F30" s="68"/>
      <c r="G30" s="68"/>
      <c r="H30" s="105"/>
      <c r="I30" s="106"/>
    </row>
    <row r="31" spans="1:9" x14ac:dyDescent="0.2">
      <c r="A31" s="69" t="s">
        <v>26</v>
      </c>
      <c r="B31" s="70"/>
      <c r="C31" s="70"/>
      <c r="D31" s="70"/>
      <c r="E31" s="70"/>
      <c r="F31" s="70"/>
      <c r="G31" s="70"/>
      <c r="H31" s="107"/>
      <c r="I31" s="108"/>
    </row>
    <row r="32" spans="1:9" x14ac:dyDescent="0.2">
      <c r="A32" s="71" t="s">
        <v>27</v>
      </c>
      <c r="B32" s="72"/>
      <c r="C32" s="72"/>
      <c r="D32" s="72"/>
      <c r="E32" s="72"/>
      <c r="F32" s="72"/>
      <c r="G32" s="72"/>
      <c r="H32" s="109"/>
      <c r="I32" s="110"/>
    </row>
    <row r="33" spans="1:9" x14ac:dyDescent="0.2">
      <c r="A33" s="120" t="s">
        <v>42</v>
      </c>
      <c r="B33" s="68"/>
      <c r="C33" s="68"/>
      <c r="D33" s="68"/>
      <c r="E33" s="68"/>
      <c r="F33" s="68"/>
      <c r="G33" s="68"/>
      <c r="H33" s="105"/>
      <c r="I33" s="106"/>
    </row>
    <row r="34" spans="1:9" x14ac:dyDescent="0.2">
      <c r="A34" s="121" t="s">
        <v>26</v>
      </c>
      <c r="B34" s="70"/>
      <c r="C34" s="70"/>
      <c r="D34" s="70"/>
      <c r="E34" s="70"/>
      <c r="F34" s="70"/>
      <c r="G34" s="70"/>
      <c r="H34" s="107"/>
      <c r="I34" s="108"/>
    </row>
    <row r="35" spans="1:9" x14ac:dyDescent="0.2">
      <c r="A35" s="122" t="s">
        <v>27</v>
      </c>
      <c r="B35" s="72"/>
      <c r="C35" s="72"/>
      <c r="D35" s="72"/>
      <c r="E35" s="72"/>
      <c r="F35" s="72"/>
      <c r="G35" s="72"/>
      <c r="H35" s="109"/>
      <c r="I35" s="110"/>
    </row>
    <row r="36" spans="1:9" x14ac:dyDescent="0.2">
      <c r="A36" s="120" t="s">
        <v>29</v>
      </c>
      <c r="B36" s="68"/>
      <c r="C36" s="68"/>
      <c r="D36" s="68"/>
      <c r="E36" s="68"/>
      <c r="F36" s="68"/>
      <c r="G36" s="68"/>
      <c r="H36" s="105"/>
      <c r="I36" s="106"/>
    </row>
    <row r="37" spans="1:9" x14ac:dyDescent="0.2">
      <c r="A37" s="121" t="s">
        <v>26</v>
      </c>
      <c r="B37" s="70"/>
      <c r="C37" s="70"/>
      <c r="D37" s="70"/>
      <c r="E37" s="70"/>
      <c r="F37" s="70"/>
      <c r="G37" s="70"/>
      <c r="H37" s="107"/>
      <c r="I37" s="108"/>
    </row>
    <row r="38" spans="1:9" x14ac:dyDescent="0.2">
      <c r="A38" s="122" t="s">
        <v>27</v>
      </c>
      <c r="B38" s="72"/>
      <c r="C38" s="72"/>
      <c r="D38" s="72"/>
      <c r="E38" s="72"/>
      <c r="F38" s="72"/>
      <c r="G38" s="72"/>
      <c r="H38" s="109"/>
      <c r="I38" s="110"/>
    </row>
    <row r="39" spans="1:9" x14ac:dyDescent="0.2">
      <c r="A39" s="123" t="s">
        <v>30</v>
      </c>
      <c r="B39" s="65"/>
      <c r="C39" s="73">
        <v>1</v>
      </c>
      <c r="D39" s="65"/>
      <c r="E39" s="73">
        <v>1</v>
      </c>
      <c r="F39" s="65"/>
      <c r="G39" s="73">
        <v>1</v>
      </c>
      <c r="H39" s="103"/>
      <c r="I39" s="111">
        <v>1</v>
      </c>
    </row>
    <row r="40" spans="1:9" x14ac:dyDescent="0.2">
      <c r="A40" s="123" t="s">
        <v>31</v>
      </c>
      <c r="B40" s="65"/>
      <c r="C40" s="65"/>
      <c r="D40" s="65"/>
      <c r="E40" s="65"/>
      <c r="F40" s="65"/>
      <c r="G40" s="65"/>
      <c r="H40" s="103"/>
      <c r="I40" s="104"/>
    </row>
    <row r="41" spans="1:9" ht="13.5" thickBot="1" x14ac:dyDescent="0.25">
      <c r="A41" s="120" t="s">
        <v>32</v>
      </c>
      <c r="B41" s="68"/>
      <c r="C41" s="68"/>
      <c r="D41" s="68"/>
      <c r="E41" s="68"/>
      <c r="F41" s="68"/>
      <c r="G41" s="68"/>
      <c r="H41" s="105"/>
      <c r="I41" s="106"/>
    </row>
    <row r="42" spans="1:9" x14ac:dyDescent="0.2">
      <c r="A42" s="124" t="s">
        <v>39</v>
      </c>
      <c r="B42" s="74"/>
      <c r="C42" s="74"/>
      <c r="D42" s="74"/>
      <c r="E42" s="74"/>
      <c r="F42" s="74"/>
      <c r="G42" s="74"/>
      <c r="H42" s="112"/>
      <c r="I42" s="113"/>
    </row>
    <row r="43" spans="1:9" x14ac:dyDescent="0.2">
      <c r="A43" s="125" t="s">
        <v>40</v>
      </c>
      <c r="B43" s="75"/>
      <c r="C43" s="75"/>
      <c r="D43" s="75"/>
      <c r="E43" s="75"/>
      <c r="F43" s="75"/>
      <c r="G43" s="75"/>
      <c r="H43" s="114"/>
      <c r="I43" s="115"/>
    </row>
    <row r="44" spans="1:9" ht="13.5" thickBot="1" x14ac:dyDescent="0.25">
      <c r="A44" s="126" t="s">
        <v>41</v>
      </c>
      <c r="B44" s="76"/>
      <c r="C44" s="76"/>
      <c r="D44" s="76"/>
      <c r="E44" s="76"/>
      <c r="F44" s="76"/>
      <c r="G44" s="76"/>
      <c r="H44" s="116"/>
      <c r="I44" s="117"/>
    </row>
    <row r="45" spans="1:9" x14ac:dyDescent="0.2">
      <c r="A45" s="127"/>
      <c r="B45" s="8"/>
      <c r="C45" s="77"/>
      <c r="D45" s="77"/>
      <c r="E45" s="77"/>
      <c r="F45" s="77"/>
      <c r="G45" s="77"/>
      <c r="H45" s="118"/>
      <c r="I45" s="118"/>
    </row>
    <row r="46" spans="1:9" x14ac:dyDescent="0.2">
      <c r="A46" s="118"/>
      <c r="B46" s="77"/>
      <c r="C46" s="77"/>
      <c r="D46" s="77"/>
      <c r="E46" s="77"/>
      <c r="F46" s="77"/>
      <c r="G46" s="77"/>
      <c r="H46" s="118"/>
      <c r="I46" s="118"/>
    </row>
  </sheetData>
  <mergeCells count="1">
    <mergeCell ref="A3:I3"/>
  </mergeCells>
  <printOptions horizontalCentered="1" verticalCentered="1"/>
  <pageMargins left="0.19685039370078741" right="0.19685039370078741" top="0.35433070866141736" bottom="0.35433070866141736" header="0.19685039370078741" footer="0.39370078740157483"/>
  <pageSetup paperSize="9" scale="96" orientation="landscape" r:id="rId1"/>
  <headerFooter alignWithMargins="0">
    <oddHeader>&amp;R2018 - Año del Centenario de la Reforma Universitaria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showGridLines="0" view="pageBreakPreview" zoomScaleNormal="75" zoomScaleSheetLayoutView="100" workbookViewId="0">
      <selection activeCell="A3" sqref="A3:I3"/>
    </sheetView>
  </sheetViews>
  <sheetFormatPr baseColWidth="10" defaultRowHeight="12.75" x14ac:dyDescent="0.2"/>
  <cols>
    <col min="1" max="1" width="38" style="2" customWidth="1"/>
    <col min="2" max="2" width="11.42578125" style="2"/>
    <col min="3" max="3" width="8.28515625" style="2" customWidth="1"/>
    <col min="4" max="4" width="11.42578125" style="2"/>
    <col min="5" max="5" width="8.28515625" style="2" customWidth="1"/>
    <col min="6" max="6" width="11.42578125" style="2"/>
    <col min="7" max="7" width="8.28515625" style="2" customWidth="1"/>
    <col min="8" max="9" width="13.5703125" style="119" customWidth="1"/>
    <col min="10" max="16384" width="11.42578125" style="2"/>
  </cols>
  <sheetData>
    <row r="1" spans="1:9" x14ac:dyDescent="0.2">
      <c r="A1" s="58" t="s">
        <v>135</v>
      </c>
      <c r="B1" s="59"/>
      <c r="C1" s="59"/>
      <c r="D1" s="59"/>
      <c r="E1" s="59"/>
      <c r="F1" s="59"/>
      <c r="G1" s="59"/>
      <c r="H1" s="100"/>
      <c r="I1" s="100"/>
    </row>
    <row r="2" spans="1:9" x14ac:dyDescent="0.2">
      <c r="A2" s="99" t="s">
        <v>9</v>
      </c>
      <c r="B2" s="100"/>
      <c r="C2" s="100"/>
      <c r="D2" s="100"/>
      <c r="E2" s="100"/>
      <c r="F2" s="100"/>
      <c r="G2" s="100"/>
      <c r="H2" s="100"/>
      <c r="I2" s="100"/>
    </row>
    <row r="3" spans="1:9" x14ac:dyDescent="0.2">
      <c r="A3" s="264" t="s">
        <v>137</v>
      </c>
      <c r="B3" s="264"/>
      <c r="C3" s="264"/>
      <c r="D3" s="264"/>
      <c r="E3" s="264"/>
      <c r="F3" s="264"/>
      <c r="G3" s="264"/>
      <c r="H3" s="264"/>
      <c r="I3" s="264"/>
    </row>
    <row r="4" spans="1:9" x14ac:dyDescent="0.2">
      <c r="A4" s="242" t="s">
        <v>130</v>
      </c>
      <c r="B4" s="242"/>
      <c r="C4" s="242"/>
      <c r="D4" s="242"/>
      <c r="E4" s="100"/>
      <c r="F4" s="100"/>
      <c r="G4" s="100"/>
      <c r="H4" s="100"/>
      <c r="I4" s="100"/>
    </row>
    <row r="5" spans="1:9" x14ac:dyDescent="0.2">
      <c r="A5" s="242" t="s">
        <v>131</v>
      </c>
      <c r="B5" s="242"/>
      <c r="C5" s="242"/>
      <c r="D5" s="242"/>
      <c r="E5" s="100"/>
      <c r="F5" s="100"/>
      <c r="G5" s="100"/>
      <c r="H5" s="100"/>
      <c r="I5" s="100"/>
    </row>
    <row r="6" spans="1:9" x14ac:dyDescent="0.2">
      <c r="A6" s="243"/>
      <c r="B6" s="245"/>
      <c r="C6" s="245"/>
      <c r="D6" s="245"/>
      <c r="E6" s="245"/>
      <c r="F6" s="245"/>
      <c r="G6" s="245"/>
      <c r="H6" s="244"/>
      <c r="I6" s="244"/>
    </row>
    <row r="7" spans="1:9" s="5" customFormat="1" x14ac:dyDescent="0.2">
      <c r="A7" s="99" t="s">
        <v>97</v>
      </c>
      <c r="B7" s="101"/>
      <c r="C7" s="101"/>
      <c r="D7" s="101"/>
      <c r="E7" s="101"/>
      <c r="F7" s="101"/>
      <c r="G7" s="101"/>
      <c r="H7" s="102"/>
      <c r="I7" s="102"/>
    </row>
    <row r="8" spans="1:9" ht="13.5" thickBot="1" x14ac:dyDescent="0.25">
      <c r="A8" s="58" t="s">
        <v>81</v>
      </c>
      <c r="B8" s="59"/>
      <c r="C8" s="59"/>
      <c r="D8" s="59"/>
      <c r="E8" s="59"/>
      <c r="F8" s="59"/>
      <c r="G8" s="59"/>
      <c r="H8" s="100"/>
      <c r="I8" s="100"/>
    </row>
    <row r="9" spans="1:9" ht="13.5" thickBot="1" x14ac:dyDescent="0.25">
      <c r="A9" s="128" t="s">
        <v>10</v>
      </c>
      <c r="B9" s="129" t="s">
        <v>85</v>
      </c>
      <c r="C9" s="130"/>
      <c r="D9" s="129" t="s">
        <v>86</v>
      </c>
      <c r="E9" s="130"/>
      <c r="F9" s="129" t="s">
        <v>101</v>
      </c>
      <c r="G9" s="130"/>
      <c r="H9" s="129" t="s">
        <v>105</v>
      </c>
      <c r="I9" s="130"/>
    </row>
    <row r="10" spans="1:9" s="3" customFormat="1" ht="13.5" thickBot="1" x14ac:dyDescent="0.25">
      <c r="A10" s="131"/>
      <c r="B10" s="132" t="s">
        <v>43</v>
      </c>
      <c r="C10" s="133" t="s">
        <v>11</v>
      </c>
      <c r="D10" s="134" t="s">
        <v>43</v>
      </c>
      <c r="E10" s="133" t="s">
        <v>11</v>
      </c>
      <c r="F10" s="134" t="s">
        <v>43</v>
      </c>
      <c r="G10" s="133" t="s">
        <v>11</v>
      </c>
      <c r="H10" s="134" t="s">
        <v>43</v>
      </c>
      <c r="I10" s="133" t="s">
        <v>11</v>
      </c>
    </row>
    <row r="11" spans="1:9" s="3" customFormat="1" x14ac:dyDescent="0.2">
      <c r="A11" s="60" t="s">
        <v>44</v>
      </c>
      <c r="B11" s="61"/>
      <c r="C11" s="62"/>
      <c r="D11" s="63"/>
      <c r="E11" s="62"/>
      <c r="F11" s="63"/>
      <c r="G11" s="62"/>
      <c r="H11" s="63"/>
      <c r="I11" s="62"/>
    </row>
    <row r="12" spans="1:9" x14ac:dyDescent="0.2">
      <c r="A12" s="64" t="s">
        <v>12</v>
      </c>
      <c r="B12" s="65"/>
      <c r="C12" s="65"/>
      <c r="D12" s="65"/>
      <c r="E12" s="65"/>
      <c r="F12" s="65"/>
      <c r="G12" s="65"/>
      <c r="H12" s="103"/>
      <c r="I12" s="104"/>
    </row>
    <row r="13" spans="1:9" x14ac:dyDescent="0.2">
      <c r="A13" s="66" t="s">
        <v>13</v>
      </c>
      <c r="B13" s="65"/>
      <c r="C13" s="65"/>
      <c r="D13" s="65"/>
      <c r="E13" s="65"/>
      <c r="F13" s="65"/>
      <c r="G13" s="65"/>
      <c r="H13" s="103"/>
      <c r="I13" s="104"/>
    </row>
    <row r="14" spans="1:9" x14ac:dyDescent="0.2">
      <c r="A14" s="66" t="s">
        <v>14</v>
      </c>
      <c r="B14" s="65"/>
      <c r="C14" s="65"/>
      <c r="D14" s="65"/>
      <c r="E14" s="65"/>
      <c r="F14" s="65"/>
      <c r="G14" s="65"/>
      <c r="H14" s="103"/>
      <c r="I14" s="104"/>
    </row>
    <row r="15" spans="1:9" x14ac:dyDescent="0.2">
      <c r="A15" s="64" t="s">
        <v>15</v>
      </c>
      <c r="B15" s="65"/>
      <c r="C15" s="65"/>
      <c r="D15" s="65"/>
      <c r="E15" s="65"/>
      <c r="F15" s="65"/>
      <c r="G15" s="65"/>
      <c r="H15" s="103"/>
      <c r="I15" s="104"/>
    </row>
    <row r="16" spans="1:9" x14ac:dyDescent="0.2">
      <c r="A16" s="66" t="s">
        <v>16</v>
      </c>
      <c r="B16" s="65"/>
      <c r="C16" s="65"/>
      <c r="D16" s="65"/>
      <c r="E16" s="65"/>
      <c r="F16" s="65"/>
      <c r="G16" s="65"/>
      <c r="H16" s="103"/>
      <c r="I16" s="104"/>
    </row>
    <row r="17" spans="1:9" x14ac:dyDescent="0.2">
      <c r="A17" s="66" t="s">
        <v>17</v>
      </c>
      <c r="B17" s="65"/>
      <c r="C17" s="65"/>
      <c r="D17" s="65"/>
      <c r="E17" s="65"/>
      <c r="F17" s="65"/>
      <c r="G17" s="65"/>
      <c r="H17" s="103"/>
      <c r="I17" s="104"/>
    </row>
    <row r="18" spans="1:9" x14ac:dyDescent="0.2">
      <c r="A18" s="66" t="s">
        <v>18</v>
      </c>
      <c r="B18" s="65"/>
      <c r="C18" s="65"/>
      <c r="D18" s="65"/>
      <c r="E18" s="65"/>
      <c r="F18" s="65"/>
      <c r="G18" s="65"/>
      <c r="H18" s="103"/>
      <c r="I18" s="104"/>
    </row>
    <row r="19" spans="1:9" x14ac:dyDescent="0.2">
      <c r="A19" s="66" t="s">
        <v>19</v>
      </c>
      <c r="B19" s="65"/>
      <c r="C19" s="65"/>
      <c r="D19" s="65"/>
      <c r="E19" s="65"/>
      <c r="F19" s="65"/>
      <c r="G19" s="65"/>
      <c r="H19" s="103"/>
      <c r="I19" s="104"/>
    </row>
    <row r="20" spans="1:9" x14ac:dyDescent="0.2">
      <c r="A20" s="66" t="s">
        <v>20</v>
      </c>
      <c r="B20" s="65"/>
      <c r="C20" s="65"/>
      <c r="D20" s="65"/>
      <c r="E20" s="65"/>
      <c r="F20" s="65"/>
      <c r="G20" s="65"/>
      <c r="H20" s="103"/>
      <c r="I20" s="104"/>
    </row>
    <row r="21" spans="1:9" x14ac:dyDescent="0.2">
      <c r="A21" s="66" t="s">
        <v>21</v>
      </c>
      <c r="B21" s="65"/>
      <c r="C21" s="65"/>
      <c r="D21" s="65"/>
      <c r="E21" s="65"/>
      <c r="F21" s="65"/>
      <c r="G21" s="65"/>
      <c r="H21" s="103"/>
      <c r="I21" s="104"/>
    </row>
    <row r="22" spans="1:9" x14ac:dyDescent="0.2">
      <c r="A22" s="64" t="s">
        <v>36</v>
      </c>
      <c r="B22" s="65"/>
      <c r="C22" s="65"/>
      <c r="D22" s="65"/>
      <c r="E22" s="65"/>
      <c r="F22" s="65"/>
      <c r="G22" s="65"/>
      <c r="H22" s="103"/>
      <c r="I22" s="104"/>
    </row>
    <row r="23" spans="1:9" x14ac:dyDescent="0.2">
      <c r="A23" s="66" t="s">
        <v>22</v>
      </c>
      <c r="B23" s="65"/>
      <c r="C23" s="65"/>
      <c r="D23" s="65"/>
      <c r="E23" s="65"/>
      <c r="F23" s="65"/>
      <c r="G23" s="65"/>
      <c r="H23" s="103"/>
      <c r="I23" s="104"/>
    </row>
    <row r="24" spans="1:9" x14ac:dyDescent="0.2">
      <c r="A24" s="66" t="s">
        <v>23</v>
      </c>
      <c r="B24" s="65"/>
      <c r="C24" s="65"/>
      <c r="D24" s="65"/>
      <c r="E24" s="65"/>
      <c r="F24" s="65"/>
      <c r="G24" s="65"/>
      <c r="H24" s="103"/>
      <c r="I24" s="104"/>
    </row>
    <row r="25" spans="1:9" x14ac:dyDescent="0.2">
      <c r="A25" s="66" t="s">
        <v>24</v>
      </c>
      <c r="B25" s="65"/>
      <c r="C25" s="65"/>
      <c r="D25" s="65"/>
      <c r="E25" s="65"/>
      <c r="F25" s="65"/>
      <c r="G25" s="65"/>
      <c r="H25" s="103"/>
      <c r="I25" s="104"/>
    </row>
    <row r="26" spans="1:9" x14ac:dyDescent="0.2">
      <c r="A26" s="64" t="s">
        <v>78</v>
      </c>
      <c r="B26" s="65"/>
      <c r="C26" s="65"/>
      <c r="D26" s="65"/>
      <c r="E26" s="65"/>
      <c r="F26" s="65"/>
      <c r="G26" s="65"/>
      <c r="H26" s="103"/>
      <c r="I26" s="104"/>
    </row>
    <row r="27" spans="1:9" x14ac:dyDescent="0.2">
      <c r="A27" s="67" t="s">
        <v>25</v>
      </c>
      <c r="B27" s="68"/>
      <c r="C27" s="68"/>
      <c r="D27" s="68"/>
      <c r="E27" s="68"/>
      <c r="F27" s="68"/>
      <c r="G27" s="68"/>
      <c r="H27" s="105"/>
      <c r="I27" s="106"/>
    </row>
    <row r="28" spans="1:9" x14ac:dyDescent="0.2">
      <c r="A28" s="69" t="s">
        <v>26</v>
      </c>
      <c r="B28" s="70"/>
      <c r="C28" s="70"/>
      <c r="D28" s="70"/>
      <c r="E28" s="70"/>
      <c r="F28" s="70"/>
      <c r="G28" s="70"/>
      <c r="H28" s="107"/>
      <c r="I28" s="108"/>
    </row>
    <row r="29" spans="1:9" x14ac:dyDescent="0.2">
      <c r="A29" s="71" t="s">
        <v>27</v>
      </c>
      <c r="B29" s="72"/>
      <c r="C29" s="72"/>
      <c r="D29" s="72"/>
      <c r="E29" s="72"/>
      <c r="F29" s="72"/>
      <c r="G29" s="72"/>
      <c r="H29" s="109"/>
      <c r="I29" s="110"/>
    </row>
    <row r="30" spans="1:9" x14ac:dyDescent="0.2">
      <c r="A30" s="67" t="s">
        <v>28</v>
      </c>
      <c r="B30" s="68"/>
      <c r="C30" s="68"/>
      <c r="D30" s="68"/>
      <c r="E30" s="68"/>
      <c r="F30" s="68"/>
      <c r="G30" s="68"/>
      <c r="H30" s="105"/>
      <c r="I30" s="106"/>
    </row>
    <row r="31" spans="1:9" x14ac:dyDescent="0.2">
      <c r="A31" s="69" t="s">
        <v>26</v>
      </c>
      <c r="B31" s="70"/>
      <c r="C31" s="70"/>
      <c r="D31" s="70"/>
      <c r="E31" s="70"/>
      <c r="F31" s="70"/>
      <c r="G31" s="70"/>
      <c r="H31" s="107"/>
      <c r="I31" s="108"/>
    </row>
    <row r="32" spans="1:9" x14ac:dyDescent="0.2">
      <c r="A32" s="71" t="s">
        <v>27</v>
      </c>
      <c r="B32" s="72"/>
      <c r="C32" s="72"/>
      <c r="D32" s="72"/>
      <c r="E32" s="72"/>
      <c r="F32" s="72"/>
      <c r="G32" s="72"/>
      <c r="H32" s="109"/>
      <c r="I32" s="110"/>
    </row>
    <row r="33" spans="1:9" x14ac:dyDescent="0.2">
      <c r="A33" s="67" t="s">
        <v>42</v>
      </c>
      <c r="B33" s="68"/>
      <c r="C33" s="68"/>
      <c r="D33" s="68"/>
      <c r="E33" s="68"/>
      <c r="F33" s="68"/>
      <c r="G33" s="68"/>
      <c r="H33" s="105"/>
      <c r="I33" s="106"/>
    </row>
    <row r="34" spans="1:9" x14ac:dyDescent="0.2">
      <c r="A34" s="69" t="s">
        <v>26</v>
      </c>
      <c r="B34" s="70"/>
      <c r="C34" s="70"/>
      <c r="D34" s="70"/>
      <c r="E34" s="70"/>
      <c r="F34" s="70"/>
      <c r="G34" s="70"/>
      <c r="H34" s="107"/>
      <c r="I34" s="108"/>
    </row>
    <row r="35" spans="1:9" x14ac:dyDescent="0.2">
      <c r="A35" s="71" t="s">
        <v>27</v>
      </c>
      <c r="B35" s="72"/>
      <c r="C35" s="72"/>
      <c r="D35" s="72"/>
      <c r="E35" s="72"/>
      <c r="F35" s="72"/>
      <c r="G35" s="72"/>
      <c r="H35" s="109"/>
      <c r="I35" s="110"/>
    </row>
    <row r="36" spans="1:9" x14ac:dyDescent="0.2">
      <c r="A36" s="67" t="s">
        <v>29</v>
      </c>
      <c r="B36" s="68"/>
      <c r="C36" s="68"/>
      <c r="D36" s="68"/>
      <c r="E36" s="68"/>
      <c r="F36" s="68"/>
      <c r="G36" s="68"/>
      <c r="H36" s="105"/>
      <c r="I36" s="106"/>
    </row>
    <row r="37" spans="1:9" x14ac:dyDescent="0.2">
      <c r="A37" s="69" t="s">
        <v>26</v>
      </c>
      <c r="B37" s="70"/>
      <c r="C37" s="70"/>
      <c r="D37" s="70"/>
      <c r="E37" s="70"/>
      <c r="F37" s="70"/>
      <c r="G37" s="70"/>
      <c r="H37" s="107"/>
      <c r="I37" s="108"/>
    </row>
    <row r="38" spans="1:9" x14ac:dyDescent="0.2">
      <c r="A38" s="71" t="s">
        <v>27</v>
      </c>
      <c r="B38" s="72"/>
      <c r="C38" s="72"/>
      <c r="D38" s="72"/>
      <c r="E38" s="72"/>
      <c r="F38" s="72"/>
      <c r="G38" s="72"/>
      <c r="H38" s="109"/>
      <c r="I38" s="110"/>
    </row>
    <row r="39" spans="1:9" x14ac:dyDescent="0.2">
      <c r="A39" s="64" t="s">
        <v>30</v>
      </c>
      <c r="B39" s="65"/>
      <c r="C39" s="73">
        <v>1</v>
      </c>
      <c r="D39" s="65"/>
      <c r="E39" s="73">
        <v>1</v>
      </c>
      <c r="F39" s="65"/>
      <c r="G39" s="73">
        <v>1</v>
      </c>
      <c r="H39" s="103"/>
      <c r="I39" s="111">
        <v>1</v>
      </c>
    </row>
    <row r="40" spans="1:9" x14ac:dyDescent="0.2">
      <c r="A40" s="123" t="s">
        <v>31</v>
      </c>
      <c r="B40" s="65"/>
      <c r="C40" s="65"/>
      <c r="D40" s="65"/>
      <c r="E40" s="65"/>
      <c r="F40" s="65"/>
      <c r="G40" s="65"/>
      <c r="H40" s="103"/>
      <c r="I40" s="104"/>
    </row>
    <row r="41" spans="1:9" ht="13.5" thickBot="1" x14ac:dyDescent="0.25">
      <c r="A41" s="120" t="s">
        <v>32</v>
      </c>
      <c r="B41" s="68"/>
      <c r="C41" s="68"/>
      <c r="D41" s="68"/>
      <c r="E41" s="68"/>
      <c r="F41" s="68"/>
      <c r="G41" s="68"/>
      <c r="H41" s="105"/>
      <c r="I41" s="106"/>
    </row>
    <row r="42" spans="1:9" x14ac:dyDescent="0.2">
      <c r="A42" s="124" t="s">
        <v>39</v>
      </c>
      <c r="B42" s="74"/>
      <c r="C42" s="74"/>
      <c r="D42" s="74"/>
      <c r="E42" s="74"/>
      <c r="F42" s="74"/>
      <c r="G42" s="74"/>
      <c r="H42" s="112"/>
      <c r="I42" s="113"/>
    </row>
    <row r="43" spans="1:9" x14ac:dyDescent="0.2">
      <c r="A43" s="125" t="s">
        <v>40</v>
      </c>
      <c r="B43" s="75"/>
      <c r="C43" s="75"/>
      <c r="D43" s="75"/>
      <c r="E43" s="75"/>
      <c r="F43" s="75"/>
      <c r="G43" s="75"/>
      <c r="H43" s="114"/>
      <c r="I43" s="115"/>
    </row>
    <row r="44" spans="1:9" ht="13.5" thickBot="1" x14ac:dyDescent="0.25">
      <c r="A44" s="126" t="s">
        <v>41</v>
      </c>
      <c r="B44" s="76"/>
      <c r="C44" s="76"/>
      <c r="D44" s="76"/>
      <c r="E44" s="76"/>
      <c r="F44" s="76"/>
      <c r="G44" s="76"/>
      <c r="H44" s="116"/>
      <c r="I44" s="117"/>
    </row>
    <row r="45" spans="1:9" x14ac:dyDescent="0.2">
      <c r="A45" s="127"/>
      <c r="B45" s="8"/>
      <c r="C45" s="77"/>
      <c r="D45" s="77"/>
      <c r="E45" s="77"/>
      <c r="F45" s="77"/>
      <c r="G45" s="77"/>
      <c r="H45" s="118"/>
      <c r="I45" s="118"/>
    </row>
    <row r="46" spans="1:9" x14ac:dyDescent="0.2">
      <c r="A46" s="77"/>
      <c r="B46" s="77"/>
      <c r="C46" s="77"/>
      <c r="D46" s="77"/>
      <c r="E46" s="77"/>
      <c r="F46" s="77"/>
      <c r="G46" s="77"/>
      <c r="H46" s="118"/>
      <c r="I46" s="118"/>
    </row>
    <row r="47" spans="1:9" x14ac:dyDescent="0.2">
      <c r="A47" s="77"/>
      <c r="B47" s="77"/>
      <c r="C47" s="77"/>
      <c r="D47" s="77"/>
      <c r="E47" s="77"/>
      <c r="F47" s="77"/>
      <c r="G47" s="77"/>
      <c r="H47" s="118"/>
      <c r="I47" s="118"/>
    </row>
  </sheetData>
  <mergeCells count="1">
    <mergeCell ref="A3:I3"/>
  </mergeCells>
  <phoneticPr fontId="0" type="noConversion"/>
  <printOptions horizontalCentered="1" verticalCentered="1"/>
  <pageMargins left="0.19685039370078741" right="0.19685039370078741" top="0.35433070866141736" bottom="0.35433070866141736" header="0.19685039370078741" footer="0.39370078740157483"/>
  <pageSetup paperSize="9" scale="96" orientation="landscape" r:id="rId1"/>
  <headerFooter alignWithMargins="0">
    <oddHeader>&amp;R2018 - Año del Centenario de la Reforma Universitaria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17</vt:i4>
      </vt:variant>
    </vt:vector>
  </HeadingPairs>
  <TitlesOfParts>
    <vt:vector size="35" baseType="lpstr">
      <vt:lpstr>parámetros e instrucciones</vt:lpstr>
      <vt:lpstr>anexo</vt:lpstr>
      <vt:lpstr>1.modelos prod.invest.</vt:lpstr>
      <vt:lpstr>2.a- impo investigadas</vt:lpstr>
      <vt:lpstr>3- impo no inv</vt:lpstr>
      <vt:lpstr>4.a-costos</vt:lpstr>
      <vt:lpstr>4.b-costos</vt:lpstr>
      <vt:lpstr>4.c-costos</vt:lpstr>
      <vt:lpstr>5-costos</vt:lpstr>
      <vt:lpstr>5.b-costos</vt:lpstr>
      <vt:lpstr>5.c-costos</vt:lpstr>
      <vt:lpstr>6.a-precios</vt:lpstr>
      <vt:lpstr>6.b-precios</vt:lpstr>
      <vt:lpstr>6.c-precios</vt:lpstr>
      <vt:lpstr>7- Compras internas</vt:lpstr>
      <vt:lpstr>8- reventa</vt:lpstr>
      <vt:lpstr>Hoja1</vt:lpstr>
      <vt:lpstr>9 existencias</vt:lpstr>
      <vt:lpstr>'1.modelos prod.invest.'!Área_de_impresión</vt:lpstr>
      <vt:lpstr>'2.a- impo investigadas'!Área_de_impresión</vt:lpstr>
      <vt:lpstr>'3- impo no inv'!Área_de_impresión</vt:lpstr>
      <vt:lpstr>'4.a-costos'!Área_de_impresión</vt:lpstr>
      <vt:lpstr>'4.b-costos'!Área_de_impresión</vt:lpstr>
      <vt:lpstr>'4.c-costos'!Área_de_impresión</vt:lpstr>
      <vt:lpstr>'5.b-costos'!Área_de_impresión</vt:lpstr>
      <vt:lpstr>'5.c-costos'!Área_de_impresión</vt:lpstr>
      <vt:lpstr>'5-costos'!Área_de_impresión</vt:lpstr>
      <vt:lpstr>'6.a-precios'!Área_de_impresión</vt:lpstr>
      <vt:lpstr>'6.b-precios'!Área_de_impresión</vt:lpstr>
      <vt:lpstr>'6.c-precios'!Área_de_impresión</vt:lpstr>
      <vt:lpstr>'7- Compras internas'!Área_de_impresión</vt:lpstr>
      <vt:lpstr>'8- reventa'!Área_de_impresión</vt:lpstr>
      <vt:lpstr>'9 existencias'!Área_de_impresión</vt:lpstr>
      <vt:lpstr>anexo!Área_de_impresión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J. Annarumma</dc:creator>
  <cp:lastModifiedBy>Sebastian Lastra</cp:lastModifiedBy>
  <cp:lastPrinted>2018-05-08T16:00:11Z</cp:lastPrinted>
  <dcterms:created xsi:type="dcterms:W3CDTF">2000-08-29T18:35:56Z</dcterms:created>
  <dcterms:modified xsi:type="dcterms:W3CDTF">2018-05-09T17:52:18Z</dcterms:modified>
</cp:coreProperties>
</file>