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VarMensual" sheetId="1" r:id="rId1"/>
    <sheet name="mensualiz SPN" sheetId="2" r:id="rId2"/>
  </sheets>
  <definedNames>
    <definedName name="_xlnm.Print_Area" localSheetId="1">'mensualiz SPN'!$B$1:$Q$91</definedName>
    <definedName name="_xlnm.Print_Area" localSheetId="0">'VarMensual'!$A$1:$O$105</definedName>
  </definedNames>
  <calcPr fullCalcOnLoad="1"/>
</workbook>
</file>

<file path=xl/sharedStrings.xml><?xml version="1.0" encoding="utf-8"?>
<sst xmlns="http://schemas.openxmlformats.org/spreadsheetml/2006/main" count="174" uniqueCount="91">
  <si>
    <t>INGRESOS TOTALES</t>
  </si>
  <si>
    <t>Tributarios</t>
  </si>
  <si>
    <t>IVA neto de reintegros</t>
  </si>
  <si>
    <t>Ganancias</t>
  </si>
  <si>
    <t>Débitos y créditos</t>
  </si>
  <si>
    <t>Bienes personales</t>
  </si>
  <si>
    <t>Impuestos internos</t>
  </si>
  <si>
    <t>Combustibles</t>
  </si>
  <si>
    <t>Derechos de exportación</t>
  </si>
  <si>
    <t>Derechos de importación</t>
  </si>
  <si>
    <t>Resto tributarios</t>
  </si>
  <si>
    <t>FGS cobradas al sector privado y público financiero</t>
  </si>
  <si>
    <t>Resto rentas de la propiedad</t>
  </si>
  <si>
    <t>Otros ingresos corrientes</t>
  </si>
  <si>
    <t>Ingresos no tributarios</t>
  </si>
  <si>
    <t>Transferencias corrientes</t>
  </si>
  <si>
    <t>Resto ingresos corrientes</t>
  </si>
  <si>
    <t>Ingresos de capital</t>
  </si>
  <si>
    <t>GASTOS PRIMARIOS</t>
  </si>
  <si>
    <t>Gastos corrientes primarios</t>
  </si>
  <si>
    <t>Jubilaciones y pensiones contributivas</t>
  </si>
  <si>
    <t>Pensiones no contributivas</t>
  </si>
  <si>
    <t>Subsidios económicos</t>
  </si>
  <si>
    <t>Energía</t>
  </si>
  <si>
    <t>Transporte</t>
  </si>
  <si>
    <t>Otras funciones</t>
  </si>
  <si>
    <t>Gastos de funcionamiento y otros</t>
  </si>
  <si>
    <t>Salarios</t>
  </si>
  <si>
    <t>Otros gastos de funcionamiento</t>
  </si>
  <si>
    <t>Transferencias a provincias</t>
  </si>
  <si>
    <t>Educación</t>
  </si>
  <si>
    <t>Seguridad Social</t>
  </si>
  <si>
    <t>Salud</t>
  </si>
  <si>
    <t>Otras transferencias</t>
  </si>
  <si>
    <t>Otros gastos corrientes</t>
  </si>
  <si>
    <t>Transferencias a universidades</t>
  </si>
  <si>
    <t>Gastos de capital</t>
  </si>
  <si>
    <t>Nación</t>
  </si>
  <si>
    <t>Vivienda</t>
  </si>
  <si>
    <t>Otros</t>
  </si>
  <si>
    <t>RESULTADO PRIMARIO</t>
  </si>
  <si>
    <t>RESULTADO FINANCIERO</t>
  </si>
  <si>
    <t>Desarrollo Social</t>
  </si>
  <si>
    <t>Prestaciones sociales</t>
  </si>
  <si>
    <t>Prestaciones del INSSJP</t>
  </si>
  <si>
    <t>Transferencias corrientes a provincias</t>
  </si>
  <si>
    <t>Dato mensual</t>
  </si>
  <si>
    <t>Variación anual</t>
  </si>
  <si>
    <t>Acumulado anual</t>
  </si>
  <si>
    <t>%</t>
  </si>
  <si>
    <t>$</t>
  </si>
  <si>
    <t>INFORME MENSUAL DE INGRESOS Y GASTOS DEL SECTOR PÚBLICO NACIONAL NO FINANCIERO</t>
  </si>
  <si>
    <t>Base caja- En millones de pesos</t>
  </si>
  <si>
    <t>Agua potable y alcantarillado</t>
  </si>
  <si>
    <t xml:space="preserve">Rentas de la propiedad Netas </t>
  </si>
  <si>
    <t xml:space="preserve">Intereses Netos </t>
  </si>
  <si>
    <t>INFORME MENSUAL DE INGRESOS Y GASTOS DEL SECTOR</t>
  </si>
  <si>
    <t>PÚBLICO NACIONAL NO FINANCIERO</t>
  </si>
  <si>
    <t>Aportes y contribuciones a la seguriad social</t>
  </si>
  <si>
    <t>2018</t>
  </si>
  <si>
    <t>Asignación Universal para Protección Social</t>
  </si>
  <si>
    <t>Asignaciones Familiares Activos, Pasivos y otras</t>
  </si>
  <si>
    <t>2019</t>
  </si>
  <si>
    <t>Resultado Operativo de Empresas Públicas</t>
  </si>
  <si>
    <r>
      <t xml:space="preserve">Resto  </t>
    </r>
    <r>
      <rPr>
        <b/>
        <sz val="10"/>
        <color indexed="63"/>
        <rFont val="Calibri"/>
        <family val="2"/>
      </rPr>
      <t xml:space="preserve"> (4)</t>
    </r>
  </si>
  <si>
    <r>
      <t xml:space="preserve">Otros programas (Proyectos Productivos Comunitarios,  otros) </t>
    </r>
    <r>
      <rPr>
        <b/>
        <sz val="10"/>
        <color indexed="63"/>
        <rFont val="Calibri"/>
        <family val="2"/>
      </rPr>
      <t>(3)</t>
    </r>
  </si>
  <si>
    <t>Gasto de capital con financiamiento externo</t>
  </si>
  <si>
    <r>
      <t xml:space="preserve">Gasto social </t>
    </r>
    <r>
      <rPr>
        <b/>
        <sz val="10"/>
        <rFont val="Arial"/>
        <family val="2"/>
      </rPr>
      <t>(2)</t>
    </r>
  </si>
  <si>
    <t>Ajustadores acuerdo FMI (1): ejecución del gasto social abarcado y del gasto de capital con fuente externa</t>
  </si>
  <si>
    <t>Ajustadores acuerdo FMI (7): ejecución del gasto social abarcado y del gasto de capital con fuente externa</t>
  </si>
  <si>
    <r>
      <t xml:space="preserve">Nación </t>
    </r>
    <r>
      <rPr>
        <b/>
        <sz val="10"/>
        <color indexed="63"/>
        <rFont val="Calibri"/>
        <family val="2"/>
      </rPr>
      <t xml:space="preserve"> (6)</t>
    </r>
  </si>
  <si>
    <r>
      <t xml:space="preserve">Nación </t>
    </r>
    <r>
      <rPr>
        <b/>
        <sz val="10"/>
        <color indexed="63"/>
        <rFont val="Calibri"/>
        <family val="2"/>
      </rPr>
      <t xml:space="preserve"> (5)</t>
    </r>
  </si>
  <si>
    <t>Rentas de la propiedad (1)</t>
  </si>
  <si>
    <t xml:space="preserve">Intereses (2) </t>
  </si>
  <si>
    <t xml:space="preserve">"para la Vivienda Social" se incluyen en "Vivienda-Nación". </t>
  </si>
  <si>
    <t>- la línea de base anual para el ajustador social asciende a $ 198.586 millones.</t>
  </si>
  <si>
    <t>- la línea de base anual para el ajustador gasto de capital con financiamiento externo asciende a $ 29.417 millones.</t>
  </si>
  <si>
    <t>- las generadas por el BCRA por: $204.245 en ene-nov/19.</t>
  </si>
  <si>
    <t>- las generadas por activos del Sector Público no Financiero (SPNF) en posesión del FGS por: $14.125 M. en nov/19, $7.015 M. en nov/18, $135.984 M. en ene-nov/19 y $70.284 M. en ene-nov/18.</t>
  </si>
  <si>
    <t>- las generadas por activos del SPNF en posesión de organismos del SPNF excluyendo el FGS por: $1.060 M. en nov/19, $198 M. en nov/18, $14.893 M. en ene-nov/19 y $35.249 M. en ene-nov/18.</t>
  </si>
  <si>
    <t>se incluyen en "Otros programas sociales". Estos programas alcanzaron $4.419 M en nov/19 y $2.840 en nov/18, $32.851 en ene-nov/19 y $24.388 M. en ene-nov/18.</t>
  </si>
  <si>
    <r>
      <t xml:space="preserve">Otros programas (Proyectos Productivos Comunitarios,  otros) </t>
    </r>
    <r>
      <rPr>
        <b/>
        <sz val="10"/>
        <color indexed="63"/>
        <rFont val="Calibri"/>
        <family val="2"/>
      </rPr>
      <t>(3)</t>
    </r>
  </si>
  <si>
    <r>
      <rPr>
        <b/>
        <sz val="10"/>
        <rFont val="Calibri"/>
        <family val="2"/>
      </rPr>
      <t xml:space="preserve">(1) </t>
    </r>
    <r>
      <rPr>
        <sz val="10"/>
        <rFont val="Calibri"/>
        <family val="2"/>
      </rPr>
      <t>Excluye las siguientes rentas de la propiedad:</t>
    </r>
  </si>
  <si>
    <r>
      <rPr>
        <b/>
        <sz val="10"/>
        <rFont val="Calibri"/>
        <family val="2"/>
      </rPr>
      <t xml:space="preserve">(2) </t>
    </r>
    <r>
      <rPr>
        <sz val="10"/>
        <rFont val="Calibri"/>
        <family val="2"/>
      </rPr>
      <t>Excluye intereses pagados Intra-Sector Público Nacional por: $15.185 M. en nov/19, $7.213 M. en nov/18, $150.877 M. en ene-nov/19 y $105.533 M. en ene-nov/18.</t>
    </r>
  </si>
  <si>
    <r>
      <rPr>
        <b/>
        <sz val="10"/>
        <rFont val="Calibri"/>
        <family val="2"/>
      </rPr>
      <t xml:space="preserve">(3) y (4) </t>
    </r>
    <r>
      <rPr>
        <sz val="10"/>
        <rFont val="Calibri"/>
        <family val="2"/>
      </rPr>
      <t xml:space="preserve"> A partir de enero de 2019 los gastos derivados de los Programas "Incluir Salud" y "Asistencia Financiera a Agentes del Seguro de Salud" </t>
    </r>
  </si>
  <si>
    <r>
      <rPr>
        <b/>
        <sz val="10"/>
        <rFont val="Calibri"/>
        <family val="2"/>
      </rPr>
      <t xml:space="preserve">(5) y (6) </t>
    </r>
    <r>
      <rPr>
        <sz val="10"/>
        <rFont val="Calibri"/>
        <family val="2"/>
      </rPr>
      <t xml:space="preserve"> A partir de abril de 2019 los gastos de capital correspondientes a los Fondos Fiduciarios "Programa Crédito Argentino del Bicentenario para la Vivienda Única Familiar - PROCREAR" y </t>
    </r>
  </si>
  <si>
    <r>
      <t xml:space="preserve">Gasto social </t>
    </r>
    <r>
      <rPr>
        <b/>
        <sz val="10"/>
        <rFont val="Calibri"/>
        <family val="2"/>
      </rPr>
      <t>(8)</t>
    </r>
  </si>
  <si>
    <r>
      <rPr>
        <b/>
        <sz val="10"/>
        <rFont val="Calibri"/>
        <family val="2"/>
      </rPr>
      <t xml:space="preserve">(7) </t>
    </r>
    <r>
      <rPr>
        <sz val="10"/>
        <rFont val="Calibri"/>
        <family val="2"/>
      </rPr>
      <t>Los ajustadores contenidos en el acuerdo con el FMI consisten en los montos en los cuales pueden reducirse las metas trimestrales del resultado primario. Dichos montos surgen de comparar la ejecución de ciertas líneas del gasto con líneas de base establecidas en el acuerdo.</t>
    </r>
  </si>
  <si>
    <r>
      <rPr>
        <b/>
        <sz val="10"/>
        <rFont val="Calibri"/>
        <family val="2"/>
      </rPr>
      <t xml:space="preserve">(8) </t>
    </r>
    <r>
      <rPr>
        <sz val="10"/>
        <rFont val="Calibri"/>
        <family val="2"/>
      </rPr>
      <t>El ajustador social contiene a la Asignación Universal por Hijo, Políticas Alimentarias, Emergencia Social, Cobertura Universal de Salud - Medicamentos, Prevención y Control de Enfermedades Inmunoprevenibles, Programa Hogares con Garrafas (Ley N°26.020), Formulación e implementación de políticas públicas de la mujer, Promoción y asistencia a espacios de primera infancia, Acciones para la Promoción y Protección Integral de los Derechos de Niños, Niñas y Adolescentes, Atención de la Madre y el Niño, Desarrollo de la Salud Sexual y la Procreación Responsable, Formación de Recursos Humanos, Gestión y Asignación de Becas a Estudiantes (Act. 40 - PROGRESAR), Monotributo Social y Seguro de Desempleo.</t>
    </r>
  </si>
  <si>
    <r>
      <rPr>
        <b/>
        <sz val="10"/>
        <rFont val="Calibri  "/>
        <family val="0"/>
      </rPr>
      <t xml:space="preserve">(1) </t>
    </r>
    <r>
      <rPr>
        <sz val="10"/>
        <rFont val="Calibri  "/>
        <family val="0"/>
      </rPr>
      <t>Los ajustadores contenidos en el acuerdo con el FMI consisten en los montos en los cuales pueden reducirse las metas trimestrales del resultado primario. Dichos montos surgen de comparar la ejecución de ciertas líneas del gasto con líneas de base establecidas en el acuerdo.</t>
    </r>
  </si>
  <si>
    <r>
      <rPr>
        <b/>
        <sz val="10"/>
        <rFont val="Calibri  "/>
        <family val="0"/>
      </rPr>
      <t xml:space="preserve">(2) </t>
    </r>
    <r>
      <rPr>
        <sz val="10"/>
        <rFont val="Calibri  "/>
        <family val="0"/>
      </rPr>
      <t>El ajustador social contiene a la Asignación Universal por Hijo, Políticas Alimentarias, Emergencia Social, Cobertura Universal de Salud - Medicamentos, Prevención y Control de Enfermedades Inmunoprevenibles, Programa Hogares con Garrafas (Ley N°26.020), Formulación e implementación de políticas públicas de la mujer, Promoción y asistencia a espacios de primera infancia, Acciones para la Promoción y Protección Integral de los Derechos de Niños, Niñas y Adolescentes, Atención de la Madre y el Niño, Desarrollo de la Salud Sexual y la Procreación Responsable, Formación de Recursos Humanos, Gestión y Asignación de Becas a Estudiantes (Act. 40 - PROGRESAR), Monotributo Social y Seguro de Desempleo.</t>
    </r>
  </si>
</sst>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______"/>
    <numFmt numFmtId="173" formatCode="0.0"/>
    <numFmt numFmtId="174" formatCode="0.0%"/>
    <numFmt numFmtId="175" formatCode="#,##0.0____"/>
    <numFmt numFmtId="176" formatCode="#,##0__"/>
    <numFmt numFmtId="177" formatCode="#,##0.0__"/>
    <numFmt numFmtId="178" formatCode="#,##0.0"/>
    <numFmt numFmtId="179" formatCode="0.0____"/>
    <numFmt numFmtId="180" formatCode="_-* #,##0.00\ _P_t_s_-;\-* #,##0.00\ _P_t_s_-;_-* &quot;-&quot;??\ _P_t_s_-;_-@_-"/>
    <numFmt numFmtId="181" formatCode="_-* #,##0\ _P_t_s_-;\-* #,##0\ _P_t_s_-;_-* &quot;-&quot;??\ _P_t_s_-;_-@_-"/>
    <numFmt numFmtId="182" formatCode="_-* #,##0.0\ _P_t_s_-;\-* #,##0.0\ _P_t_s_-;_-* &quot;-&quot;??\ _P_t_s_-;_-@_-"/>
  </numFmts>
  <fonts count="122">
    <font>
      <sz val="11"/>
      <color theme="1"/>
      <name val="Calibri"/>
      <family val="2"/>
    </font>
    <font>
      <sz val="11"/>
      <color indexed="8"/>
      <name val="Calibri"/>
      <family val="2"/>
    </font>
    <font>
      <sz val="10"/>
      <name val="Arial"/>
      <family val="2"/>
    </font>
    <font>
      <sz val="10"/>
      <name val="Calibri"/>
      <family val="2"/>
    </font>
    <font>
      <b/>
      <sz val="10"/>
      <name val="Arial"/>
      <family val="2"/>
    </font>
    <font>
      <b/>
      <sz val="10"/>
      <color indexed="63"/>
      <name val="Calibri"/>
      <family val="2"/>
    </font>
    <font>
      <b/>
      <sz val="10"/>
      <name val="Calibri"/>
      <family val="2"/>
    </font>
    <font>
      <sz val="12"/>
      <name val="Open Sans"/>
      <family val="0"/>
    </font>
    <font>
      <sz val="11"/>
      <name val="Segoe UI"/>
      <family val="2"/>
    </font>
    <font>
      <sz val="10"/>
      <name val="Calibri  "/>
      <family val="0"/>
    </font>
    <font>
      <b/>
      <sz val="10"/>
      <name val="Calibri  "/>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Open Sans"/>
      <family val="0"/>
    </font>
    <font>
      <sz val="11"/>
      <color indexed="8"/>
      <name val="Open Sans"/>
      <family val="0"/>
    </font>
    <font>
      <sz val="9"/>
      <color indexed="8"/>
      <name val="Open Sans"/>
      <family val="0"/>
    </font>
    <font>
      <sz val="10"/>
      <color indexed="8"/>
      <name val="Open Sans"/>
      <family val="0"/>
    </font>
    <font>
      <b/>
      <sz val="12"/>
      <color indexed="8"/>
      <name val="Open Sans"/>
      <family val="0"/>
    </font>
    <font>
      <b/>
      <sz val="9"/>
      <color indexed="8"/>
      <name val="Open Sans"/>
      <family val="0"/>
    </font>
    <font>
      <sz val="12"/>
      <color indexed="63"/>
      <name val="Open Sans"/>
      <family val="0"/>
    </font>
    <font>
      <sz val="11"/>
      <color indexed="63"/>
      <name val="Open Sans"/>
      <family val="0"/>
    </font>
    <font>
      <sz val="9"/>
      <color indexed="63"/>
      <name val="Open Sans"/>
      <family val="0"/>
    </font>
    <font>
      <sz val="10"/>
      <color indexed="63"/>
      <name val="Open Sans"/>
      <family val="0"/>
    </font>
    <font>
      <sz val="12"/>
      <color indexed="23"/>
      <name val="Open Sans"/>
      <family val="0"/>
    </font>
    <font>
      <sz val="9"/>
      <color indexed="23"/>
      <name val="Open Sans"/>
      <family val="0"/>
    </font>
    <font>
      <sz val="10"/>
      <color indexed="23"/>
      <name val="Open Sans"/>
      <family val="0"/>
    </font>
    <font>
      <sz val="11"/>
      <color indexed="23"/>
      <name val="Open Sans"/>
      <family val="0"/>
    </font>
    <font>
      <b/>
      <sz val="11"/>
      <color indexed="8"/>
      <name val="Open Sans"/>
      <family val="0"/>
    </font>
    <font>
      <b/>
      <sz val="10"/>
      <color indexed="8"/>
      <name val="Open Sans"/>
      <family val="0"/>
    </font>
    <font>
      <u val="single"/>
      <sz val="10"/>
      <color indexed="63"/>
      <name val="Open Sans"/>
      <family val="0"/>
    </font>
    <font>
      <sz val="12"/>
      <color indexed="8"/>
      <name val="Calibri"/>
      <family val="2"/>
    </font>
    <font>
      <sz val="9"/>
      <color indexed="8"/>
      <name val="Calibri"/>
      <family val="2"/>
    </font>
    <font>
      <sz val="10"/>
      <color indexed="8"/>
      <name val="Calibri"/>
      <family val="2"/>
    </font>
    <font>
      <b/>
      <sz val="12"/>
      <color indexed="8"/>
      <name val="Calibri"/>
      <family val="2"/>
    </font>
    <font>
      <b/>
      <sz val="9"/>
      <color indexed="8"/>
      <name val="Calibri"/>
      <family val="2"/>
    </font>
    <font>
      <sz val="10"/>
      <color indexed="63"/>
      <name val="Calibri"/>
      <family val="2"/>
    </font>
    <font>
      <sz val="12"/>
      <name val="Calibri"/>
      <family val="2"/>
    </font>
    <font>
      <sz val="11"/>
      <name val="Calibri"/>
      <family val="2"/>
    </font>
    <font>
      <sz val="9"/>
      <name val="Calibri"/>
      <family val="2"/>
    </font>
    <font>
      <sz val="12"/>
      <color indexed="63"/>
      <name val="Calibri"/>
      <family val="2"/>
    </font>
    <font>
      <sz val="11"/>
      <color indexed="63"/>
      <name val="Calibri"/>
      <family val="2"/>
    </font>
    <font>
      <sz val="9"/>
      <color indexed="63"/>
      <name val="Calibri"/>
      <family val="2"/>
    </font>
    <font>
      <b/>
      <sz val="10"/>
      <color indexed="8"/>
      <name val="Calibri"/>
      <family val="2"/>
    </font>
    <font>
      <sz val="10"/>
      <color indexed="10"/>
      <name val="Calibri"/>
      <family val="2"/>
    </font>
    <font>
      <sz val="9"/>
      <color indexed="10"/>
      <name val="Calibri"/>
      <family val="2"/>
    </font>
    <font>
      <sz val="12"/>
      <color indexed="10"/>
      <name val="Calibri"/>
      <family val="2"/>
    </font>
    <font>
      <b/>
      <sz val="12"/>
      <name val="Calibri"/>
      <family val="2"/>
    </font>
    <font>
      <sz val="12"/>
      <color indexed="10"/>
      <name val="Open Sans"/>
      <family val="0"/>
    </font>
    <font>
      <sz val="11"/>
      <color indexed="8"/>
      <name val="Segoe UI"/>
      <family val="2"/>
    </font>
    <font>
      <b/>
      <sz val="10"/>
      <color indexed="10"/>
      <name val="Calibri"/>
      <family val="2"/>
    </font>
    <font>
      <b/>
      <sz val="12"/>
      <color indexed="10"/>
      <name val="Calibri"/>
      <family val="2"/>
    </font>
    <font>
      <b/>
      <sz val="11"/>
      <name val="Calibri"/>
      <family val="2"/>
    </font>
    <font>
      <b/>
      <sz val="9"/>
      <name val="Calibri"/>
      <family val="2"/>
    </font>
    <font>
      <sz val="12"/>
      <color indexed="8"/>
      <name val="Calibri  "/>
      <family val="0"/>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Open Sans"/>
      <family val="0"/>
    </font>
    <font>
      <sz val="11"/>
      <color theme="1"/>
      <name val="Open Sans"/>
      <family val="0"/>
    </font>
    <font>
      <sz val="9"/>
      <color theme="1"/>
      <name val="Open Sans"/>
      <family val="0"/>
    </font>
    <font>
      <sz val="10"/>
      <color theme="1"/>
      <name val="Open Sans"/>
      <family val="0"/>
    </font>
    <font>
      <b/>
      <sz val="12"/>
      <color theme="1"/>
      <name val="Open Sans"/>
      <family val="0"/>
    </font>
    <font>
      <b/>
      <sz val="9"/>
      <color theme="1"/>
      <name val="Open Sans"/>
      <family val="0"/>
    </font>
    <font>
      <sz val="12"/>
      <color theme="1" tint="0.34999001026153564"/>
      <name val="Open Sans"/>
      <family val="0"/>
    </font>
    <font>
      <sz val="11"/>
      <color theme="1" tint="0.34999001026153564"/>
      <name val="Open Sans"/>
      <family val="0"/>
    </font>
    <font>
      <sz val="9"/>
      <color theme="1" tint="0.34999001026153564"/>
      <name val="Open Sans"/>
      <family val="0"/>
    </font>
    <font>
      <sz val="10"/>
      <color theme="1" tint="0.34999001026153564"/>
      <name val="Open Sans"/>
      <family val="0"/>
    </font>
    <font>
      <sz val="12"/>
      <color theme="1" tint="0.49998000264167786"/>
      <name val="Open Sans"/>
      <family val="0"/>
    </font>
    <font>
      <sz val="9"/>
      <color theme="1" tint="0.49998000264167786"/>
      <name val="Open Sans"/>
      <family val="0"/>
    </font>
    <font>
      <sz val="10"/>
      <color theme="1" tint="0.49998000264167786"/>
      <name val="Open Sans"/>
      <family val="0"/>
    </font>
    <font>
      <sz val="11"/>
      <color theme="1" tint="0.49998000264167786"/>
      <name val="Open Sans"/>
      <family val="0"/>
    </font>
    <font>
      <b/>
      <sz val="11"/>
      <color theme="1"/>
      <name val="Open Sans"/>
      <family val="0"/>
    </font>
    <font>
      <b/>
      <sz val="10"/>
      <color theme="1"/>
      <name val="Open Sans"/>
      <family val="0"/>
    </font>
    <font>
      <u val="single"/>
      <sz val="10"/>
      <color theme="1" tint="0.34999001026153564"/>
      <name val="Open Sans"/>
      <family val="0"/>
    </font>
    <font>
      <sz val="12"/>
      <color theme="1"/>
      <name val="Calibri"/>
      <family val="2"/>
    </font>
    <font>
      <sz val="9"/>
      <color theme="1"/>
      <name val="Calibri"/>
      <family val="2"/>
    </font>
    <font>
      <sz val="10"/>
      <color theme="1"/>
      <name val="Calibri"/>
      <family val="2"/>
    </font>
    <font>
      <b/>
      <sz val="12"/>
      <color theme="1"/>
      <name val="Calibri"/>
      <family val="2"/>
    </font>
    <font>
      <b/>
      <sz val="9"/>
      <color theme="1"/>
      <name val="Calibri"/>
      <family val="2"/>
    </font>
    <font>
      <sz val="10"/>
      <color theme="1" tint="0.34999001026153564"/>
      <name val="Calibri"/>
      <family val="2"/>
    </font>
    <font>
      <sz val="12"/>
      <color theme="1" tint="0.34999001026153564"/>
      <name val="Calibri"/>
      <family val="2"/>
    </font>
    <font>
      <b/>
      <sz val="11"/>
      <color theme="1" tint="0.34999001026153564"/>
      <name val="Calibri"/>
      <family val="2"/>
    </font>
    <font>
      <sz val="11"/>
      <color theme="1" tint="0.34999001026153564"/>
      <name val="Calibri"/>
      <family val="2"/>
    </font>
    <font>
      <sz val="9"/>
      <color theme="1" tint="0.34999001026153564"/>
      <name val="Calibri"/>
      <family val="2"/>
    </font>
    <font>
      <b/>
      <sz val="10"/>
      <color theme="1"/>
      <name val="Calibri"/>
      <family val="2"/>
    </font>
    <font>
      <sz val="10"/>
      <color rgb="FFFF0000"/>
      <name val="Calibri"/>
      <family val="2"/>
    </font>
    <font>
      <sz val="9"/>
      <color rgb="FFFF0000"/>
      <name val="Calibri"/>
      <family val="2"/>
    </font>
    <font>
      <sz val="12"/>
      <color rgb="FFFF0000"/>
      <name val="Calibri"/>
      <family val="2"/>
    </font>
    <font>
      <sz val="12"/>
      <color rgb="FFFF0000"/>
      <name val="Open Sans"/>
      <family val="0"/>
    </font>
    <font>
      <sz val="11"/>
      <color theme="1"/>
      <name val="Segoe UI"/>
      <family val="2"/>
    </font>
    <font>
      <b/>
      <sz val="10"/>
      <color rgb="FFFF0000"/>
      <name val="Calibri"/>
      <family val="2"/>
    </font>
    <font>
      <b/>
      <sz val="12"/>
      <color rgb="FFFF0000"/>
      <name val="Calibri"/>
      <family val="2"/>
    </font>
    <font>
      <sz val="12"/>
      <color theme="1"/>
      <name val="Calibri  "/>
      <family val="0"/>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4" fillId="0" borderId="4" applyNumberFormat="0" applyFill="0" applyAlignment="0" applyProtection="0"/>
    <xf numFmtId="0" fontId="83" fillId="0" borderId="7" applyNumberFormat="0" applyFill="0" applyAlignment="0" applyProtection="0"/>
    <xf numFmtId="0" fontId="75" fillId="0" borderId="8" applyNumberFormat="0" applyFill="0" applyAlignment="0" applyProtection="0"/>
    <xf numFmtId="0" fontId="84" fillId="0" borderId="9" applyNumberFormat="0" applyFill="0" applyAlignment="0" applyProtection="0"/>
  </cellStyleXfs>
  <cellXfs count="154">
    <xf numFmtId="0" fontId="0" fillId="0" borderId="0" xfId="0" applyFont="1" applyAlignment="1">
      <alignment/>
    </xf>
    <xf numFmtId="0" fontId="85" fillId="33" borderId="0" xfId="0" applyFont="1" applyFill="1" applyAlignment="1">
      <alignment vertical="center"/>
    </xf>
    <xf numFmtId="0" fontId="86" fillId="33" borderId="0" xfId="0" applyFont="1" applyFill="1" applyAlignment="1">
      <alignment vertical="center"/>
    </xf>
    <xf numFmtId="0" fontId="87" fillId="33" borderId="0" xfId="0" applyFont="1" applyFill="1" applyAlignment="1">
      <alignment vertical="center"/>
    </xf>
    <xf numFmtId="0" fontId="88" fillId="33" borderId="0" xfId="0" applyFont="1" applyFill="1" applyAlignment="1">
      <alignment vertical="center"/>
    </xf>
    <xf numFmtId="0" fontId="89" fillId="33" borderId="0" xfId="0" applyFont="1" applyFill="1" applyAlignment="1">
      <alignment vertical="center"/>
    </xf>
    <xf numFmtId="0" fontId="90" fillId="33" borderId="0" xfId="0" applyFont="1" applyFill="1" applyAlignment="1">
      <alignment vertical="center"/>
    </xf>
    <xf numFmtId="0" fontId="85" fillId="34" borderId="0" xfId="0" applyFont="1" applyFill="1" applyAlignment="1">
      <alignment vertical="center"/>
    </xf>
    <xf numFmtId="0" fontId="89" fillId="34" borderId="0" xfId="0" applyFont="1" applyFill="1" applyAlignment="1">
      <alignment vertical="center"/>
    </xf>
    <xf numFmtId="0" fontId="86" fillId="34" borderId="0" xfId="0" applyFont="1" applyFill="1" applyAlignment="1">
      <alignment vertical="center"/>
    </xf>
    <xf numFmtId="0" fontId="87" fillId="34" borderId="0" xfId="0" applyFont="1" applyFill="1" applyAlignment="1">
      <alignment vertical="center"/>
    </xf>
    <xf numFmtId="0" fontId="88" fillId="34" borderId="0" xfId="0" applyFont="1" applyFill="1" applyAlignment="1">
      <alignment vertical="center"/>
    </xf>
    <xf numFmtId="0" fontId="91" fillId="33" borderId="0" xfId="0" applyFont="1" applyFill="1" applyAlignment="1">
      <alignment vertical="center"/>
    </xf>
    <xf numFmtId="0" fontId="92" fillId="33" borderId="0" xfId="0" applyFont="1" applyFill="1" applyAlignment="1">
      <alignment vertical="center"/>
    </xf>
    <xf numFmtId="0" fontId="93" fillId="33" borderId="0" xfId="0" applyFont="1" applyFill="1" applyAlignment="1">
      <alignment vertical="center"/>
    </xf>
    <xf numFmtId="0" fontId="94" fillId="33" borderId="0" xfId="0" applyFont="1" applyFill="1" applyAlignment="1">
      <alignment vertical="center"/>
    </xf>
    <xf numFmtId="0" fontId="95" fillId="33" borderId="0" xfId="0" applyFont="1" applyFill="1" applyAlignment="1">
      <alignment vertical="center"/>
    </xf>
    <xf numFmtId="0" fontId="96" fillId="33" borderId="0" xfId="0" applyFont="1" applyFill="1" applyAlignment="1">
      <alignment vertical="center"/>
    </xf>
    <xf numFmtId="0" fontId="97" fillId="33" borderId="0" xfId="0" applyFont="1" applyFill="1" applyAlignment="1">
      <alignment vertical="center"/>
    </xf>
    <xf numFmtId="0" fontId="98" fillId="33" borderId="0" xfId="0" applyFont="1" applyFill="1" applyAlignment="1">
      <alignment vertical="center"/>
    </xf>
    <xf numFmtId="0" fontId="99" fillId="34" borderId="0" xfId="0" applyFont="1" applyFill="1" applyAlignment="1">
      <alignment vertical="center"/>
    </xf>
    <xf numFmtId="0" fontId="90" fillId="34" borderId="0" xfId="0" applyFont="1" applyFill="1" applyAlignment="1">
      <alignment vertical="center"/>
    </xf>
    <xf numFmtId="0" fontId="100" fillId="34" borderId="0" xfId="0" applyFont="1" applyFill="1" applyAlignment="1">
      <alignment vertical="center"/>
    </xf>
    <xf numFmtId="0" fontId="101" fillId="33" borderId="0" xfId="0" applyFont="1" applyFill="1" applyAlignment="1">
      <alignment vertical="center"/>
    </xf>
    <xf numFmtId="0" fontId="100" fillId="33" borderId="0" xfId="0" applyFont="1" applyFill="1" applyAlignment="1">
      <alignment horizontal="center" vertical="center"/>
    </xf>
    <xf numFmtId="0" fontId="85" fillId="0" borderId="0" xfId="0" applyFont="1" applyFill="1" applyAlignment="1">
      <alignment vertical="center"/>
    </xf>
    <xf numFmtId="173" fontId="89" fillId="0" borderId="0" xfId="0" applyNumberFormat="1" applyFont="1" applyFill="1" applyAlignment="1">
      <alignment vertical="center"/>
    </xf>
    <xf numFmtId="0" fontId="89" fillId="2" borderId="0" xfId="0" applyFont="1" applyFill="1" applyAlignment="1">
      <alignment vertical="center"/>
    </xf>
    <xf numFmtId="0" fontId="99" fillId="2" borderId="0" xfId="0" applyFont="1" applyFill="1" applyAlignment="1">
      <alignment vertical="center"/>
    </xf>
    <xf numFmtId="0" fontId="90" fillId="2" borderId="0" xfId="0" applyFont="1" applyFill="1" applyAlignment="1">
      <alignment vertical="center"/>
    </xf>
    <xf numFmtId="0" fontId="100" fillId="2" borderId="0" xfId="0" applyFont="1" applyFill="1" applyAlignment="1">
      <alignment vertical="center"/>
    </xf>
    <xf numFmtId="175" fontId="94" fillId="33" borderId="0" xfId="0" applyNumberFormat="1" applyFont="1" applyFill="1" applyAlignment="1">
      <alignment vertical="center"/>
    </xf>
    <xf numFmtId="175" fontId="88" fillId="33" borderId="0" xfId="0" applyNumberFormat="1" applyFont="1" applyFill="1" applyAlignment="1">
      <alignment vertical="center"/>
    </xf>
    <xf numFmtId="0" fontId="102" fillId="33" borderId="0" xfId="0" applyFont="1" applyFill="1" applyAlignment="1">
      <alignment vertical="center"/>
    </xf>
    <xf numFmtId="0" fontId="102" fillId="33" borderId="0" xfId="0" applyFont="1" applyFill="1" applyAlignment="1">
      <alignment horizontal="center" vertical="center"/>
    </xf>
    <xf numFmtId="0" fontId="0" fillId="33" borderId="0" xfId="0" applyFont="1" applyFill="1" applyAlignment="1">
      <alignment vertical="center"/>
    </xf>
    <xf numFmtId="0" fontId="103" fillId="33" borderId="0" xfId="0" applyFont="1" applyFill="1" applyAlignment="1">
      <alignment vertical="center"/>
    </xf>
    <xf numFmtId="0" fontId="104" fillId="33" borderId="0" xfId="0" applyFont="1" applyFill="1" applyAlignment="1">
      <alignment vertical="center"/>
    </xf>
    <xf numFmtId="17" fontId="105" fillId="33" borderId="0" xfId="0" applyNumberFormat="1" applyFont="1" applyFill="1" applyAlignment="1">
      <alignment horizontal="center" vertical="center"/>
    </xf>
    <xf numFmtId="17" fontId="105" fillId="33" borderId="0" xfId="0" applyNumberFormat="1" applyFont="1" applyFill="1" applyAlignment="1" quotePrefix="1">
      <alignment horizontal="center" vertical="center"/>
    </xf>
    <xf numFmtId="0" fontId="105" fillId="33" borderId="0" xfId="0" applyFont="1" applyFill="1" applyAlignment="1">
      <alignment vertical="center"/>
    </xf>
    <xf numFmtId="0" fontId="106" fillId="33" borderId="0" xfId="0" applyFont="1" applyFill="1" applyAlignment="1">
      <alignment vertical="center"/>
    </xf>
    <xf numFmtId="0" fontId="105" fillId="2" borderId="0" xfId="0" applyFont="1" applyFill="1" applyAlignment="1">
      <alignment vertical="center"/>
    </xf>
    <xf numFmtId="176" fontId="105" fillId="2" borderId="0" xfId="0" applyNumberFormat="1" applyFont="1" applyFill="1" applyAlignment="1">
      <alignment horizontal="center" vertical="center"/>
    </xf>
    <xf numFmtId="174" fontId="105" fillId="2" borderId="0" xfId="56" applyNumberFormat="1" applyFont="1" applyFill="1" applyAlignment="1">
      <alignment horizontal="center" vertical="center"/>
    </xf>
    <xf numFmtId="172" fontId="105" fillId="33" borderId="0" xfId="0" applyNumberFormat="1" applyFont="1" applyFill="1" applyAlignment="1">
      <alignment horizontal="center" vertical="center"/>
    </xf>
    <xf numFmtId="0" fontId="84" fillId="34" borderId="0" xfId="0" applyFont="1" applyFill="1" applyAlignment="1">
      <alignment vertical="center"/>
    </xf>
    <xf numFmtId="176" fontId="84" fillId="34" borderId="0" xfId="0" applyNumberFormat="1" applyFont="1" applyFill="1" applyAlignment="1">
      <alignment horizontal="center" vertical="center"/>
    </xf>
    <xf numFmtId="174" fontId="84" fillId="34" borderId="0" xfId="56" applyNumberFormat="1" applyFont="1" applyFill="1" applyAlignment="1">
      <alignment horizontal="center" vertical="center"/>
    </xf>
    <xf numFmtId="172" fontId="84" fillId="33" borderId="0" xfId="0" applyNumberFormat="1" applyFont="1" applyFill="1" applyAlignment="1">
      <alignment horizontal="center" vertical="center"/>
    </xf>
    <xf numFmtId="0" fontId="84" fillId="33" borderId="0" xfId="0" applyFont="1" applyFill="1" applyAlignment="1">
      <alignment vertical="center"/>
    </xf>
    <xf numFmtId="0" fontId="107" fillId="33" borderId="0" xfId="0" applyFont="1" applyFill="1" applyAlignment="1">
      <alignment vertical="center"/>
    </xf>
    <xf numFmtId="176" fontId="107" fillId="33" borderId="0" xfId="0" applyNumberFormat="1" applyFont="1" applyFill="1" applyAlignment="1">
      <alignment horizontal="center" vertical="center"/>
    </xf>
    <xf numFmtId="174" fontId="107" fillId="33" borderId="0" xfId="56" applyNumberFormat="1" applyFont="1" applyFill="1" applyAlignment="1">
      <alignment horizontal="center" vertical="center"/>
    </xf>
    <xf numFmtId="172" fontId="107" fillId="33" borderId="0" xfId="0" applyNumberFormat="1" applyFont="1" applyFill="1" applyAlignment="1">
      <alignment horizontal="center" vertical="center"/>
    </xf>
    <xf numFmtId="176" fontId="104" fillId="33" borderId="0" xfId="0" applyNumberFormat="1" applyFont="1" applyFill="1" applyAlignment="1">
      <alignment horizontal="center" vertical="center"/>
    </xf>
    <xf numFmtId="172" fontId="104" fillId="33" borderId="0" xfId="0" applyNumberFormat="1" applyFont="1" applyFill="1" applyAlignment="1">
      <alignment horizontal="center" vertical="center"/>
    </xf>
    <xf numFmtId="0" fontId="50" fillId="33" borderId="0" xfId="0" applyFont="1" applyFill="1" applyAlignment="1">
      <alignment vertical="center"/>
    </xf>
    <xf numFmtId="0" fontId="51" fillId="33" borderId="0" xfId="0" applyFont="1" applyFill="1" applyAlignment="1">
      <alignment vertical="center"/>
    </xf>
    <xf numFmtId="0" fontId="52" fillId="33" borderId="0" xfId="0" applyFont="1" applyFill="1" applyAlignment="1">
      <alignment vertical="center"/>
    </xf>
    <xf numFmtId="0" fontId="3" fillId="33" borderId="0" xfId="0" applyFont="1" applyFill="1" applyAlignment="1">
      <alignment vertical="center"/>
    </xf>
    <xf numFmtId="176" fontId="51" fillId="33" borderId="0" xfId="0" applyNumberFormat="1" applyFont="1" applyFill="1" applyAlignment="1">
      <alignment horizontal="center" vertical="center"/>
    </xf>
    <xf numFmtId="174" fontId="51" fillId="33" borderId="0" xfId="56" applyNumberFormat="1" applyFont="1" applyFill="1" applyAlignment="1">
      <alignment horizontal="center" vertical="center"/>
    </xf>
    <xf numFmtId="172" fontId="51" fillId="33" borderId="0" xfId="0" applyNumberFormat="1" applyFont="1" applyFill="1" applyAlignment="1">
      <alignment horizontal="center" vertical="center"/>
    </xf>
    <xf numFmtId="0" fontId="108" fillId="33" borderId="0" xfId="0" applyFont="1" applyFill="1" applyAlignment="1">
      <alignment vertical="center"/>
    </xf>
    <xf numFmtId="0" fontId="109" fillId="33" borderId="0" xfId="0" applyFont="1" applyFill="1" applyAlignment="1">
      <alignment vertical="center"/>
    </xf>
    <xf numFmtId="0" fontId="110" fillId="33" borderId="0" xfId="0" applyFont="1" applyFill="1" applyAlignment="1">
      <alignment vertical="center"/>
    </xf>
    <xf numFmtId="0" fontId="111" fillId="33" borderId="0" xfId="0" applyFont="1" applyFill="1" applyAlignment="1">
      <alignment vertical="center"/>
    </xf>
    <xf numFmtId="176" fontId="112" fillId="33" borderId="0" xfId="0" applyNumberFormat="1" applyFont="1" applyFill="1" applyAlignment="1">
      <alignment horizontal="center" vertical="center"/>
    </xf>
    <xf numFmtId="0" fontId="112" fillId="33" borderId="0" xfId="0" applyFont="1" applyFill="1" applyAlignment="1">
      <alignment horizontal="center" vertical="center"/>
    </xf>
    <xf numFmtId="0" fontId="113" fillId="33" borderId="0" xfId="0" applyFont="1" applyFill="1" applyAlignment="1">
      <alignment vertical="center"/>
    </xf>
    <xf numFmtId="0" fontId="80" fillId="33" borderId="0" xfId="0" applyFont="1" applyFill="1" applyAlignment="1">
      <alignment vertical="center"/>
    </xf>
    <xf numFmtId="0" fontId="114" fillId="33" borderId="0" xfId="0" applyFont="1" applyFill="1" applyAlignment="1">
      <alignment vertical="center"/>
    </xf>
    <xf numFmtId="0" fontId="115" fillId="33" borderId="0" xfId="0" applyFont="1" applyFill="1" applyAlignment="1">
      <alignment vertical="center"/>
    </xf>
    <xf numFmtId="17" fontId="105" fillId="0" borderId="0" xfId="0" applyNumberFormat="1" applyFont="1" applyFill="1" applyAlignment="1">
      <alignment horizontal="center" vertical="center"/>
    </xf>
    <xf numFmtId="0" fontId="104" fillId="0" borderId="0" xfId="0" applyFont="1" applyFill="1" applyAlignment="1">
      <alignment vertical="center"/>
    </xf>
    <xf numFmtId="176" fontId="113" fillId="33" borderId="0" xfId="0" applyNumberFormat="1" applyFont="1" applyFill="1" applyAlignment="1">
      <alignment vertical="center"/>
    </xf>
    <xf numFmtId="0" fontId="88" fillId="0" borderId="0" xfId="0" applyFont="1" applyFill="1" applyAlignment="1">
      <alignment vertical="center"/>
    </xf>
    <xf numFmtId="9" fontId="113" fillId="33" borderId="0" xfId="56" applyFont="1" applyFill="1" applyAlignment="1">
      <alignment vertical="center"/>
    </xf>
    <xf numFmtId="176" fontId="80" fillId="33" borderId="0" xfId="0" applyNumberFormat="1" applyFont="1" applyFill="1" applyAlignment="1">
      <alignment horizontal="center" vertical="center"/>
    </xf>
    <xf numFmtId="0" fontId="87" fillId="0" borderId="0" xfId="0" applyFont="1" applyFill="1" applyAlignment="1">
      <alignment vertical="center"/>
    </xf>
    <xf numFmtId="173" fontId="3" fillId="33" borderId="0" xfId="0" applyNumberFormat="1" applyFont="1" applyFill="1" applyBorder="1" applyAlignment="1">
      <alignment horizontal="left" vertical="center"/>
    </xf>
    <xf numFmtId="49" fontId="3" fillId="35" borderId="0" xfId="0" applyNumberFormat="1" applyFont="1" applyFill="1" applyBorder="1" applyAlignment="1">
      <alignment vertical="center"/>
    </xf>
    <xf numFmtId="173" fontId="3" fillId="35" borderId="0" xfId="0" applyNumberFormat="1" applyFont="1" applyFill="1" applyBorder="1" applyAlignment="1">
      <alignment horizontal="left" vertical="center"/>
    </xf>
    <xf numFmtId="49" fontId="113" fillId="35" borderId="0" xfId="0" applyNumberFormat="1" applyFont="1" applyFill="1" applyBorder="1" applyAlignment="1">
      <alignment vertical="center"/>
    </xf>
    <xf numFmtId="176" fontId="102" fillId="33" borderId="0" xfId="0" applyNumberFormat="1" applyFont="1" applyFill="1" applyAlignment="1">
      <alignment vertical="center"/>
    </xf>
    <xf numFmtId="173" fontId="113" fillId="35" borderId="0" xfId="0" applyNumberFormat="1" applyFont="1" applyFill="1" applyBorder="1" applyAlignment="1">
      <alignment horizontal="left" vertical="center"/>
    </xf>
    <xf numFmtId="17" fontId="60" fillId="33" borderId="0" xfId="0" applyNumberFormat="1" applyFont="1" applyFill="1" applyAlignment="1" quotePrefix="1">
      <alignment horizontal="center" vertical="center"/>
    </xf>
    <xf numFmtId="176" fontId="50" fillId="33" borderId="0" xfId="0" applyNumberFormat="1" applyFont="1" applyFill="1" applyAlignment="1">
      <alignment vertical="center"/>
    </xf>
    <xf numFmtId="176" fontId="3" fillId="33" borderId="0" xfId="0" applyNumberFormat="1" applyFont="1" applyFill="1" applyAlignment="1">
      <alignment vertical="center"/>
    </xf>
    <xf numFmtId="9" fontId="3" fillId="33" borderId="0" xfId="56" applyFont="1" applyFill="1" applyAlignment="1">
      <alignment vertical="center"/>
    </xf>
    <xf numFmtId="0" fontId="105" fillId="7" borderId="0" xfId="0" applyFont="1" applyFill="1" applyAlignment="1">
      <alignment vertical="center"/>
    </xf>
    <xf numFmtId="0" fontId="89" fillId="7" borderId="0" xfId="0" applyFont="1" applyFill="1" applyAlignment="1">
      <alignment vertical="center"/>
    </xf>
    <xf numFmtId="0" fontId="99" fillId="7" borderId="0" xfId="0" applyFont="1" applyFill="1" applyAlignment="1">
      <alignment vertical="center"/>
    </xf>
    <xf numFmtId="0" fontId="90" fillId="7" borderId="0" xfId="0" applyFont="1" applyFill="1" applyAlignment="1">
      <alignment vertical="center"/>
    </xf>
    <xf numFmtId="0" fontId="100" fillId="7" borderId="0" xfId="0" applyFont="1" applyFill="1" applyAlignment="1">
      <alignment vertical="center"/>
    </xf>
    <xf numFmtId="176" fontId="105" fillId="7" borderId="0" xfId="0" applyNumberFormat="1" applyFont="1" applyFill="1" applyAlignment="1">
      <alignment horizontal="center" vertical="center"/>
    </xf>
    <xf numFmtId="0" fontId="116" fillId="33" borderId="0" xfId="0" applyFont="1" applyFill="1" applyAlignment="1">
      <alignment vertical="center"/>
    </xf>
    <xf numFmtId="0" fontId="116" fillId="0" borderId="0" xfId="0" applyFont="1" applyFill="1" applyAlignment="1">
      <alignment vertical="center"/>
    </xf>
    <xf numFmtId="0" fontId="7" fillId="0" borderId="0" xfId="0" applyFont="1" applyFill="1" applyAlignment="1">
      <alignment vertical="center"/>
    </xf>
    <xf numFmtId="0" fontId="60" fillId="7" borderId="0" xfId="0" applyFont="1" applyFill="1" applyAlignment="1">
      <alignment vertical="center"/>
    </xf>
    <xf numFmtId="176" fontId="60" fillId="7" borderId="0" xfId="0" applyNumberFormat="1" applyFont="1" applyFill="1" applyAlignment="1">
      <alignment horizontal="center" vertical="center"/>
    </xf>
    <xf numFmtId="0" fontId="7" fillId="33" borderId="0" xfId="0" applyFont="1" applyFill="1" applyAlignment="1">
      <alignment vertical="center"/>
    </xf>
    <xf numFmtId="0" fontId="50" fillId="0" borderId="0" xfId="0" applyFont="1" applyFill="1" applyAlignment="1">
      <alignment horizontal="center" vertical="center"/>
    </xf>
    <xf numFmtId="17" fontId="60" fillId="33" borderId="0" xfId="0" applyNumberFormat="1" applyFont="1" applyFill="1" applyAlignment="1">
      <alignment horizontal="center" vertical="center"/>
    </xf>
    <xf numFmtId="176" fontId="6" fillId="33" borderId="0" xfId="0" applyNumberFormat="1" applyFont="1" applyFill="1" applyAlignment="1">
      <alignment horizontal="center" vertical="center"/>
    </xf>
    <xf numFmtId="0" fontId="3" fillId="0" borderId="0" xfId="0" applyFont="1" applyFill="1" applyAlignment="1">
      <alignment vertical="center"/>
    </xf>
    <xf numFmtId="176" fontId="85" fillId="0" borderId="0" xfId="0" applyNumberFormat="1" applyFont="1" applyFill="1" applyAlignment="1">
      <alignment vertical="center"/>
    </xf>
    <xf numFmtId="173" fontId="3" fillId="0" borderId="0" xfId="0" applyNumberFormat="1" applyFont="1" applyFill="1" applyBorder="1" applyAlignment="1" quotePrefix="1">
      <alignment horizontal="left" vertical="center"/>
    </xf>
    <xf numFmtId="49" fontId="3" fillId="0" borderId="0" xfId="0" applyNumberFormat="1" applyFont="1" applyFill="1" applyBorder="1" applyAlignment="1" quotePrefix="1">
      <alignment horizontal="left" vertical="center"/>
    </xf>
    <xf numFmtId="173" fontId="3" fillId="0" borderId="0" xfId="0" applyNumberFormat="1" applyFont="1" applyFill="1" applyBorder="1" applyAlignment="1">
      <alignment horizontal="left" vertical="center"/>
    </xf>
    <xf numFmtId="176" fontId="107" fillId="33" borderId="0" xfId="0" applyNumberFormat="1" applyFont="1" applyFill="1" applyAlignment="1">
      <alignment vertical="center"/>
    </xf>
    <xf numFmtId="177" fontId="102" fillId="33" borderId="0" xfId="0" applyNumberFormat="1" applyFont="1" applyFill="1" applyAlignment="1">
      <alignment vertical="center"/>
    </xf>
    <xf numFmtId="49" fontId="3" fillId="35" borderId="0" xfId="0" applyNumberFormat="1" applyFont="1" applyFill="1" applyBorder="1" applyAlignment="1" quotePrefix="1">
      <alignment vertical="center"/>
    </xf>
    <xf numFmtId="0" fontId="102" fillId="0" borderId="0" xfId="0" applyFont="1" applyFill="1" applyAlignment="1">
      <alignment vertical="center"/>
    </xf>
    <xf numFmtId="0" fontId="0" fillId="0" borderId="0" xfId="0" applyFont="1" applyFill="1" applyAlignment="1">
      <alignment vertical="center"/>
    </xf>
    <xf numFmtId="0" fontId="103" fillId="0" borderId="0" xfId="0" applyFont="1" applyFill="1" applyAlignment="1">
      <alignment vertical="center"/>
    </xf>
    <xf numFmtId="0" fontId="102" fillId="33" borderId="0" xfId="0" applyFont="1" applyFill="1" applyBorder="1" applyAlignment="1">
      <alignment vertical="center"/>
    </xf>
    <xf numFmtId="0" fontId="117" fillId="0" borderId="0" xfId="0" applyFont="1" applyBorder="1" applyAlignment="1">
      <alignment horizontal="left"/>
    </xf>
    <xf numFmtId="0" fontId="8" fillId="0" borderId="0" xfId="0" applyFont="1" applyBorder="1" applyAlignment="1">
      <alignment horizontal="left"/>
    </xf>
    <xf numFmtId="0" fontId="117" fillId="33" borderId="0" xfId="0" applyFont="1" applyFill="1" applyBorder="1" applyAlignment="1">
      <alignment horizontal="left"/>
    </xf>
    <xf numFmtId="176" fontId="84" fillId="33" borderId="0" xfId="0" applyNumberFormat="1" applyFont="1" applyFill="1" applyAlignment="1">
      <alignment vertical="center"/>
    </xf>
    <xf numFmtId="176" fontId="118" fillId="33" borderId="0" xfId="0" applyNumberFormat="1" applyFont="1" applyFill="1" applyAlignment="1">
      <alignment horizontal="center" vertical="center"/>
    </xf>
    <xf numFmtId="176" fontId="119" fillId="7" borderId="0" xfId="0" applyNumberFormat="1" applyFont="1" applyFill="1" applyAlignment="1">
      <alignment horizontal="center" vertical="center"/>
    </xf>
    <xf numFmtId="0" fontId="113" fillId="0" borderId="0" xfId="0" applyFont="1" applyFill="1" applyAlignment="1">
      <alignment vertical="center"/>
    </xf>
    <xf numFmtId="0" fontId="115" fillId="33" borderId="0" xfId="0" applyFont="1" applyFill="1" applyAlignment="1">
      <alignment horizontal="center" vertical="center"/>
    </xf>
    <xf numFmtId="176" fontId="51" fillId="0" borderId="0" xfId="0" applyNumberFormat="1" applyFont="1" applyFill="1" applyAlignment="1">
      <alignment horizontal="center" vertical="center"/>
    </xf>
    <xf numFmtId="174" fontId="107" fillId="33" borderId="0" xfId="56" applyNumberFormat="1" applyFont="1" applyFill="1" applyAlignment="1">
      <alignment vertical="center"/>
    </xf>
    <xf numFmtId="175" fontId="104" fillId="33" borderId="0" xfId="0" applyNumberFormat="1" applyFont="1" applyFill="1" applyAlignment="1">
      <alignment vertical="center"/>
    </xf>
    <xf numFmtId="175" fontId="107" fillId="33" borderId="0" xfId="0" applyNumberFormat="1" applyFont="1" applyFill="1" applyAlignment="1">
      <alignment vertical="center"/>
    </xf>
    <xf numFmtId="173" fontId="113" fillId="33" borderId="0" xfId="0" applyNumberFormat="1" applyFont="1" applyFill="1" applyBorder="1" applyAlignment="1">
      <alignment horizontal="left" vertical="center"/>
    </xf>
    <xf numFmtId="49" fontId="113" fillId="33" borderId="0" xfId="0" applyNumberFormat="1" applyFont="1" applyFill="1" applyBorder="1" applyAlignment="1">
      <alignment vertical="center"/>
    </xf>
    <xf numFmtId="0" fontId="65" fillId="7" borderId="0" xfId="0" applyFont="1" applyFill="1" applyAlignment="1">
      <alignment vertical="center"/>
    </xf>
    <xf numFmtId="0" fontId="66" fillId="7" borderId="0" xfId="0" applyFont="1" applyFill="1" applyAlignment="1">
      <alignment vertical="center"/>
    </xf>
    <xf numFmtId="0" fontId="6" fillId="7" borderId="0" xfId="0" applyFont="1" applyFill="1" applyAlignment="1">
      <alignment vertical="center"/>
    </xf>
    <xf numFmtId="0" fontId="50" fillId="0" borderId="0" xfId="0" applyFont="1" applyFill="1" applyAlignment="1">
      <alignment vertical="center"/>
    </xf>
    <xf numFmtId="176" fontId="60" fillId="0" borderId="0" xfId="0" applyNumberFormat="1" applyFont="1" applyFill="1" applyAlignment="1">
      <alignment vertical="center"/>
    </xf>
    <xf numFmtId="176" fontId="50" fillId="0" borderId="0" xfId="0" applyNumberFormat="1" applyFont="1" applyFill="1" applyAlignment="1">
      <alignment vertical="center"/>
    </xf>
    <xf numFmtId="176" fontId="115" fillId="0" borderId="0" xfId="0" applyNumberFormat="1" applyFont="1" applyFill="1" applyAlignment="1">
      <alignment vertical="center"/>
    </xf>
    <xf numFmtId="0" fontId="115" fillId="0" borderId="0" xfId="0" applyFont="1" applyFill="1" applyAlignment="1">
      <alignment vertical="center"/>
    </xf>
    <xf numFmtId="0" fontId="0" fillId="0" borderId="0" xfId="0" applyFont="1" applyBorder="1" applyAlignment="1">
      <alignment horizontal="left"/>
    </xf>
    <xf numFmtId="176" fontId="91" fillId="33" borderId="0" xfId="0" applyNumberFormat="1" applyFont="1" applyFill="1" applyAlignment="1">
      <alignment vertical="center"/>
    </xf>
    <xf numFmtId="176" fontId="85" fillId="33" borderId="0" xfId="0" applyNumberFormat="1" applyFont="1" applyFill="1" applyAlignment="1">
      <alignment vertical="center"/>
    </xf>
    <xf numFmtId="0" fontId="120" fillId="33" borderId="0" xfId="0" applyFont="1" applyFill="1" applyAlignment="1">
      <alignment vertical="center"/>
    </xf>
    <xf numFmtId="173" fontId="9" fillId="35" borderId="0" xfId="0" applyNumberFormat="1" applyFont="1" applyFill="1" applyBorder="1" applyAlignment="1">
      <alignment horizontal="left" vertical="center"/>
    </xf>
    <xf numFmtId="49" fontId="3" fillId="35" borderId="0" xfId="0" applyNumberFormat="1" applyFont="1" applyFill="1" applyBorder="1" applyAlignment="1">
      <alignment horizontal="left" vertical="center" wrapText="1"/>
    </xf>
    <xf numFmtId="0" fontId="121" fillId="33" borderId="0" xfId="0" applyFont="1" applyFill="1" applyAlignment="1">
      <alignment horizontal="center" vertical="center"/>
    </xf>
    <xf numFmtId="0" fontId="0" fillId="33" borderId="0" xfId="0" applyFont="1" applyFill="1" applyAlignment="1">
      <alignment horizontal="center" vertical="center"/>
    </xf>
    <xf numFmtId="0" fontId="104" fillId="33" borderId="0" xfId="0" applyFont="1" applyFill="1" applyAlignment="1">
      <alignment horizontal="center" vertical="center"/>
    </xf>
    <xf numFmtId="17" fontId="104" fillId="33" borderId="0" xfId="0" applyNumberFormat="1" applyFont="1" applyFill="1" applyAlignment="1">
      <alignment horizontal="center" vertical="center"/>
    </xf>
    <xf numFmtId="49" fontId="9" fillId="35" borderId="0" xfId="0" applyNumberFormat="1" applyFont="1" applyFill="1" applyBorder="1" applyAlignment="1">
      <alignment horizontal="left" vertical="top" wrapText="1"/>
    </xf>
    <xf numFmtId="49" fontId="9" fillId="35" borderId="0" xfId="0" applyNumberFormat="1" applyFont="1" applyFill="1" applyBorder="1" applyAlignment="1">
      <alignment horizontal="left" vertical="center" wrapText="1"/>
    </xf>
    <xf numFmtId="0" fontId="121" fillId="33" borderId="0" xfId="0" applyFont="1" applyFill="1" applyAlignment="1">
      <alignment horizontal="left" vertical="center"/>
    </xf>
    <xf numFmtId="0" fontId="0" fillId="33" borderId="0" xfId="0" applyFont="1" applyFill="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24"/>
  <sheetViews>
    <sheetView showGridLines="0" tabSelected="1" view="pageBreakPreview" zoomScale="85" zoomScaleSheetLayoutView="85" zoomScalePageLayoutView="0" workbookViewId="0" topLeftCell="A1">
      <selection activeCell="G22" sqref="G22"/>
    </sheetView>
  </sheetViews>
  <sheetFormatPr defaultColWidth="12.421875" defaultRowHeight="15" outlineLevelRow="2"/>
  <cols>
    <col min="1" max="1" width="4.7109375" style="33" customWidth="1"/>
    <col min="2" max="2" width="4.57421875" style="33" customWidth="1"/>
    <col min="3" max="3" width="4.421875" style="33" customWidth="1"/>
    <col min="4" max="4" width="4.00390625" style="35" customWidth="1"/>
    <col min="5" max="5" width="2.421875" style="36" customWidth="1"/>
    <col min="6" max="6" width="46.140625" style="37" customWidth="1"/>
    <col min="7" max="7" width="12.140625" style="37" customWidth="1"/>
    <col min="8" max="8" width="12.140625" style="106" customWidth="1"/>
    <col min="9" max="10" width="12.140625" style="37" customWidth="1"/>
    <col min="11" max="11" width="2.8515625" style="37" customWidth="1"/>
    <col min="12" max="12" width="12.140625" style="37" customWidth="1"/>
    <col min="13" max="13" width="12.140625" style="70" customWidth="1"/>
    <col min="14" max="15" width="12.140625" style="37" customWidth="1"/>
    <col min="16" max="239" width="12.421875" style="33" customWidth="1"/>
    <col min="240" max="240" width="4.7109375" style="33" customWidth="1"/>
    <col min="241" max="241" width="4.57421875" style="33" customWidth="1"/>
    <col min="242" max="242" width="4.421875" style="33" customWidth="1"/>
    <col min="243" max="243" width="4.00390625" style="33" customWidth="1"/>
    <col min="244" max="244" width="2.421875" style="33" customWidth="1"/>
    <col min="245" max="245" width="46.140625" style="33" customWidth="1"/>
    <col min="246" max="247" width="12.57421875" style="33" customWidth="1"/>
    <col min="248" max="248" width="11.140625" style="33" customWidth="1"/>
    <col min="249" max="249" width="12.140625" style="33" customWidth="1"/>
    <col min="250" max="250" width="2.8515625" style="33" customWidth="1"/>
    <col min="251" max="251" width="12.57421875" style="33" customWidth="1"/>
    <col min="252" max="252" width="12.421875" style="33" customWidth="1"/>
    <col min="253" max="253" width="11.140625" style="33" customWidth="1"/>
    <col min="254" max="254" width="12.8515625" style="33" customWidth="1"/>
    <col min="255" max="255" width="12.421875" style="33" customWidth="1"/>
    <col min="256" max="16384" width="12.421875" style="33" customWidth="1"/>
  </cols>
  <sheetData>
    <row r="1" spans="2:15" ht="21">
      <c r="B1" s="146" t="s">
        <v>51</v>
      </c>
      <c r="C1" s="146"/>
      <c r="D1" s="146"/>
      <c r="E1" s="146"/>
      <c r="F1" s="146"/>
      <c r="G1" s="146"/>
      <c r="H1" s="146"/>
      <c r="I1" s="146"/>
      <c r="J1" s="146"/>
      <c r="K1" s="146"/>
      <c r="L1" s="146"/>
      <c r="M1" s="146"/>
      <c r="N1" s="146"/>
      <c r="O1" s="146"/>
    </row>
    <row r="2" spans="2:15" ht="16.5" customHeight="1">
      <c r="B2" s="147" t="s">
        <v>52</v>
      </c>
      <c r="C2" s="147"/>
      <c r="D2" s="147"/>
      <c r="E2" s="147"/>
      <c r="F2" s="147"/>
      <c r="G2" s="147"/>
      <c r="H2" s="147"/>
      <c r="I2" s="147"/>
      <c r="J2" s="147"/>
      <c r="K2" s="147"/>
      <c r="L2" s="147"/>
      <c r="M2" s="147"/>
      <c r="N2" s="147"/>
      <c r="O2" s="147"/>
    </row>
    <row r="3" spans="2:15" ht="3.75" customHeight="1">
      <c r="B3" s="34"/>
      <c r="C3" s="34"/>
      <c r="D3" s="34"/>
      <c r="E3" s="34"/>
      <c r="F3" s="34"/>
      <c r="G3" s="34"/>
      <c r="H3" s="103"/>
      <c r="I3" s="34"/>
      <c r="J3" s="34"/>
      <c r="K3" s="34"/>
      <c r="L3" s="34"/>
      <c r="M3" s="125"/>
      <c r="N3" s="34"/>
      <c r="O3" s="34"/>
    </row>
    <row r="4" spans="7:15" ht="15.75">
      <c r="G4" s="148" t="s">
        <v>46</v>
      </c>
      <c r="H4" s="148"/>
      <c r="I4" s="148" t="s">
        <v>47</v>
      </c>
      <c r="J4" s="148"/>
      <c r="K4" s="34"/>
      <c r="L4" s="149" t="s">
        <v>48</v>
      </c>
      <c r="M4" s="149"/>
      <c r="N4" s="148" t="s">
        <v>47</v>
      </c>
      <c r="O4" s="148"/>
    </row>
    <row r="5" spans="7:15" ht="15.75" customHeight="1">
      <c r="G5" s="38">
        <v>43770</v>
      </c>
      <c r="H5" s="38">
        <v>43405</v>
      </c>
      <c r="I5" s="38" t="s">
        <v>49</v>
      </c>
      <c r="J5" s="38" t="s">
        <v>50</v>
      </c>
      <c r="K5" s="38"/>
      <c r="L5" s="39" t="s">
        <v>62</v>
      </c>
      <c r="M5" s="87" t="s">
        <v>59</v>
      </c>
      <c r="N5" s="38" t="s">
        <v>49</v>
      </c>
      <c r="O5" s="38" t="s">
        <v>50</v>
      </c>
    </row>
    <row r="6" spans="2:15" ht="6" customHeight="1">
      <c r="B6" s="40"/>
      <c r="C6" s="40"/>
      <c r="D6" s="40"/>
      <c r="E6" s="41"/>
      <c r="F6" s="40"/>
      <c r="G6" s="38"/>
      <c r="H6" s="104"/>
      <c r="I6" s="74"/>
      <c r="J6" s="34"/>
      <c r="K6" s="34"/>
      <c r="L6" s="34"/>
      <c r="M6" s="125"/>
      <c r="N6" s="34"/>
      <c r="O6" s="34"/>
    </row>
    <row r="7" spans="2:15" s="40" customFormat="1" ht="18.75" customHeight="1">
      <c r="B7" s="42" t="s">
        <v>0</v>
      </c>
      <c r="C7" s="42"/>
      <c r="D7" s="42"/>
      <c r="E7" s="42"/>
      <c r="F7" s="42"/>
      <c r="G7" s="43">
        <v>368902.9999999999</v>
      </c>
      <c r="H7" s="43">
        <v>233789.5</v>
      </c>
      <c r="I7" s="44">
        <v>0.5779280078874367</v>
      </c>
      <c r="J7" s="43">
        <v>135113.49999999988</v>
      </c>
      <c r="K7" s="45"/>
      <c r="L7" s="43">
        <v>3548501.1</v>
      </c>
      <c r="M7" s="43">
        <v>2357799</v>
      </c>
      <c r="N7" s="44">
        <v>0.5050057702119646</v>
      </c>
      <c r="O7" s="43">
        <v>1190702.1</v>
      </c>
    </row>
    <row r="8" spans="2:16" s="50" customFormat="1" ht="15">
      <c r="B8" s="46"/>
      <c r="C8" s="46" t="s">
        <v>1</v>
      </c>
      <c r="D8" s="46"/>
      <c r="E8" s="46"/>
      <c r="F8" s="46"/>
      <c r="G8" s="47">
        <v>329491.6</v>
      </c>
      <c r="H8" s="47">
        <v>208863.5</v>
      </c>
      <c r="I8" s="48">
        <v>0.5775451431197887</v>
      </c>
      <c r="J8" s="47">
        <v>120628.09999999998</v>
      </c>
      <c r="K8" s="49"/>
      <c r="L8" s="47">
        <v>3081491.4</v>
      </c>
      <c r="M8" s="47">
        <v>2103116.1</v>
      </c>
      <c r="N8" s="48">
        <v>0.465202705642356</v>
      </c>
      <c r="O8" s="47">
        <v>978375.2999999998</v>
      </c>
      <c r="P8" s="121"/>
    </row>
    <row r="9" spans="4:15" s="51" customFormat="1" ht="12.75" hidden="1" outlineLevel="1">
      <c r="D9" s="51" t="s">
        <v>2</v>
      </c>
      <c r="G9" s="52">
        <v>62282.1</v>
      </c>
      <c r="H9" s="52">
        <v>43505</v>
      </c>
      <c r="I9" s="53">
        <v>0.4316078611653833</v>
      </c>
      <c r="J9" s="52">
        <v>18777.1</v>
      </c>
      <c r="K9" s="54"/>
      <c r="L9" s="52">
        <v>629417.6</v>
      </c>
      <c r="M9" s="52">
        <v>452753.9</v>
      </c>
      <c r="N9" s="53">
        <v>0.39019807449477506</v>
      </c>
      <c r="O9" s="52">
        <v>176663.69999999995</v>
      </c>
    </row>
    <row r="10" spans="4:15" s="51" customFormat="1" ht="12.75" hidden="1" outlineLevel="1">
      <c r="D10" s="51" t="s">
        <v>3</v>
      </c>
      <c r="G10" s="52">
        <v>28737.899999999998</v>
      </c>
      <c r="H10" s="52">
        <v>25194.5</v>
      </c>
      <c r="I10" s="53">
        <v>0.1406418067435351</v>
      </c>
      <c r="J10" s="52">
        <v>3543.399999999998</v>
      </c>
      <c r="K10" s="54"/>
      <c r="L10" s="52">
        <v>318429.6</v>
      </c>
      <c r="M10" s="52">
        <v>258721.7</v>
      </c>
      <c r="N10" s="53">
        <v>0.23078040999266758</v>
      </c>
      <c r="O10" s="52">
        <v>59707.899999999965</v>
      </c>
    </row>
    <row r="11" spans="4:15" s="51" customFormat="1" ht="12.75" hidden="1" outlineLevel="1">
      <c r="D11" s="51" t="s">
        <v>58</v>
      </c>
      <c r="G11" s="52">
        <v>108100.2</v>
      </c>
      <c r="H11" s="52">
        <v>77447.2</v>
      </c>
      <c r="I11" s="53">
        <v>0.39579223006125464</v>
      </c>
      <c r="J11" s="52">
        <v>30653</v>
      </c>
      <c r="K11" s="54"/>
      <c r="L11" s="52">
        <v>1108281</v>
      </c>
      <c r="M11" s="52">
        <v>824844.2</v>
      </c>
      <c r="N11" s="53">
        <v>0.3436246505703744</v>
      </c>
      <c r="O11" s="52">
        <v>283436.80000000005</v>
      </c>
    </row>
    <row r="12" spans="4:15" s="51" customFormat="1" ht="12.75" hidden="1" outlineLevel="1">
      <c r="D12" s="51" t="s">
        <v>4</v>
      </c>
      <c r="G12" s="52">
        <v>35086.6</v>
      </c>
      <c r="H12" s="52">
        <v>23113.7</v>
      </c>
      <c r="I12" s="53">
        <v>0.5180001470989066</v>
      </c>
      <c r="J12" s="52">
        <v>11972.899999999998</v>
      </c>
      <c r="K12" s="54"/>
      <c r="L12" s="52">
        <v>308366.8999999999</v>
      </c>
      <c r="M12" s="52">
        <v>210299.1</v>
      </c>
      <c r="N12" s="53">
        <v>0.4663253432848733</v>
      </c>
      <c r="O12" s="52">
        <v>98067.7999999999</v>
      </c>
    </row>
    <row r="13" spans="4:15" s="51" customFormat="1" ht="12.75" hidden="1" outlineLevel="1">
      <c r="D13" s="51" t="s">
        <v>5</v>
      </c>
      <c r="G13" s="52">
        <v>412.8</v>
      </c>
      <c r="H13" s="52">
        <v>173.8</v>
      </c>
      <c r="I13" s="53">
        <v>1.375143843498274</v>
      </c>
      <c r="J13" s="52">
        <v>239</v>
      </c>
      <c r="K13" s="54"/>
      <c r="L13" s="52">
        <v>10189.9</v>
      </c>
      <c r="M13" s="52">
        <v>5329.5</v>
      </c>
      <c r="N13" s="53">
        <v>0.9119804859742939</v>
      </c>
      <c r="O13" s="52">
        <v>4860.4</v>
      </c>
    </row>
    <row r="14" spans="4:15" s="51" customFormat="1" ht="12.75" hidden="1" outlineLevel="1">
      <c r="D14" s="51" t="s">
        <v>6</v>
      </c>
      <c r="G14" s="52">
        <v>5316.9</v>
      </c>
      <c r="H14" s="52">
        <v>3122.3999999999996</v>
      </c>
      <c r="I14" s="53">
        <v>0.7028247501921601</v>
      </c>
      <c r="J14" s="52">
        <v>2194.5</v>
      </c>
      <c r="K14" s="54"/>
      <c r="L14" s="52">
        <v>42446.4</v>
      </c>
      <c r="M14" s="52">
        <v>33045.200000000004</v>
      </c>
      <c r="N14" s="53">
        <v>0.28449517630397136</v>
      </c>
      <c r="O14" s="52">
        <v>9401.199999999997</v>
      </c>
    </row>
    <row r="15" spans="4:15" s="51" customFormat="1" ht="12.75" hidden="1" outlineLevel="1">
      <c r="D15" s="51" t="s">
        <v>7</v>
      </c>
      <c r="G15" s="52">
        <v>5452.5</v>
      </c>
      <c r="H15" s="52">
        <v>3547.2999999999997</v>
      </c>
      <c r="I15" s="53">
        <v>0.5370845431736815</v>
      </c>
      <c r="J15" s="52">
        <v>1905.2000000000003</v>
      </c>
      <c r="K15" s="54"/>
      <c r="L15" s="52">
        <v>49233.6</v>
      </c>
      <c r="M15" s="52">
        <v>38542.5</v>
      </c>
      <c r="N15" s="53">
        <v>0.27738470519556335</v>
      </c>
      <c r="O15" s="52">
        <v>10691.099999999999</v>
      </c>
    </row>
    <row r="16" spans="4:15" s="51" customFormat="1" ht="12.75" hidden="1" outlineLevel="1">
      <c r="D16" s="51" t="s">
        <v>8</v>
      </c>
      <c r="G16" s="52">
        <v>52706</v>
      </c>
      <c r="H16" s="52">
        <v>13949.7</v>
      </c>
      <c r="I16" s="53">
        <v>2.7782891388345266</v>
      </c>
      <c r="J16" s="52">
        <v>38756.3</v>
      </c>
      <c r="K16" s="54"/>
      <c r="L16" s="52">
        <v>328225.5</v>
      </c>
      <c r="M16" s="52">
        <v>80861.19999999998</v>
      </c>
      <c r="N16" s="53">
        <v>3.05912229845711</v>
      </c>
      <c r="O16" s="52">
        <v>247364.30000000002</v>
      </c>
    </row>
    <row r="17" spans="4:15" s="51" customFormat="1" ht="12.75" hidden="1" outlineLevel="1">
      <c r="D17" s="51" t="s">
        <v>9</v>
      </c>
      <c r="G17" s="52">
        <v>13112.9</v>
      </c>
      <c r="H17" s="52">
        <v>8431.9</v>
      </c>
      <c r="I17" s="53">
        <v>0.5551536427139792</v>
      </c>
      <c r="J17" s="52">
        <v>4681</v>
      </c>
      <c r="K17" s="54"/>
      <c r="L17" s="52">
        <v>118797.2</v>
      </c>
      <c r="M17" s="52">
        <v>95864.2</v>
      </c>
      <c r="N17" s="53">
        <v>0.23922381869352694</v>
      </c>
      <c r="O17" s="52">
        <v>22933</v>
      </c>
    </row>
    <row r="18" spans="4:15" s="51" customFormat="1" ht="12.75" hidden="1" outlineLevel="1">
      <c r="D18" s="51" t="s">
        <v>10</v>
      </c>
      <c r="G18" s="52">
        <v>18283.699999999997</v>
      </c>
      <c r="H18" s="52">
        <v>10378</v>
      </c>
      <c r="I18" s="53">
        <v>0.7617749084602039</v>
      </c>
      <c r="J18" s="52">
        <v>7905.699999999997</v>
      </c>
      <c r="K18" s="54"/>
      <c r="L18" s="52">
        <v>168103.7</v>
      </c>
      <c r="M18" s="52">
        <v>102854.6</v>
      </c>
      <c r="N18" s="53">
        <v>0.6343819333311296</v>
      </c>
      <c r="O18" s="52">
        <v>65249.100000000006</v>
      </c>
    </row>
    <row r="19" spans="2:15" s="35" customFormat="1" ht="15" collapsed="1">
      <c r="B19" s="46"/>
      <c r="C19" s="46" t="s">
        <v>72</v>
      </c>
      <c r="D19" s="46"/>
      <c r="E19" s="46"/>
      <c r="F19" s="46"/>
      <c r="G19" s="47">
        <v>25340.800000000003</v>
      </c>
      <c r="H19" s="47">
        <v>16380.099999999999</v>
      </c>
      <c r="I19" s="48">
        <v>0.5470479423202548</v>
      </c>
      <c r="J19" s="47">
        <v>8960.700000000004</v>
      </c>
      <c r="K19" s="49"/>
      <c r="L19" s="47">
        <v>201984.5</v>
      </c>
      <c r="M19" s="47">
        <v>157343.80000000002</v>
      </c>
      <c r="N19" s="48">
        <v>0.28371438849195196</v>
      </c>
      <c r="O19" s="47">
        <v>44640.69999999998</v>
      </c>
    </row>
    <row r="20" spans="4:15" s="51" customFormat="1" ht="12.75" hidden="1" outlineLevel="1">
      <c r="D20" s="51" t="s">
        <v>11</v>
      </c>
      <c r="G20" s="52">
        <v>13576.1</v>
      </c>
      <c r="H20" s="52">
        <v>5035.599999999999</v>
      </c>
      <c r="I20" s="53">
        <v>1.6960243069346257</v>
      </c>
      <c r="J20" s="52">
        <v>8540.5</v>
      </c>
      <c r="K20" s="54"/>
      <c r="L20" s="52">
        <v>106561.50000000001</v>
      </c>
      <c r="M20" s="52">
        <v>54382.299999999996</v>
      </c>
      <c r="N20" s="53">
        <v>0.9594886571549939</v>
      </c>
      <c r="O20" s="52">
        <v>52179.20000000002</v>
      </c>
    </row>
    <row r="21" spans="4:15" s="51" customFormat="1" ht="12.75" hidden="1" outlineLevel="1">
      <c r="D21" s="51" t="s">
        <v>12</v>
      </c>
      <c r="G21" s="52">
        <v>11764.7</v>
      </c>
      <c r="H21" s="52">
        <v>11344.5</v>
      </c>
      <c r="I21" s="53">
        <v>0.03703997531843628</v>
      </c>
      <c r="J21" s="52">
        <v>420.2000000000007</v>
      </c>
      <c r="K21" s="54"/>
      <c r="L21" s="52">
        <v>95423</v>
      </c>
      <c r="M21" s="52">
        <v>102961.5</v>
      </c>
      <c r="N21" s="53">
        <v>-0.07321668779106749</v>
      </c>
      <c r="O21" s="52">
        <v>-7538.5</v>
      </c>
    </row>
    <row r="22" spans="2:15" s="50" customFormat="1" ht="15" collapsed="1">
      <c r="B22" s="46"/>
      <c r="C22" s="46" t="s">
        <v>13</v>
      </c>
      <c r="D22" s="46"/>
      <c r="E22" s="46"/>
      <c r="F22" s="46"/>
      <c r="G22" s="47">
        <v>13039.6</v>
      </c>
      <c r="H22" s="47">
        <v>8226.699999999999</v>
      </c>
      <c r="I22" s="48">
        <v>0.5850340962962066</v>
      </c>
      <c r="J22" s="47">
        <v>4812.9000000000015</v>
      </c>
      <c r="K22" s="49"/>
      <c r="L22" s="47">
        <v>147324.9</v>
      </c>
      <c r="M22" s="47">
        <v>85362.59999999999</v>
      </c>
      <c r="N22" s="48">
        <v>0.7258717517976259</v>
      </c>
      <c r="O22" s="47">
        <v>61962.3</v>
      </c>
    </row>
    <row r="23" spans="4:15" s="51" customFormat="1" ht="12.75" hidden="1" outlineLevel="1">
      <c r="D23" s="51" t="s">
        <v>14</v>
      </c>
      <c r="G23" s="52">
        <v>10314.199999999999</v>
      </c>
      <c r="H23" s="52">
        <v>6615.9</v>
      </c>
      <c r="I23" s="53">
        <v>0.5590017986970781</v>
      </c>
      <c r="J23" s="52">
        <v>3698.2999999999993</v>
      </c>
      <c r="K23" s="54"/>
      <c r="L23" s="52">
        <v>113310.8</v>
      </c>
      <c r="M23" s="52">
        <v>70388.4</v>
      </c>
      <c r="N23" s="53">
        <v>0.6097936591824791</v>
      </c>
      <c r="O23" s="52">
        <v>42922.40000000001</v>
      </c>
    </row>
    <row r="24" spans="4:15" s="51" customFormat="1" ht="12.75" hidden="1" outlineLevel="1">
      <c r="D24" s="51" t="s">
        <v>15</v>
      </c>
      <c r="G24" s="52">
        <v>1111.6</v>
      </c>
      <c r="H24" s="52">
        <v>184.79999999999998</v>
      </c>
      <c r="I24" s="53">
        <v>5.015151515151516</v>
      </c>
      <c r="J24" s="52">
        <v>926.8</v>
      </c>
      <c r="K24" s="54"/>
      <c r="L24" s="52">
        <v>16090.300000000001</v>
      </c>
      <c r="M24" s="52">
        <v>1459.9</v>
      </c>
      <c r="N24" s="53">
        <v>10.021508322487842</v>
      </c>
      <c r="O24" s="52">
        <v>14630.400000000001</v>
      </c>
    </row>
    <row r="25" spans="4:15" s="51" customFormat="1" ht="12.75" hidden="1" outlineLevel="1">
      <c r="D25" s="51" t="s">
        <v>16</v>
      </c>
      <c r="G25" s="52">
        <v>1613.8</v>
      </c>
      <c r="H25" s="52">
        <v>1426</v>
      </c>
      <c r="I25" s="53">
        <v>0.13169705469845727</v>
      </c>
      <c r="J25" s="52">
        <v>187.79999999999995</v>
      </c>
      <c r="K25" s="54"/>
      <c r="L25" s="52">
        <v>17923.800000000003</v>
      </c>
      <c r="M25" s="52">
        <v>13514.3</v>
      </c>
      <c r="N25" s="53">
        <v>0.3262840102706026</v>
      </c>
      <c r="O25" s="52">
        <v>4409.500000000004</v>
      </c>
    </row>
    <row r="26" spans="2:15" s="50" customFormat="1" ht="15" collapsed="1">
      <c r="B26" s="46"/>
      <c r="C26" s="46" t="s">
        <v>17</v>
      </c>
      <c r="D26" s="46"/>
      <c r="E26" s="46"/>
      <c r="F26" s="46"/>
      <c r="G26" s="47">
        <v>1031</v>
      </c>
      <c r="H26" s="47">
        <v>319.2</v>
      </c>
      <c r="I26" s="48">
        <v>2.229949874686717</v>
      </c>
      <c r="J26" s="47">
        <v>711.8</v>
      </c>
      <c r="K26" s="49"/>
      <c r="L26" s="47">
        <v>117700.3</v>
      </c>
      <c r="M26" s="47">
        <v>11976.5</v>
      </c>
      <c r="N26" s="48">
        <v>8.827604057946813</v>
      </c>
      <c r="O26" s="47">
        <v>105723.8</v>
      </c>
    </row>
    <row r="27" spans="7:15" ht="5.25" customHeight="1">
      <c r="G27" s="55"/>
      <c r="H27" s="55"/>
      <c r="I27" s="56"/>
      <c r="J27" s="55"/>
      <c r="K27" s="56"/>
      <c r="L27" s="55"/>
      <c r="M27" s="128"/>
      <c r="N27" s="56"/>
      <c r="O27" s="55"/>
    </row>
    <row r="28" spans="2:15" s="40" customFormat="1" ht="18.75" customHeight="1">
      <c r="B28" s="42" t="s">
        <v>18</v>
      </c>
      <c r="C28" s="42"/>
      <c r="D28" s="42"/>
      <c r="E28" s="42"/>
      <c r="F28" s="42"/>
      <c r="G28" s="43">
        <v>375300</v>
      </c>
      <c r="H28" s="43">
        <v>267559.7</v>
      </c>
      <c r="I28" s="44">
        <v>0.40267760802542374</v>
      </c>
      <c r="J28" s="43">
        <v>107740.29999999999</v>
      </c>
      <c r="K28" s="45"/>
      <c r="L28" s="43">
        <v>3523479.5000000005</v>
      </c>
      <c r="M28" s="43">
        <v>2561470.1000000006</v>
      </c>
      <c r="N28" s="44">
        <v>0.3755692483000288</v>
      </c>
      <c r="O28" s="43">
        <v>962009.3999999999</v>
      </c>
    </row>
    <row r="29" spans="2:15" s="50" customFormat="1" ht="15">
      <c r="B29" s="46"/>
      <c r="C29" s="46" t="s">
        <v>19</v>
      </c>
      <c r="D29" s="46"/>
      <c r="E29" s="46"/>
      <c r="F29" s="46"/>
      <c r="G29" s="47">
        <v>356309.3</v>
      </c>
      <c r="H29" s="47">
        <v>249322.1</v>
      </c>
      <c r="I29" s="48">
        <v>0.42911238113267935</v>
      </c>
      <c r="J29" s="47">
        <v>106987.19999999998</v>
      </c>
      <c r="K29" s="49"/>
      <c r="L29" s="47">
        <v>3304870.9999999995</v>
      </c>
      <c r="M29" s="47">
        <v>2378370.3</v>
      </c>
      <c r="N29" s="48">
        <v>0.38955275383316046</v>
      </c>
      <c r="O29" s="47">
        <v>926500.6999999997</v>
      </c>
    </row>
    <row r="30" spans="3:15" s="57" customFormat="1" ht="15.75">
      <c r="C30" s="57" t="s">
        <v>43</v>
      </c>
      <c r="D30" s="58"/>
      <c r="E30" s="59"/>
      <c r="F30" s="60"/>
      <c r="G30" s="61">
        <v>218104.2</v>
      </c>
      <c r="H30" s="61">
        <v>143753.69999999998</v>
      </c>
      <c r="I30" s="62">
        <v>0.5172075570924437</v>
      </c>
      <c r="J30" s="61">
        <v>74350.50000000003</v>
      </c>
      <c r="K30" s="63"/>
      <c r="L30" s="61">
        <v>2092757.8</v>
      </c>
      <c r="M30" s="61">
        <v>1484789.2</v>
      </c>
      <c r="N30" s="62">
        <v>0.40946458931678653</v>
      </c>
      <c r="O30" s="61">
        <v>607968.6000000001</v>
      </c>
    </row>
    <row r="31" spans="4:15" s="51" customFormat="1" ht="12.75" hidden="1" outlineLevel="1">
      <c r="D31" s="51" t="s">
        <v>20</v>
      </c>
      <c r="G31" s="52">
        <v>154170.1</v>
      </c>
      <c r="H31" s="52">
        <v>97724</v>
      </c>
      <c r="I31" s="53">
        <v>0.5776073431296305</v>
      </c>
      <c r="J31" s="52">
        <v>56446.100000000006</v>
      </c>
      <c r="K31" s="54"/>
      <c r="L31" s="52">
        <v>1452498.5</v>
      </c>
      <c r="M31" s="52">
        <v>1021339.5000000001</v>
      </c>
      <c r="N31" s="53">
        <v>0.4221505189998036</v>
      </c>
      <c r="O31" s="52">
        <v>431158.9999999999</v>
      </c>
    </row>
    <row r="32" spans="4:15" s="51" customFormat="1" ht="12.75" hidden="1" outlineLevel="1">
      <c r="D32" s="51" t="s">
        <v>60</v>
      </c>
      <c r="G32" s="52">
        <v>10600</v>
      </c>
      <c r="H32" s="52">
        <v>6263.7</v>
      </c>
      <c r="I32" s="53">
        <v>0.6922904992256973</v>
      </c>
      <c r="J32" s="52">
        <v>4336.3</v>
      </c>
      <c r="K32" s="54"/>
      <c r="L32" s="52">
        <v>118190.80000000002</v>
      </c>
      <c r="M32" s="52">
        <v>73625.8</v>
      </c>
      <c r="N32" s="53">
        <v>0.6052905367411969</v>
      </c>
      <c r="O32" s="52">
        <v>44565.000000000015</v>
      </c>
    </row>
    <row r="33" spans="4:15" s="51" customFormat="1" ht="12.75" hidden="1" outlineLevel="1">
      <c r="D33" s="51" t="s">
        <v>61</v>
      </c>
      <c r="G33" s="52">
        <v>11239.9</v>
      </c>
      <c r="H33" s="52">
        <v>8174</v>
      </c>
      <c r="I33" s="53">
        <v>0.37507952043063364</v>
      </c>
      <c r="J33" s="52">
        <v>3065.8999999999996</v>
      </c>
      <c r="K33" s="54"/>
      <c r="L33" s="52">
        <v>116030.3</v>
      </c>
      <c r="M33" s="52">
        <v>89644.2</v>
      </c>
      <c r="N33" s="53">
        <v>0.29434252299646824</v>
      </c>
      <c r="O33" s="52">
        <v>26386.100000000006</v>
      </c>
    </row>
    <row r="34" spans="4:15" s="51" customFormat="1" ht="12.75" hidden="1" outlineLevel="1">
      <c r="D34" s="51" t="s">
        <v>21</v>
      </c>
      <c r="G34" s="52">
        <v>15341.599999999999</v>
      </c>
      <c r="H34" s="52">
        <v>11502.7</v>
      </c>
      <c r="I34" s="53">
        <v>0.3337390351830438</v>
      </c>
      <c r="J34" s="52">
        <v>3838.899999999998</v>
      </c>
      <c r="K34" s="54"/>
      <c r="L34" s="52">
        <v>151497.9</v>
      </c>
      <c r="M34" s="52">
        <v>110814.7</v>
      </c>
      <c r="N34" s="53">
        <v>0.36712818786677226</v>
      </c>
      <c r="O34" s="52">
        <v>40683.2</v>
      </c>
    </row>
    <row r="35" spans="4:15" s="51" customFormat="1" ht="12.75" hidden="1" outlineLevel="1">
      <c r="D35" s="51" t="s">
        <v>44</v>
      </c>
      <c r="G35" s="52">
        <v>15843.8</v>
      </c>
      <c r="H35" s="52">
        <v>10647.9</v>
      </c>
      <c r="I35" s="53">
        <v>0.48797415452812287</v>
      </c>
      <c r="J35" s="52">
        <v>5195.9</v>
      </c>
      <c r="K35" s="54"/>
      <c r="L35" s="52">
        <v>153565.9</v>
      </c>
      <c r="M35" s="52">
        <v>116861</v>
      </c>
      <c r="N35" s="53">
        <v>0.31409024396505236</v>
      </c>
      <c r="O35" s="52">
        <v>36704.899999999994</v>
      </c>
    </row>
    <row r="36" spans="4:15" s="51" customFormat="1" ht="12.75" hidden="1" outlineLevel="1">
      <c r="D36" s="51" t="s">
        <v>81</v>
      </c>
      <c r="G36" s="52">
        <v>10908.800000000001</v>
      </c>
      <c r="H36" s="52">
        <v>9441.4</v>
      </c>
      <c r="I36" s="53">
        <v>0.15542186540131775</v>
      </c>
      <c r="J36" s="52">
        <v>1467.4000000000015</v>
      </c>
      <c r="K36" s="54"/>
      <c r="L36" s="52">
        <v>100974.40000000001</v>
      </c>
      <c r="M36" s="52">
        <v>72504</v>
      </c>
      <c r="N36" s="53">
        <v>0.3926735076685426</v>
      </c>
      <c r="O36" s="52">
        <v>28470.40000000001</v>
      </c>
    </row>
    <row r="37" spans="3:15" s="57" customFormat="1" ht="15.75" collapsed="1">
      <c r="C37" s="57" t="s">
        <v>22</v>
      </c>
      <c r="D37" s="58"/>
      <c r="E37" s="59"/>
      <c r="F37" s="60"/>
      <c r="G37" s="61">
        <v>37417.100000000006</v>
      </c>
      <c r="H37" s="61">
        <v>34010.1</v>
      </c>
      <c r="I37" s="62">
        <v>0.10017612415135524</v>
      </c>
      <c r="J37" s="61">
        <v>3407.0000000000073</v>
      </c>
      <c r="K37" s="63"/>
      <c r="L37" s="61">
        <v>305019.6</v>
      </c>
      <c r="M37" s="52">
        <v>239577.5</v>
      </c>
      <c r="N37" s="62">
        <v>0.2731562855443437</v>
      </c>
      <c r="O37" s="61">
        <v>65442.09999999998</v>
      </c>
    </row>
    <row r="38" spans="4:15" s="51" customFormat="1" ht="12.75" hidden="1" outlineLevel="2">
      <c r="D38" s="51" t="s">
        <v>23</v>
      </c>
      <c r="G38" s="52">
        <v>23665.7</v>
      </c>
      <c r="H38" s="52">
        <v>24465.999999999996</v>
      </c>
      <c r="I38" s="53">
        <v>-0.0327107005640479</v>
      </c>
      <c r="J38" s="52">
        <v>-800.2999999999956</v>
      </c>
      <c r="K38" s="54"/>
      <c r="L38" s="52">
        <v>195649.40000000002</v>
      </c>
      <c r="M38" s="52">
        <v>148573.59999999998</v>
      </c>
      <c r="N38" s="53">
        <v>0.3168517152441621</v>
      </c>
      <c r="O38" s="52">
        <v>47075.80000000005</v>
      </c>
    </row>
    <row r="39" spans="4:15" s="51" customFormat="1" ht="12.75" hidden="1" outlineLevel="2">
      <c r="D39" s="51" t="s">
        <v>24</v>
      </c>
      <c r="G39" s="52">
        <v>12938.8</v>
      </c>
      <c r="H39" s="52">
        <v>9463.5</v>
      </c>
      <c r="I39" s="53">
        <v>0.3672319966185871</v>
      </c>
      <c r="J39" s="52">
        <v>3475.2999999999993</v>
      </c>
      <c r="K39" s="54"/>
      <c r="L39" s="52">
        <v>105741.1</v>
      </c>
      <c r="M39" s="52">
        <v>89897.3</v>
      </c>
      <c r="N39" s="53">
        <v>0.17624333545056414</v>
      </c>
      <c r="O39" s="52">
        <v>15843.800000000003</v>
      </c>
    </row>
    <row r="40" spans="4:15" s="51" customFormat="1" ht="12.75" hidden="1" outlineLevel="2">
      <c r="D40" s="51" t="s">
        <v>25</v>
      </c>
      <c r="G40" s="52">
        <v>812.5999999999999</v>
      </c>
      <c r="H40" s="52">
        <v>80.6</v>
      </c>
      <c r="I40" s="53">
        <v>9.081885856079404</v>
      </c>
      <c r="J40" s="52">
        <v>731.9999999999999</v>
      </c>
      <c r="K40" s="54"/>
      <c r="L40" s="52">
        <v>3629.1000000000004</v>
      </c>
      <c r="M40" s="52">
        <v>1106.6</v>
      </c>
      <c r="N40" s="53">
        <v>2.279504789445148</v>
      </c>
      <c r="O40" s="52">
        <v>2522.5000000000005</v>
      </c>
    </row>
    <row r="41" spans="3:15" s="57" customFormat="1" ht="15.75" collapsed="1">
      <c r="C41" s="57" t="s">
        <v>26</v>
      </c>
      <c r="D41" s="58"/>
      <c r="E41" s="59"/>
      <c r="F41" s="60"/>
      <c r="G41" s="61">
        <v>60800</v>
      </c>
      <c r="H41" s="61">
        <v>48392.2</v>
      </c>
      <c r="I41" s="62">
        <v>0.2564008249263312</v>
      </c>
      <c r="J41" s="61">
        <v>12407.800000000003</v>
      </c>
      <c r="K41" s="63"/>
      <c r="L41" s="61">
        <v>624178.3</v>
      </c>
      <c r="M41" s="52">
        <v>464248.2</v>
      </c>
      <c r="N41" s="62">
        <v>0.34449266577662563</v>
      </c>
      <c r="O41" s="61">
        <v>159930.10000000003</v>
      </c>
    </row>
    <row r="42" spans="4:15" s="51" customFormat="1" ht="12.75" hidden="1" outlineLevel="2">
      <c r="D42" s="51" t="s">
        <v>27</v>
      </c>
      <c r="G42" s="52">
        <v>46200.3</v>
      </c>
      <c r="H42" s="52">
        <v>35311.3</v>
      </c>
      <c r="I42" s="53">
        <v>0.3083715411213974</v>
      </c>
      <c r="J42" s="52">
        <v>10889</v>
      </c>
      <c r="K42" s="54"/>
      <c r="L42" s="52">
        <v>468334.79999999993</v>
      </c>
      <c r="M42" s="52">
        <v>348889.39999999997</v>
      </c>
      <c r="N42" s="53">
        <v>0.3423589252066701</v>
      </c>
      <c r="O42" s="52">
        <v>119445.39999999997</v>
      </c>
    </row>
    <row r="43" spans="4:15" s="51" customFormat="1" ht="12.75" hidden="1" outlineLevel="2">
      <c r="D43" s="51" t="s">
        <v>28</v>
      </c>
      <c r="G43" s="52">
        <v>14599.7</v>
      </c>
      <c r="H43" s="52">
        <v>13080.900000000001</v>
      </c>
      <c r="I43" s="53">
        <v>0.1161082188534428</v>
      </c>
      <c r="J43" s="52">
        <v>1518.7999999999993</v>
      </c>
      <c r="K43" s="54"/>
      <c r="L43" s="52">
        <v>155843.5</v>
      </c>
      <c r="M43" s="52">
        <v>115358.79999999999</v>
      </c>
      <c r="N43" s="53">
        <v>0.3509459183001211</v>
      </c>
      <c r="O43" s="52">
        <v>40484.70000000001</v>
      </c>
    </row>
    <row r="44" spans="3:15" s="57" customFormat="1" ht="15.75" collapsed="1">
      <c r="C44" s="57" t="s">
        <v>45</v>
      </c>
      <c r="D44" s="58"/>
      <c r="E44" s="59"/>
      <c r="F44" s="60"/>
      <c r="G44" s="61">
        <v>25090.399999999998</v>
      </c>
      <c r="H44" s="61">
        <v>10492.800000000001</v>
      </c>
      <c r="I44" s="62">
        <v>1.3912015858493438</v>
      </c>
      <c r="J44" s="61">
        <v>14597.599999999997</v>
      </c>
      <c r="K44" s="63"/>
      <c r="L44" s="61">
        <v>120308.9</v>
      </c>
      <c r="M44" s="52">
        <v>66883.7</v>
      </c>
      <c r="N44" s="62">
        <v>0.7987775795896459</v>
      </c>
      <c r="O44" s="61">
        <v>53425.2</v>
      </c>
    </row>
    <row r="45" spans="4:15" s="51" customFormat="1" ht="12.75" hidden="1" outlineLevel="1">
      <c r="D45" s="51" t="s">
        <v>30</v>
      </c>
      <c r="G45" s="52">
        <v>2002.6</v>
      </c>
      <c r="H45" s="52">
        <v>2832.5</v>
      </c>
      <c r="I45" s="53">
        <v>-0.29299205648720217</v>
      </c>
      <c r="J45" s="52">
        <v>-829.9000000000001</v>
      </c>
      <c r="K45" s="54"/>
      <c r="L45" s="52">
        <v>25186.699999999993</v>
      </c>
      <c r="M45" s="52">
        <v>25348.899999999998</v>
      </c>
      <c r="N45" s="53">
        <v>-0.0063986997463402195</v>
      </c>
      <c r="O45" s="52">
        <v>-162.20000000000437</v>
      </c>
    </row>
    <row r="46" spans="4:17" s="51" customFormat="1" ht="12.75" hidden="1" outlineLevel="1">
      <c r="D46" s="51" t="s">
        <v>31</v>
      </c>
      <c r="G46" s="52">
        <v>1305.5</v>
      </c>
      <c r="H46" s="52">
        <v>3303.2</v>
      </c>
      <c r="I46" s="53">
        <v>-0.6047771857592636</v>
      </c>
      <c r="J46" s="52">
        <v>-1997.6999999999998</v>
      </c>
      <c r="K46" s="54"/>
      <c r="L46" s="52">
        <v>21884.7</v>
      </c>
      <c r="M46" s="52">
        <v>13853.199999999997</v>
      </c>
      <c r="N46" s="53">
        <v>0.5797577455028444</v>
      </c>
      <c r="O46" s="52">
        <v>8031.500000000004</v>
      </c>
      <c r="P46" s="111"/>
      <c r="Q46" s="111"/>
    </row>
    <row r="47" spans="4:17" s="51" customFormat="1" ht="12.75" hidden="1" outlineLevel="1">
      <c r="D47" s="51" t="s">
        <v>42</v>
      </c>
      <c r="G47" s="52">
        <v>1603.5</v>
      </c>
      <c r="H47" s="52">
        <v>333</v>
      </c>
      <c r="I47" s="53">
        <v>3.815315315315315</v>
      </c>
      <c r="J47" s="52">
        <v>1270.5</v>
      </c>
      <c r="K47" s="54"/>
      <c r="L47" s="52">
        <v>9625.7</v>
      </c>
      <c r="M47" s="52">
        <v>3625</v>
      </c>
      <c r="N47" s="53">
        <v>1.6553655172413797</v>
      </c>
      <c r="O47" s="52">
        <v>6000.700000000001</v>
      </c>
      <c r="Q47" s="127"/>
    </row>
    <row r="48" spans="4:15" s="51" customFormat="1" ht="12.75" hidden="1" outlineLevel="1">
      <c r="D48" s="51" t="s">
        <v>32</v>
      </c>
      <c r="G48" s="52">
        <v>842.1</v>
      </c>
      <c r="H48" s="52">
        <v>672.6</v>
      </c>
      <c r="I48" s="53">
        <v>0.25200713648528095</v>
      </c>
      <c r="J48" s="52">
        <v>169.5</v>
      </c>
      <c r="K48" s="54"/>
      <c r="L48" s="52">
        <v>10194.5</v>
      </c>
      <c r="M48" s="52">
        <v>8456.7</v>
      </c>
      <c r="N48" s="53">
        <v>0.20549386876677644</v>
      </c>
      <c r="O48" s="52">
        <v>1737.7999999999993</v>
      </c>
    </row>
    <row r="49" spans="4:15" s="51" customFormat="1" ht="12.75" hidden="1" outlineLevel="1">
      <c r="D49" s="51" t="s">
        <v>33</v>
      </c>
      <c r="G49" s="52">
        <v>19336.699999999997</v>
      </c>
      <c r="H49" s="52">
        <v>3351.5</v>
      </c>
      <c r="I49" s="53">
        <v>4.769565866030135</v>
      </c>
      <c r="J49" s="52">
        <v>15985.199999999997</v>
      </c>
      <c r="K49" s="54"/>
      <c r="L49" s="52">
        <v>53417.299999999996</v>
      </c>
      <c r="M49" s="52">
        <v>15599.900000000001</v>
      </c>
      <c r="N49" s="53">
        <v>2.424207847486201</v>
      </c>
      <c r="O49" s="52">
        <v>37817.399999999994</v>
      </c>
    </row>
    <row r="50" spans="3:15" s="57" customFormat="1" ht="15.75" collapsed="1">
      <c r="C50" s="57" t="s">
        <v>34</v>
      </c>
      <c r="D50" s="58"/>
      <c r="E50" s="59"/>
      <c r="F50" s="60"/>
      <c r="G50" s="61">
        <v>14897.6</v>
      </c>
      <c r="H50" s="61">
        <v>12673.3</v>
      </c>
      <c r="I50" s="62">
        <v>0.1755107193864267</v>
      </c>
      <c r="J50" s="61">
        <v>2224.300000000001</v>
      </c>
      <c r="K50" s="63"/>
      <c r="L50" s="61">
        <v>162606.4</v>
      </c>
      <c r="M50" s="52">
        <v>122871.7</v>
      </c>
      <c r="N50" s="62">
        <v>0.3233836595408055</v>
      </c>
      <c r="O50" s="61">
        <v>39734.7</v>
      </c>
    </row>
    <row r="51" spans="4:15" s="51" customFormat="1" ht="12.75" hidden="1" outlineLevel="1">
      <c r="D51" s="51" t="s">
        <v>35</v>
      </c>
      <c r="G51" s="52">
        <v>12972.2</v>
      </c>
      <c r="H51" s="52">
        <v>10239.1</v>
      </c>
      <c r="I51" s="53">
        <v>0.2669277573224209</v>
      </c>
      <c r="J51" s="52">
        <v>2733.1000000000004</v>
      </c>
      <c r="K51" s="54"/>
      <c r="L51" s="52">
        <v>122076.1</v>
      </c>
      <c r="M51" s="52">
        <v>94898</v>
      </c>
      <c r="N51" s="53">
        <v>0.2863927585407491</v>
      </c>
      <c r="O51" s="52">
        <v>27178.100000000006</v>
      </c>
    </row>
    <row r="52" spans="4:15" s="51" customFormat="1" ht="12.75" hidden="1" outlineLevel="1">
      <c r="D52" s="51" t="s">
        <v>63</v>
      </c>
      <c r="G52" s="52">
        <v>-634.2000000000003</v>
      </c>
      <c r="H52" s="52">
        <v>15.899999999999636</v>
      </c>
      <c r="I52" s="53">
        <v>-40.886792452831116</v>
      </c>
      <c r="J52" s="52">
        <v>-650.0999999999999</v>
      </c>
      <c r="K52" s="54"/>
      <c r="L52" s="52">
        <v>-5283.300000000003</v>
      </c>
      <c r="M52" s="52">
        <v>3783.2999999999993</v>
      </c>
      <c r="N52" s="53"/>
      <c r="O52" s="52">
        <v>-9066.600000000002</v>
      </c>
    </row>
    <row r="53" spans="4:15" s="51" customFormat="1" ht="13.5" customHeight="1" hidden="1" outlineLevel="1">
      <c r="D53" s="51" t="s">
        <v>64</v>
      </c>
      <c r="G53" s="52">
        <v>2559.6000000000004</v>
      </c>
      <c r="H53" s="52">
        <v>2418.2999999999993</v>
      </c>
      <c r="I53" s="53">
        <v>0.058429475251210006</v>
      </c>
      <c r="J53" s="52">
        <v>141.3000000000011</v>
      </c>
      <c r="K53" s="54"/>
      <c r="L53" s="52">
        <v>45813.59999999999</v>
      </c>
      <c r="M53" s="52">
        <v>24190.399999999998</v>
      </c>
      <c r="N53" s="53">
        <v>0.8938752563000196</v>
      </c>
      <c r="O53" s="52">
        <v>21623.199999999993</v>
      </c>
    </row>
    <row r="54" spans="1:15" s="64" customFormat="1" ht="11.25" customHeight="1" collapsed="1">
      <c r="A54" s="33"/>
      <c r="B54" s="33"/>
      <c r="E54" s="36"/>
      <c r="F54" s="37"/>
      <c r="G54" s="52"/>
      <c r="H54" s="52"/>
      <c r="I54" s="54"/>
      <c r="J54" s="52"/>
      <c r="K54" s="54"/>
      <c r="L54" s="52"/>
      <c r="M54" s="129"/>
      <c r="N54" s="54"/>
      <c r="O54" s="52"/>
    </row>
    <row r="55" spans="1:15" s="65" customFormat="1" ht="15">
      <c r="A55" s="50"/>
      <c r="B55" s="46"/>
      <c r="C55" s="46" t="s">
        <v>36</v>
      </c>
      <c r="D55" s="46"/>
      <c r="E55" s="46"/>
      <c r="F55" s="46"/>
      <c r="G55" s="47">
        <v>18990.699999999997</v>
      </c>
      <c r="H55" s="47">
        <v>18237.6</v>
      </c>
      <c r="I55" s="48">
        <v>0.04129381058911252</v>
      </c>
      <c r="J55" s="47">
        <v>753.0999999999985</v>
      </c>
      <c r="K55" s="49"/>
      <c r="L55" s="47">
        <v>218608.5</v>
      </c>
      <c r="M55" s="47">
        <v>183099.80000000002</v>
      </c>
      <c r="N55" s="48">
        <v>0.19393085082561523</v>
      </c>
      <c r="O55" s="47">
        <v>35508.69999999998</v>
      </c>
    </row>
    <row r="56" spans="3:15" s="57" customFormat="1" ht="15.75">
      <c r="C56" s="57" t="s">
        <v>23</v>
      </c>
      <c r="D56" s="58"/>
      <c r="E56" s="59"/>
      <c r="F56" s="60"/>
      <c r="G56" s="61">
        <v>2313.4</v>
      </c>
      <c r="H56" s="61">
        <v>2735.8999999999996</v>
      </c>
      <c r="I56" s="62">
        <v>-0.15442815892393713</v>
      </c>
      <c r="J56" s="61">
        <v>-422.49999999999955</v>
      </c>
      <c r="K56" s="63"/>
      <c r="L56" s="61">
        <v>25610.900000000005</v>
      </c>
      <c r="M56" s="61">
        <v>28117.799999999996</v>
      </c>
      <c r="N56" s="62">
        <v>-0.089157046426107</v>
      </c>
      <c r="O56" s="61">
        <v>-2506.8999999999905</v>
      </c>
    </row>
    <row r="57" spans="4:16" s="51" customFormat="1" ht="12.75" hidden="1" outlineLevel="1">
      <c r="D57" s="51" t="s">
        <v>37</v>
      </c>
      <c r="G57" s="52">
        <v>1465.2000000000003</v>
      </c>
      <c r="H57" s="52">
        <v>1797.1</v>
      </c>
      <c r="I57" s="53">
        <v>-0.18468643926325723</v>
      </c>
      <c r="J57" s="52">
        <v>-331.89999999999964</v>
      </c>
      <c r="K57" s="54"/>
      <c r="L57" s="52">
        <v>16010.800000000001</v>
      </c>
      <c r="M57" s="52">
        <v>19166.199999999997</v>
      </c>
      <c r="N57" s="53">
        <v>-0.16463357368701137</v>
      </c>
      <c r="O57" s="52">
        <v>-3155.399999999996</v>
      </c>
      <c r="P57" s="111"/>
    </row>
    <row r="58" spans="4:16" s="51" customFormat="1" ht="12.75" hidden="1" outlineLevel="1">
      <c r="D58" s="51" t="s">
        <v>29</v>
      </c>
      <c r="G58" s="52">
        <v>848.2</v>
      </c>
      <c r="H58" s="52">
        <v>938.8</v>
      </c>
      <c r="I58" s="53">
        <v>-0.09650617809970163</v>
      </c>
      <c r="J58" s="52">
        <v>-90.59999999999991</v>
      </c>
      <c r="K58" s="54"/>
      <c r="L58" s="52">
        <v>9600.1</v>
      </c>
      <c r="M58" s="52">
        <v>8951.6</v>
      </c>
      <c r="N58" s="53">
        <v>0.07244514947048564</v>
      </c>
      <c r="O58" s="52">
        <v>648.5</v>
      </c>
      <c r="P58" s="111"/>
    </row>
    <row r="59" spans="3:15" s="57" customFormat="1" ht="15.75" collapsed="1">
      <c r="C59" s="57" t="s">
        <v>24</v>
      </c>
      <c r="D59" s="58"/>
      <c r="E59" s="59"/>
      <c r="F59" s="60"/>
      <c r="G59" s="61">
        <v>9782.799999999996</v>
      </c>
      <c r="H59" s="61">
        <v>5780.7</v>
      </c>
      <c r="I59" s="62">
        <v>0.692320999186949</v>
      </c>
      <c r="J59" s="61">
        <v>4002.099999999996</v>
      </c>
      <c r="K59" s="63"/>
      <c r="L59" s="61">
        <v>88651.29999999999</v>
      </c>
      <c r="M59" s="61">
        <v>51528.69999999999</v>
      </c>
      <c r="N59" s="62">
        <v>0.7204257045103022</v>
      </c>
      <c r="O59" s="61">
        <v>37122.6</v>
      </c>
    </row>
    <row r="60" spans="4:15" s="51" customFormat="1" ht="12.75" hidden="1" outlineLevel="1">
      <c r="D60" s="51" t="s">
        <v>37</v>
      </c>
      <c r="G60" s="52">
        <v>9703.299999999996</v>
      </c>
      <c r="H60" s="52">
        <v>5250.2</v>
      </c>
      <c r="I60" s="53">
        <v>0.8481772122966738</v>
      </c>
      <c r="J60" s="52">
        <v>4453.099999999996</v>
      </c>
      <c r="K60" s="54"/>
      <c r="L60" s="52">
        <v>85682.6</v>
      </c>
      <c r="M60" s="52">
        <v>45233.899999999994</v>
      </c>
      <c r="N60" s="53">
        <v>0.8942120842996075</v>
      </c>
      <c r="O60" s="52">
        <v>40448.70000000001</v>
      </c>
    </row>
    <row r="61" spans="4:15" s="51" customFormat="1" ht="12.75" hidden="1" outlineLevel="1">
      <c r="D61" s="51" t="s">
        <v>29</v>
      </c>
      <c r="G61" s="52">
        <v>79.5</v>
      </c>
      <c r="H61" s="52">
        <v>530.5</v>
      </c>
      <c r="I61" s="53">
        <v>-0.8501413760603205</v>
      </c>
      <c r="J61" s="52">
        <v>-451</v>
      </c>
      <c r="K61" s="54"/>
      <c r="L61" s="52">
        <v>2968.7</v>
      </c>
      <c r="M61" s="52">
        <v>6294.799999999999</v>
      </c>
      <c r="N61" s="53">
        <v>-0.528388511152062</v>
      </c>
      <c r="O61" s="52">
        <v>-3326.0999999999995</v>
      </c>
    </row>
    <row r="62" spans="3:15" s="57" customFormat="1" ht="15.75" collapsed="1">
      <c r="C62" s="57" t="s">
        <v>30</v>
      </c>
      <c r="D62" s="58"/>
      <c r="E62" s="59"/>
      <c r="F62" s="60"/>
      <c r="G62" s="61">
        <v>312.00000000000006</v>
      </c>
      <c r="H62" s="61">
        <v>1829.5</v>
      </c>
      <c r="I62" s="62">
        <v>-0.8294616015304728</v>
      </c>
      <c r="J62" s="61">
        <v>-1517.5</v>
      </c>
      <c r="K62" s="63"/>
      <c r="L62" s="61">
        <v>10136</v>
      </c>
      <c r="M62" s="61">
        <v>13899</v>
      </c>
      <c r="N62" s="62">
        <v>-0.2707389020792863</v>
      </c>
      <c r="O62" s="61">
        <v>-3763</v>
      </c>
    </row>
    <row r="63" spans="4:15" s="51" customFormat="1" ht="12.75" hidden="1" outlineLevel="2">
      <c r="D63" s="51" t="s">
        <v>37</v>
      </c>
      <c r="G63" s="52">
        <v>169.79999999999998</v>
      </c>
      <c r="H63" s="52">
        <v>1147.7</v>
      </c>
      <c r="I63" s="53">
        <v>-0.8520519299468503</v>
      </c>
      <c r="J63" s="52">
        <v>-977.9000000000001</v>
      </c>
      <c r="K63" s="54"/>
      <c r="L63" s="52">
        <v>4046.4</v>
      </c>
      <c r="M63" s="52">
        <v>6897.4</v>
      </c>
      <c r="N63" s="53">
        <v>-0.41334415866848373</v>
      </c>
      <c r="O63" s="52">
        <v>-2850.9999999999995</v>
      </c>
    </row>
    <row r="64" spans="4:15" s="51" customFormat="1" ht="12.75" hidden="1" outlineLevel="2">
      <c r="D64" s="51" t="s">
        <v>29</v>
      </c>
      <c r="G64" s="52">
        <v>142.2</v>
      </c>
      <c r="H64" s="52">
        <v>681.8</v>
      </c>
      <c r="I64" s="53">
        <v>-0.7914344382516867</v>
      </c>
      <c r="J64" s="52">
        <v>-539.5999999999999</v>
      </c>
      <c r="K64" s="54"/>
      <c r="L64" s="52">
        <v>6089.6</v>
      </c>
      <c r="M64" s="52">
        <v>7001.6</v>
      </c>
      <c r="N64" s="53">
        <v>-0.13025594149908593</v>
      </c>
      <c r="O64" s="52">
        <v>-912</v>
      </c>
    </row>
    <row r="65" spans="3:15" s="57" customFormat="1" ht="15.75" collapsed="1">
      <c r="C65" s="57" t="s">
        <v>38</v>
      </c>
      <c r="D65" s="58"/>
      <c r="E65" s="59"/>
      <c r="F65" s="60"/>
      <c r="G65" s="61">
        <v>1655.6000000000001</v>
      </c>
      <c r="H65" s="61">
        <v>2319.3999999999996</v>
      </c>
      <c r="I65" s="62">
        <v>-0.2861947055272913</v>
      </c>
      <c r="J65" s="61">
        <v>-663.7999999999995</v>
      </c>
      <c r="K65" s="63"/>
      <c r="L65" s="61">
        <v>22294.445279699998</v>
      </c>
      <c r="M65" s="61">
        <v>24010.6</v>
      </c>
      <c r="N65" s="62">
        <v>-0.07147487860778157</v>
      </c>
      <c r="O65" s="61">
        <v>-1716.154720300001</v>
      </c>
    </row>
    <row r="66" spans="4:15" s="51" customFormat="1" ht="12.75" hidden="1" outlineLevel="1">
      <c r="D66" s="51" t="s">
        <v>71</v>
      </c>
      <c r="G66" s="52">
        <v>886.3000000000001</v>
      </c>
      <c r="H66" s="52">
        <v>444</v>
      </c>
      <c r="I66" s="53">
        <v>0.9961711711711714</v>
      </c>
      <c r="J66" s="52">
        <v>442.30000000000007</v>
      </c>
      <c r="K66" s="54"/>
      <c r="L66" s="52">
        <v>7147.299999999999</v>
      </c>
      <c r="M66" s="52">
        <v>5384</v>
      </c>
      <c r="N66" s="53">
        <v>0.32750742942050515</v>
      </c>
      <c r="O66" s="52">
        <v>1763.2999999999993</v>
      </c>
    </row>
    <row r="67" spans="4:15" s="51" customFormat="1" ht="12.75" hidden="1" outlineLevel="1">
      <c r="D67" s="51" t="s">
        <v>29</v>
      </c>
      <c r="G67" s="52">
        <v>769.3000000000001</v>
      </c>
      <c r="H67" s="52">
        <v>1875.3999999999999</v>
      </c>
      <c r="I67" s="53">
        <v>-0.5897941772421882</v>
      </c>
      <c r="J67" s="52">
        <v>-1106.1</v>
      </c>
      <c r="K67" s="54"/>
      <c r="L67" s="52">
        <v>15147.1452797</v>
      </c>
      <c r="M67" s="52">
        <v>18626.600000000002</v>
      </c>
      <c r="N67" s="53">
        <v>-0.18680031354621895</v>
      </c>
      <c r="O67" s="52">
        <v>-3479.454720300002</v>
      </c>
    </row>
    <row r="68" spans="3:15" s="57" customFormat="1" ht="15.75" collapsed="1">
      <c r="C68" s="57" t="s">
        <v>53</v>
      </c>
      <c r="D68" s="58"/>
      <c r="E68" s="59"/>
      <c r="F68" s="60"/>
      <c r="G68" s="61">
        <v>1528.6</v>
      </c>
      <c r="H68" s="61">
        <v>1808.4</v>
      </c>
      <c r="I68" s="62">
        <v>-0.15472240654722413</v>
      </c>
      <c r="J68" s="61">
        <v>-279.8000000000002</v>
      </c>
      <c r="K68" s="63"/>
      <c r="L68" s="61">
        <v>20419.9369954</v>
      </c>
      <c r="M68" s="61">
        <v>16799.9</v>
      </c>
      <c r="N68" s="62">
        <v>0.21547967520044753</v>
      </c>
      <c r="O68" s="61">
        <v>3620.036995399998</v>
      </c>
    </row>
    <row r="69" spans="4:15" s="51" customFormat="1" ht="12.75" hidden="1" outlineLevel="1">
      <c r="D69" s="51" t="s">
        <v>37</v>
      </c>
      <c r="G69" s="52">
        <v>1051.2</v>
      </c>
      <c r="H69" s="52">
        <v>996.9000000000001</v>
      </c>
      <c r="I69" s="53">
        <v>0.05446885344568164</v>
      </c>
      <c r="J69" s="52">
        <v>54.299999999999955</v>
      </c>
      <c r="K69" s="54"/>
      <c r="L69" s="52">
        <v>15279.400000000001</v>
      </c>
      <c r="M69" s="52">
        <v>11738.499999999998</v>
      </c>
      <c r="N69" s="53">
        <v>0.3016484218596929</v>
      </c>
      <c r="O69" s="52">
        <v>3540.9000000000033</v>
      </c>
    </row>
    <row r="70" spans="4:15" s="51" customFormat="1" ht="12.75" hidden="1" outlineLevel="1">
      <c r="D70" s="51" t="s">
        <v>29</v>
      </c>
      <c r="G70" s="52">
        <v>477.4</v>
      </c>
      <c r="H70" s="52">
        <v>811.5</v>
      </c>
      <c r="I70" s="53">
        <v>-0.41170671595810227</v>
      </c>
      <c r="J70" s="52">
        <v>-334.1</v>
      </c>
      <c r="K70" s="54"/>
      <c r="L70" s="52">
        <v>5140.5369954</v>
      </c>
      <c r="M70" s="52">
        <v>5061.4</v>
      </c>
      <c r="N70" s="53">
        <v>0.01563539641205991</v>
      </c>
      <c r="O70" s="52">
        <v>79.13699540000016</v>
      </c>
    </row>
    <row r="71" spans="3:16" s="57" customFormat="1" ht="15.75" collapsed="1">
      <c r="C71" s="57" t="s">
        <v>39</v>
      </c>
      <c r="D71" s="58"/>
      <c r="E71" s="59"/>
      <c r="F71" s="60"/>
      <c r="G71" s="61">
        <v>3398.3</v>
      </c>
      <c r="H71" s="61">
        <v>3763.7000000000003</v>
      </c>
      <c r="I71" s="62">
        <v>-0.09708531498259698</v>
      </c>
      <c r="J71" s="61">
        <v>-365.4000000000001</v>
      </c>
      <c r="K71" s="63"/>
      <c r="L71" s="61">
        <v>51495.917724900006</v>
      </c>
      <c r="M71" s="61">
        <v>48743.799999999996</v>
      </c>
      <c r="N71" s="62">
        <v>0.056460877586482994</v>
      </c>
      <c r="O71" s="61">
        <v>2752.11772490001</v>
      </c>
      <c r="P71" s="88"/>
    </row>
    <row r="72" spans="4:16" s="51" customFormat="1" ht="15.75" hidden="1" outlineLevel="1">
      <c r="D72" s="51" t="s">
        <v>70</v>
      </c>
      <c r="G72" s="52">
        <v>2694.5000000000005</v>
      </c>
      <c r="H72" s="52">
        <v>2115.4</v>
      </c>
      <c r="I72" s="53">
        <v>0.2737543726954714</v>
      </c>
      <c r="J72" s="52">
        <v>579.1000000000004</v>
      </c>
      <c r="K72" s="54"/>
      <c r="L72" s="52">
        <v>42392.8</v>
      </c>
      <c r="M72" s="52">
        <v>39241.6</v>
      </c>
      <c r="N72" s="53">
        <v>0.0803025360841556</v>
      </c>
      <c r="O72" s="52">
        <v>3151.2000000000044</v>
      </c>
      <c r="P72" s="88"/>
    </row>
    <row r="73" spans="4:16" s="51" customFormat="1" ht="15.75" hidden="1" outlineLevel="1">
      <c r="D73" s="51" t="s">
        <v>29</v>
      </c>
      <c r="G73" s="52">
        <v>703.8000000000001</v>
      </c>
      <c r="H73" s="52">
        <v>1648.3000000000002</v>
      </c>
      <c r="I73" s="53">
        <v>-0.5730146211247953</v>
      </c>
      <c r="J73" s="52">
        <v>-944.5000000000001</v>
      </c>
      <c r="K73" s="54"/>
      <c r="L73" s="52">
        <v>9103.1177249</v>
      </c>
      <c r="M73" s="52">
        <v>9502.199999999999</v>
      </c>
      <c r="N73" s="53">
        <v>-0.04199893446780745</v>
      </c>
      <c r="O73" s="52">
        <v>-399.0822750999996</v>
      </c>
      <c r="P73" s="88"/>
    </row>
    <row r="74" spans="1:15" ht="13.5" customHeight="1" collapsed="1">
      <c r="A74" s="64"/>
      <c r="C74" s="64"/>
      <c r="D74" s="66"/>
      <c r="E74" s="67"/>
      <c r="F74" s="66"/>
      <c r="G74" s="52"/>
      <c r="H74" s="52"/>
      <c r="I74" s="54"/>
      <c r="J74" s="52"/>
      <c r="K74" s="54"/>
      <c r="L74" s="52"/>
      <c r="M74" s="61"/>
      <c r="N74" s="54"/>
      <c r="O74" s="52"/>
    </row>
    <row r="75" spans="1:16" ht="18.75" customHeight="1">
      <c r="A75" s="64"/>
      <c r="B75" s="42" t="s">
        <v>40</v>
      </c>
      <c r="C75" s="42"/>
      <c r="D75" s="42"/>
      <c r="E75" s="42"/>
      <c r="F75" s="42"/>
      <c r="G75" s="43">
        <v>-6397.000000000058</v>
      </c>
      <c r="H75" s="43">
        <v>-33770.20000000002</v>
      </c>
      <c r="I75" s="44"/>
      <c r="J75" s="43">
        <v>27373.19999999996</v>
      </c>
      <c r="K75" s="45"/>
      <c r="L75" s="43">
        <v>25021.599999999773</v>
      </c>
      <c r="M75" s="43">
        <v>-203671.09999999998</v>
      </c>
      <c r="N75" s="44"/>
      <c r="O75" s="43">
        <v>228692.69999999975</v>
      </c>
      <c r="P75" s="112"/>
    </row>
    <row r="76" spans="1:16" s="64" customFormat="1" ht="8.25" customHeight="1">
      <c r="A76" s="51"/>
      <c r="B76" s="33"/>
      <c r="C76" s="33"/>
      <c r="D76" s="35"/>
      <c r="E76" s="36"/>
      <c r="F76" s="37"/>
      <c r="G76" s="52"/>
      <c r="H76" s="52"/>
      <c r="I76" s="54"/>
      <c r="J76" s="52"/>
      <c r="K76" s="54"/>
      <c r="L76" s="52"/>
      <c r="M76" s="52"/>
      <c r="N76" s="54"/>
      <c r="O76" s="52"/>
      <c r="P76" s="85"/>
    </row>
    <row r="77" spans="1:16" s="65" customFormat="1" ht="15.75">
      <c r="A77" s="50"/>
      <c r="B77" s="46"/>
      <c r="C77" s="46" t="s">
        <v>73</v>
      </c>
      <c r="D77" s="46"/>
      <c r="E77" s="46"/>
      <c r="F77" s="46"/>
      <c r="G77" s="47">
        <v>67269.19999999998</v>
      </c>
      <c r="H77" s="47">
        <v>39114.00000000001</v>
      </c>
      <c r="I77" s="48">
        <v>0.7198241039014157</v>
      </c>
      <c r="J77" s="47">
        <v>28155.199999999975</v>
      </c>
      <c r="K77" s="49"/>
      <c r="L77" s="47">
        <v>619025.7</v>
      </c>
      <c r="M77" s="47">
        <v>331482</v>
      </c>
      <c r="N77" s="48">
        <v>0.8674489112530996</v>
      </c>
      <c r="O77" s="47">
        <v>287543.69999999995</v>
      </c>
      <c r="P77" s="85"/>
    </row>
    <row r="78" spans="1:16" s="64" customFormat="1" ht="8.25" customHeight="1">
      <c r="A78" s="51"/>
      <c r="B78" s="33"/>
      <c r="C78" s="33"/>
      <c r="D78" s="35"/>
      <c r="E78" s="36"/>
      <c r="F78" s="37"/>
      <c r="G78" s="52"/>
      <c r="H78" s="52"/>
      <c r="I78" s="54"/>
      <c r="J78" s="52"/>
      <c r="K78" s="54"/>
      <c r="L78" s="52"/>
      <c r="M78" s="52"/>
      <c r="N78" s="54"/>
      <c r="O78" s="52"/>
      <c r="P78" s="85"/>
    </row>
    <row r="79" spans="1:16" ht="18.75" customHeight="1">
      <c r="A79" s="64"/>
      <c r="B79" s="42" t="s">
        <v>41</v>
      </c>
      <c r="C79" s="42"/>
      <c r="D79" s="42"/>
      <c r="E79" s="42"/>
      <c r="F79" s="42"/>
      <c r="G79" s="43">
        <v>-73666.20000000004</v>
      </c>
      <c r="H79" s="43">
        <v>-72884.20000000001</v>
      </c>
      <c r="I79" s="44">
        <v>0.010729348747740008</v>
      </c>
      <c r="J79" s="43">
        <v>-782.0000000000291</v>
      </c>
      <c r="K79" s="45"/>
      <c r="L79" s="43">
        <v>-594004.1000000002</v>
      </c>
      <c r="M79" s="43">
        <v>-535153.1000000001</v>
      </c>
      <c r="N79" s="44">
        <v>0.10997039912503559</v>
      </c>
      <c r="O79" s="43">
        <v>-58851.00000000012</v>
      </c>
      <c r="P79" s="85"/>
    </row>
    <row r="80" spans="7:15" ht="6.75" customHeight="1">
      <c r="G80" s="68"/>
      <c r="H80" s="105"/>
      <c r="I80" s="69"/>
      <c r="J80" s="68"/>
      <c r="K80" s="69"/>
      <c r="L80" s="68"/>
      <c r="M80" s="122"/>
      <c r="N80" s="69"/>
      <c r="O80" s="68"/>
    </row>
    <row r="81" spans="2:13" s="57" customFormat="1" ht="15.75" customHeight="1">
      <c r="B81" s="82" t="s">
        <v>82</v>
      </c>
      <c r="D81" s="58"/>
      <c r="E81" s="59"/>
      <c r="F81" s="60"/>
      <c r="J81" s="89"/>
      <c r="L81" s="88"/>
      <c r="M81" s="73"/>
    </row>
    <row r="82" spans="2:13" s="57" customFormat="1" ht="15.75" customHeight="1">
      <c r="B82" s="82"/>
      <c r="C82" s="113" t="s">
        <v>77</v>
      </c>
      <c r="D82" s="58"/>
      <c r="E82" s="59"/>
      <c r="F82" s="60"/>
      <c r="J82" s="89"/>
      <c r="M82" s="73"/>
    </row>
    <row r="83" spans="2:13" s="57" customFormat="1" ht="15" customHeight="1">
      <c r="B83" s="83"/>
      <c r="C83" s="108" t="s">
        <v>78</v>
      </c>
      <c r="D83" s="58"/>
      <c r="E83" s="59"/>
      <c r="F83" s="60"/>
      <c r="J83" s="60"/>
      <c r="M83" s="73"/>
    </row>
    <row r="84" spans="2:13" s="57" customFormat="1" ht="15.75" customHeight="1">
      <c r="B84" s="83"/>
      <c r="C84" s="109" t="s">
        <v>79</v>
      </c>
      <c r="D84" s="58"/>
      <c r="E84" s="59"/>
      <c r="F84" s="60"/>
      <c r="J84" s="60"/>
      <c r="M84" s="73"/>
    </row>
    <row r="85" spans="2:10" s="73" customFormat="1" ht="2.25" customHeight="1">
      <c r="B85" s="86"/>
      <c r="C85" s="84"/>
      <c r="D85" s="71"/>
      <c r="E85" s="72"/>
      <c r="F85" s="70"/>
      <c r="H85" s="57"/>
      <c r="J85" s="70"/>
    </row>
    <row r="86" spans="2:13" s="57" customFormat="1" ht="15.75" customHeight="1">
      <c r="B86" s="110" t="s">
        <v>83</v>
      </c>
      <c r="D86" s="58"/>
      <c r="E86" s="59"/>
      <c r="F86" s="60"/>
      <c r="J86" s="60"/>
      <c r="M86" s="73"/>
    </row>
    <row r="87" spans="2:10" s="73" customFormat="1" ht="5.25" customHeight="1">
      <c r="B87" s="130"/>
      <c r="D87" s="71"/>
      <c r="E87" s="72"/>
      <c r="F87" s="70"/>
      <c r="H87" s="57"/>
      <c r="J87" s="70"/>
    </row>
    <row r="88" spans="2:15" s="57" customFormat="1" ht="15.75">
      <c r="B88" s="81" t="s">
        <v>84</v>
      </c>
      <c r="D88" s="58"/>
      <c r="E88" s="59"/>
      <c r="F88" s="60"/>
      <c r="G88" s="89"/>
      <c r="H88" s="89"/>
      <c r="I88" s="90"/>
      <c r="J88" s="60"/>
      <c r="K88" s="60"/>
      <c r="L88" s="61"/>
      <c r="M88" s="70"/>
      <c r="N88" s="60"/>
      <c r="O88" s="60"/>
    </row>
    <row r="89" spans="2:15" s="57" customFormat="1" ht="15.75">
      <c r="B89" s="110" t="s">
        <v>80</v>
      </c>
      <c r="D89" s="58"/>
      <c r="E89" s="59"/>
      <c r="F89" s="60"/>
      <c r="G89" s="89"/>
      <c r="H89" s="89"/>
      <c r="I89" s="90"/>
      <c r="J89" s="60"/>
      <c r="K89" s="60"/>
      <c r="L89" s="61"/>
      <c r="M89" s="60"/>
      <c r="N89" s="60"/>
      <c r="O89" s="60"/>
    </row>
    <row r="90" spans="2:15" s="57" customFormat="1" ht="5.25" customHeight="1">
      <c r="B90" s="81"/>
      <c r="D90" s="58"/>
      <c r="E90" s="59"/>
      <c r="F90" s="60"/>
      <c r="G90" s="89"/>
      <c r="H90" s="89"/>
      <c r="I90" s="90"/>
      <c r="J90" s="60"/>
      <c r="K90" s="60"/>
      <c r="L90" s="61"/>
      <c r="M90" s="70"/>
      <c r="N90" s="60"/>
      <c r="O90" s="60"/>
    </row>
    <row r="91" spans="2:15" s="73" customFormat="1" ht="15.75" customHeight="1">
      <c r="B91" s="81" t="s">
        <v>85</v>
      </c>
      <c r="D91" s="71"/>
      <c r="E91" s="72"/>
      <c r="F91" s="70"/>
      <c r="G91" s="76"/>
      <c r="H91" s="89"/>
      <c r="I91" s="78"/>
      <c r="J91" s="70"/>
      <c r="K91" s="70"/>
      <c r="L91" s="79"/>
      <c r="M91" s="70"/>
      <c r="N91" s="70"/>
      <c r="O91" s="70"/>
    </row>
    <row r="92" spans="2:15" s="73" customFormat="1" ht="15.75" customHeight="1">
      <c r="B92" s="81" t="s">
        <v>74</v>
      </c>
      <c r="D92" s="71"/>
      <c r="E92" s="72"/>
      <c r="F92" s="70"/>
      <c r="G92" s="76"/>
      <c r="H92" s="89"/>
      <c r="I92" s="78"/>
      <c r="J92" s="70"/>
      <c r="K92" s="70"/>
      <c r="L92" s="79"/>
      <c r="M92" s="70"/>
      <c r="N92" s="70"/>
      <c r="O92" s="70"/>
    </row>
    <row r="93" spans="2:15" s="73" customFormat="1" ht="15.75">
      <c r="B93" s="131"/>
      <c r="D93" s="71"/>
      <c r="E93" s="72"/>
      <c r="F93" s="70"/>
      <c r="G93" s="76"/>
      <c r="H93" s="89"/>
      <c r="I93" s="78"/>
      <c r="J93" s="70"/>
      <c r="K93" s="70"/>
      <c r="L93" s="79"/>
      <c r="M93" s="70"/>
      <c r="N93" s="70"/>
      <c r="O93" s="70"/>
    </row>
    <row r="94" spans="1:16" s="102" customFormat="1" ht="18">
      <c r="A94" s="57"/>
      <c r="B94" s="100" t="s">
        <v>69</v>
      </c>
      <c r="C94" s="100"/>
      <c r="D94" s="132"/>
      <c r="E94" s="133"/>
      <c r="F94" s="134"/>
      <c r="G94" s="101"/>
      <c r="H94" s="101"/>
      <c r="I94" s="101"/>
      <c r="J94" s="101"/>
      <c r="K94" s="135"/>
      <c r="L94" s="101"/>
      <c r="M94" s="123"/>
      <c r="N94" s="101"/>
      <c r="O94" s="101"/>
      <c r="P94" s="57"/>
    </row>
    <row r="95" spans="1:16" s="102" customFormat="1" ht="15.75" customHeight="1">
      <c r="A95" s="57"/>
      <c r="B95" s="57"/>
      <c r="C95" s="57" t="s">
        <v>86</v>
      </c>
      <c r="D95" s="58"/>
      <c r="E95" s="59"/>
      <c r="F95" s="60"/>
      <c r="G95" s="61">
        <v>20458.9</v>
      </c>
      <c r="H95" s="61"/>
      <c r="I95" s="61"/>
      <c r="J95" s="136"/>
      <c r="K95" s="137"/>
      <c r="L95" s="61">
        <v>233128.07594988996</v>
      </c>
      <c r="M95" s="138"/>
      <c r="N95" s="135"/>
      <c r="O95" s="57"/>
      <c r="P95" s="57"/>
    </row>
    <row r="96" spans="1:16" s="97" customFormat="1" ht="15.75" customHeight="1">
      <c r="A96" s="73"/>
      <c r="B96" s="73"/>
      <c r="C96" s="57" t="s">
        <v>66</v>
      </c>
      <c r="D96" s="58"/>
      <c r="E96" s="59"/>
      <c r="F96" s="60"/>
      <c r="G96" s="61">
        <v>3786.5</v>
      </c>
      <c r="H96" s="61"/>
      <c r="I96" s="61"/>
      <c r="J96" s="136"/>
      <c r="K96" s="137"/>
      <c r="L96" s="126">
        <v>53316.99999999999</v>
      </c>
      <c r="M96" s="139"/>
      <c r="N96" s="139"/>
      <c r="O96" s="73"/>
      <c r="P96" s="73"/>
    </row>
    <row r="97" spans="1:28" s="97" customFormat="1" ht="6" customHeight="1">
      <c r="A97" s="73"/>
      <c r="B97" s="73"/>
      <c r="C97" s="73"/>
      <c r="D97" s="71"/>
      <c r="E97" s="72"/>
      <c r="F97" s="70"/>
      <c r="G97" s="70"/>
      <c r="H97" s="60"/>
      <c r="I97" s="70"/>
      <c r="J97" s="139"/>
      <c r="K97" s="139"/>
      <c r="L97" s="139"/>
      <c r="M97" s="139"/>
      <c r="N97" s="139"/>
      <c r="O97" s="73"/>
      <c r="P97" s="73"/>
      <c r="Q97" s="98"/>
      <c r="R97" s="98"/>
      <c r="S97" s="98"/>
      <c r="T97" s="98"/>
      <c r="U97" s="98"/>
      <c r="V97" s="98"/>
      <c r="W97" s="98"/>
      <c r="X97" s="98"/>
      <c r="Y97" s="98"/>
      <c r="Z97" s="98"/>
      <c r="AA97" s="98"/>
      <c r="AB97" s="98"/>
    </row>
    <row r="98" spans="1:28" s="102" customFormat="1" ht="24" customHeight="1">
      <c r="A98" s="57"/>
      <c r="B98" s="145" t="s">
        <v>87</v>
      </c>
      <c r="C98" s="145"/>
      <c r="D98" s="145"/>
      <c r="E98" s="145"/>
      <c r="F98" s="145"/>
      <c r="G98" s="145"/>
      <c r="H98" s="145"/>
      <c r="I98" s="145"/>
      <c r="J98" s="145"/>
      <c r="K98" s="145"/>
      <c r="L98" s="145"/>
      <c r="M98" s="145"/>
      <c r="N98" s="145"/>
      <c r="O98" s="145"/>
      <c r="P98" s="57"/>
      <c r="Q98" s="99"/>
      <c r="R98" s="99"/>
      <c r="S98" s="99"/>
      <c r="T98" s="99"/>
      <c r="U98" s="99"/>
      <c r="V98" s="99"/>
      <c r="W98" s="99"/>
      <c r="X98" s="99"/>
      <c r="Y98" s="99"/>
      <c r="Z98" s="99"/>
      <c r="AA98" s="99"/>
      <c r="AB98" s="99"/>
    </row>
    <row r="99" spans="1:28" s="102" customFormat="1" ht="18" customHeight="1">
      <c r="A99" s="57"/>
      <c r="B99" s="145"/>
      <c r="C99" s="145"/>
      <c r="D99" s="145"/>
      <c r="E99" s="145"/>
      <c r="F99" s="145"/>
      <c r="G99" s="145"/>
      <c r="H99" s="145"/>
      <c r="I99" s="145"/>
      <c r="J99" s="145"/>
      <c r="K99" s="145"/>
      <c r="L99" s="145"/>
      <c r="M99" s="145"/>
      <c r="N99" s="145"/>
      <c r="O99" s="145"/>
      <c r="P99" s="57"/>
      <c r="Q99" s="99"/>
      <c r="R99" s="99"/>
      <c r="S99" s="99"/>
      <c r="T99" s="99"/>
      <c r="U99" s="99"/>
      <c r="V99" s="99"/>
      <c r="W99" s="99"/>
      <c r="X99" s="99"/>
      <c r="Y99" s="99"/>
      <c r="Z99" s="99"/>
      <c r="AA99" s="99"/>
      <c r="AB99" s="99"/>
    </row>
    <row r="100" spans="1:28" s="102" customFormat="1" ht="15" customHeight="1" hidden="1">
      <c r="A100" s="57"/>
      <c r="B100" s="83"/>
      <c r="C100" s="145" t="s">
        <v>75</v>
      </c>
      <c r="D100" s="145"/>
      <c r="E100" s="145"/>
      <c r="F100" s="145"/>
      <c r="G100" s="145"/>
      <c r="H100" s="145"/>
      <c r="I100" s="145"/>
      <c r="J100" s="145"/>
      <c r="K100" s="145"/>
      <c r="L100" s="145"/>
      <c r="M100" s="145"/>
      <c r="N100" s="145"/>
      <c r="O100" s="145"/>
      <c r="P100" s="57"/>
      <c r="Q100" s="99"/>
      <c r="R100" s="99"/>
      <c r="S100" s="99"/>
      <c r="T100" s="99"/>
      <c r="U100" s="99"/>
      <c r="V100" s="99"/>
      <c r="W100" s="99"/>
      <c r="X100" s="99"/>
      <c r="Y100" s="99"/>
      <c r="Z100" s="99"/>
      <c r="AA100" s="99"/>
      <c r="AB100" s="99"/>
    </row>
    <row r="101" spans="1:28" s="102" customFormat="1" ht="18">
      <c r="A101" s="57"/>
      <c r="B101" s="83"/>
      <c r="C101" s="145"/>
      <c r="D101" s="145"/>
      <c r="E101" s="145"/>
      <c r="F101" s="145"/>
      <c r="G101" s="145"/>
      <c r="H101" s="145"/>
      <c r="I101" s="145"/>
      <c r="J101" s="145"/>
      <c r="K101" s="145"/>
      <c r="L101" s="145"/>
      <c r="M101" s="145"/>
      <c r="N101" s="145"/>
      <c r="O101" s="145"/>
      <c r="P101" s="57"/>
      <c r="Q101" s="99"/>
      <c r="R101" s="99"/>
      <c r="S101" s="99"/>
      <c r="T101" s="99"/>
      <c r="U101" s="99"/>
      <c r="V101" s="99"/>
      <c r="W101" s="99"/>
      <c r="X101" s="99"/>
      <c r="Y101" s="99"/>
      <c r="Z101" s="99"/>
      <c r="AA101" s="99"/>
      <c r="AB101" s="99"/>
    </row>
    <row r="102" spans="1:28" s="102" customFormat="1" ht="5.25" customHeight="1">
      <c r="A102" s="57"/>
      <c r="B102" s="83"/>
      <c r="C102" s="145" t="s">
        <v>76</v>
      </c>
      <c r="D102" s="145"/>
      <c r="E102" s="145"/>
      <c r="F102" s="145"/>
      <c r="G102" s="145"/>
      <c r="H102" s="145"/>
      <c r="I102" s="145"/>
      <c r="J102" s="145"/>
      <c r="K102" s="145"/>
      <c r="L102" s="145"/>
      <c r="M102" s="145"/>
      <c r="N102" s="145"/>
      <c r="O102" s="145"/>
      <c r="P102" s="57"/>
      <c r="Q102" s="99"/>
      <c r="R102" s="99"/>
      <c r="S102" s="99"/>
      <c r="T102" s="99"/>
      <c r="U102" s="99"/>
      <c r="V102" s="99"/>
      <c r="W102" s="99"/>
      <c r="X102" s="99"/>
      <c r="Y102" s="99"/>
      <c r="Z102" s="99"/>
      <c r="AA102" s="99"/>
      <c r="AB102" s="99"/>
    </row>
    <row r="103" spans="1:16" s="102" customFormat="1" ht="21.75" customHeight="1">
      <c r="A103" s="57"/>
      <c r="B103" s="57"/>
      <c r="C103" s="145"/>
      <c r="D103" s="145"/>
      <c r="E103" s="145"/>
      <c r="F103" s="145"/>
      <c r="G103" s="145"/>
      <c r="H103" s="145"/>
      <c r="I103" s="145"/>
      <c r="J103" s="145"/>
      <c r="K103" s="145"/>
      <c r="L103" s="145"/>
      <c r="M103" s="145"/>
      <c r="N103" s="145"/>
      <c r="O103" s="145"/>
      <c r="P103" s="57"/>
    </row>
    <row r="104" spans="1:16" s="102" customFormat="1" ht="25.5" customHeight="1">
      <c r="A104" s="57"/>
      <c r="B104" s="145" t="s">
        <v>88</v>
      </c>
      <c r="C104" s="145"/>
      <c r="D104" s="145"/>
      <c r="E104" s="145"/>
      <c r="F104" s="145"/>
      <c r="G104" s="145"/>
      <c r="H104" s="145"/>
      <c r="I104" s="145"/>
      <c r="J104" s="145"/>
      <c r="K104" s="145"/>
      <c r="L104" s="145"/>
      <c r="M104" s="145"/>
      <c r="N104" s="145"/>
      <c r="O104" s="145"/>
      <c r="P104" s="57"/>
    </row>
    <row r="105" spans="1:16" s="102" customFormat="1" ht="25.5" customHeight="1">
      <c r="A105" s="57"/>
      <c r="B105" s="145"/>
      <c r="C105" s="145"/>
      <c r="D105" s="145"/>
      <c r="E105" s="145"/>
      <c r="F105" s="145"/>
      <c r="G105" s="145"/>
      <c r="H105" s="145"/>
      <c r="I105" s="145"/>
      <c r="J105" s="145"/>
      <c r="K105" s="145"/>
      <c r="L105" s="145"/>
      <c r="M105" s="145"/>
      <c r="N105" s="145"/>
      <c r="O105" s="145"/>
      <c r="P105" s="57"/>
    </row>
    <row r="106" spans="1:2" ht="15.75">
      <c r="A106" s="117"/>
      <c r="B106" s="140"/>
    </row>
    <row r="107" spans="1:2" ht="16.5">
      <c r="A107" s="117"/>
      <c r="B107" s="118"/>
    </row>
    <row r="108" spans="1:2" ht="16.5">
      <c r="A108" s="117"/>
      <c r="B108" s="118"/>
    </row>
    <row r="109" spans="1:2" ht="16.5">
      <c r="A109" s="117"/>
      <c r="B109" s="119"/>
    </row>
    <row r="110" spans="1:2" ht="16.5">
      <c r="A110" s="117"/>
      <c r="B110" s="118"/>
    </row>
    <row r="111" spans="1:2" ht="16.5">
      <c r="A111" s="117"/>
      <c r="B111" s="118"/>
    </row>
    <row r="112" spans="1:2" ht="16.5">
      <c r="A112" s="117"/>
      <c r="B112" s="118"/>
    </row>
    <row r="113" spans="1:2" ht="16.5">
      <c r="A113" s="117"/>
      <c r="B113" s="120"/>
    </row>
    <row r="114" spans="1:16" ht="16.5">
      <c r="A114" s="117"/>
      <c r="B114" s="120"/>
      <c r="C114" s="114"/>
      <c r="D114" s="115"/>
      <c r="E114" s="116"/>
      <c r="F114" s="75"/>
      <c r="G114" s="75"/>
      <c r="I114" s="75"/>
      <c r="J114" s="75"/>
      <c r="K114" s="75"/>
      <c r="L114" s="75"/>
      <c r="M114" s="124"/>
      <c r="N114" s="75"/>
      <c r="O114" s="75"/>
      <c r="P114" s="114"/>
    </row>
    <row r="115" spans="1:16" ht="15.75">
      <c r="A115" s="117"/>
      <c r="B115" s="117"/>
      <c r="C115" s="114"/>
      <c r="D115" s="115"/>
      <c r="E115" s="116"/>
      <c r="F115" s="75"/>
      <c r="G115" s="75"/>
      <c r="I115" s="75"/>
      <c r="J115" s="75"/>
      <c r="K115" s="75"/>
      <c r="L115" s="75"/>
      <c r="M115" s="124"/>
      <c r="N115" s="75"/>
      <c r="O115" s="75"/>
      <c r="P115" s="114"/>
    </row>
    <row r="116" spans="3:16" ht="15.75">
      <c r="C116" s="114"/>
      <c r="D116" s="115"/>
      <c r="E116" s="116"/>
      <c r="F116" s="75"/>
      <c r="G116" s="75"/>
      <c r="I116" s="75"/>
      <c r="J116" s="75"/>
      <c r="K116" s="75"/>
      <c r="L116" s="75"/>
      <c r="M116" s="124"/>
      <c r="N116" s="75"/>
      <c r="O116" s="75"/>
      <c r="P116" s="114"/>
    </row>
    <row r="117" spans="3:16" ht="15.75">
      <c r="C117" s="114"/>
      <c r="D117" s="115"/>
      <c r="E117" s="116"/>
      <c r="F117" s="75"/>
      <c r="G117" s="75"/>
      <c r="I117" s="75"/>
      <c r="J117" s="75"/>
      <c r="K117" s="75"/>
      <c r="L117" s="75"/>
      <c r="M117" s="124"/>
      <c r="N117" s="75"/>
      <c r="O117" s="75"/>
      <c r="P117" s="114"/>
    </row>
    <row r="118" spans="3:16" ht="15.75">
      <c r="C118" s="114"/>
      <c r="D118" s="115"/>
      <c r="E118" s="116"/>
      <c r="F118" s="75"/>
      <c r="G118" s="75"/>
      <c r="I118" s="75"/>
      <c r="J118" s="75"/>
      <c r="K118" s="75"/>
      <c r="L118" s="75"/>
      <c r="M118" s="124"/>
      <c r="N118" s="75"/>
      <c r="O118" s="75"/>
      <c r="P118" s="114"/>
    </row>
    <row r="119" spans="3:16" ht="15.75">
      <c r="C119" s="114"/>
      <c r="D119" s="115"/>
      <c r="E119" s="116"/>
      <c r="F119" s="75"/>
      <c r="G119" s="75"/>
      <c r="I119" s="75"/>
      <c r="J119" s="75"/>
      <c r="K119" s="75"/>
      <c r="L119" s="75"/>
      <c r="M119" s="124"/>
      <c r="N119" s="75"/>
      <c r="O119" s="75"/>
      <c r="P119" s="114"/>
    </row>
    <row r="120" spans="3:16" ht="15.75">
      <c r="C120" s="114"/>
      <c r="D120" s="115"/>
      <c r="E120" s="116"/>
      <c r="F120" s="75"/>
      <c r="G120" s="75"/>
      <c r="I120" s="75"/>
      <c r="J120" s="75"/>
      <c r="K120" s="75"/>
      <c r="L120" s="75"/>
      <c r="M120" s="124"/>
      <c r="N120" s="75"/>
      <c r="O120" s="75"/>
      <c r="P120" s="114"/>
    </row>
    <row r="121" spans="3:16" ht="15.75">
      <c r="C121" s="114"/>
      <c r="D121" s="115"/>
      <c r="E121" s="116"/>
      <c r="F121" s="75"/>
      <c r="G121" s="75"/>
      <c r="I121" s="75"/>
      <c r="J121" s="75"/>
      <c r="K121" s="75"/>
      <c r="L121" s="75"/>
      <c r="M121" s="124"/>
      <c r="N121" s="75"/>
      <c r="O121" s="75"/>
      <c r="P121" s="114"/>
    </row>
    <row r="122" spans="3:16" ht="15.75">
      <c r="C122" s="114"/>
      <c r="D122" s="115"/>
      <c r="E122" s="116"/>
      <c r="F122" s="75"/>
      <c r="G122" s="75"/>
      <c r="I122" s="75"/>
      <c r="J122" s="75"/>
      <c r="K122" s="75"/>
      <c r="L122" s="75"/>
      <c r="M122" s="124"/>
      <c r="N122" s="75"/>
      <c r="O122" s="75"/>
      <c r="P122" s="114"/>
    </row>
    <row r="123" spans="3:16" ht="15.75">
      <c r="C123" s="114"/>
      <c r="D123" s="115"/>
      <c r="E123" s="116"/>
      <c r="F123" s="75"/>
      <c r="G123" s="75"/>
      <c r="I123" s="75"/>
      <c r="J123" s="75"/>
      <c r="K123" s="75"/>
      <c r="L123" s="75"/>
      <c r="M123" s="124"/>
      <c r="N123" s="75"/>
      <c r="O123" s="75"/>
      <c r="P123" s="114"/>
    </row>
    <row r="124" spans="3:16" ht="15.75">
      <c r="C124" s="114"/>
      <c r="D124" s="115"/>
      <c r="E124" s="116"/>
      <c r="F124" s="75"/>
      <c r="G124" s="75"/>
      <c r="I124" s="75"/>
      <c r="J124" s="75"/>
      <c r="K124" s="75"/>
      <c r="L124" s="75"/>
      <c r="M124" s="124"/>
      <c r="N124" s="75"/>
      <c r="O124" s="75"/>
      <c r="P124" s="114"/>
    </row>
  </sheetData>
  <sheetProtection/>
  <mergeCells count="10">
    <mergeCell ref="B98:O99"/>
    <mergeCell ref="C100:O101"/>
    <mergeCell ref="C102:O103"/>
    <mergeCell ref="B104:O105"/>
    <mergeCell ref="B1:O1"/>
    <mergeCell ref="B2:O2"/>
    <mergeCell ref="G4:H4"/>
    <mergeCell ref="I4:J4"/>
    <mergeCell ref="L4:M4"/>
    <mergeCell ref="N4:O4"/>
  </mergeCells>
  <printOptions horizontalCentered="1"/>
  <pageMargins left="0" right="0" top="0.5511811023622047" bottom="0" header="0.31496062992125984" footer="0"/>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R97"/>
  <sheetViews>
    <sheetView showGridLines="0" view="pageBreakPreview" zoomScale="60" workbookViewId="0" topLeftCell="A1">
      <selection activeCell="F98" sqref="F98"/>
    </sheetView>
  </sheetViews>
  <sheetFormatPr defaultColWidth="12.421875" defaultRowHeight="15" outlineLevelRow="2"/>
  <cols>
    <col min="1" max="1" width="4.7109375" style="1" customWidth="1"/>
    <col min="2" max="2" width="4.57421875" style="1" customWidth="1"/>
    <col min="3" max="3" width="4.421875" style="1" customWidth="1"/>
    <col min="4" max="4" width="4.00390625" style="2" customWidth="1"/>
    <col min="5" max="5" width="2.421875" style="3" customWidth="1"/>
    <col min="6" max="6" width="46.00390625" style="4" customWidth="1"/>
    <col min="7" max="17" width="13.8515625" style="4" customWidth="1"/>
    <col min="18" max="16384" width="12.421875" style="1" customWidth="1"/>
  </cols>
  <sheetData>
    <row r="1" spans="2:15" ht="21">
      <c r="B1" s="152" t="s">
        <v>56</v>
      </c>
      <c r="C1" s="152"/>
      <c r="D1" s="152"/>
      <c r="E1" s="152"/>
      <c r="F1" s="152"/>
      <c r="G1" s="152"/>
      <c r="H1" s="152"/>
      <c r="I1" s="152"/>
      <c r="J1" s="152"/>
      <c r="K1" s="152"/>
      <c r="L1" s="152"/>
      <c r="M1" s="152"/>
      <c r="N1" s="152"/>
      <c r="O1" s="152"/>
    </row>
    <row r="2" spans="2:15" ht="21">
      <c r="B2" s="152" t="s">
        <v>57</v>
      </c>
      <c r="C2" s="152"/>
      <c r="D2" s="152"/>
      <c r="E2" s="152"/>
      <c r="F2" s="152"/>
      <c r="G2" s="152"/>
      <c r="H2" s="152"/>
      <c r="I2" s="152"/>
      <c r="J2" s="152"/>
      <c r="K2" s="152"/>
      <c r="L2" s="152"/>
      <c r="M2" s="152"/>
      <c r="N2" s="152"/>
      <c r="O2" s="152"/>
    </row>
    <row r="3" spans="2:15" ht="15" customHeight="1">
      <c r="B3" s="153" t="s">
        <v>52</v>
      </c>
      <c r="C3" s="153"/>
      <c r="D3" s="153"/>
      <c r="E3" s="153"/>
      <c r="F3" s="153"/>
      <c r="G3" s="153"/>
      <c r="H3" s="153"/>
      <c r="I3" s="153"/>
      <c r="J3" s="153"/>
      <c r="K3" s="153"/>
      <c r="L3" s="153"/>
      <c r="M3" s="153"/>
      <c r="N3" s="153"/>
      <c r="O3" s="153"/>
    </row>
    <row r="4" ht="9" customHeight="1"/>
    <row r="5" spans="2:17" ht="15" customHeight="1">
      <c r="B5" s="5"/>
      <c r="C5" s="5"/>
      <c r="D5" s="5"/>
      <c r="E5" s="6"/>
      <c r="F5" s="5"/>
      <c r="G5" s="38">
        <v>43466</v>
      </c>
      <c r="H5" s="38">
        <v>43497</v>
      </c>
      <c r="I5" s="38">
        <v>43525</v>
      </c>
      <c r="J5" s="38">
        <v>43556</v>
      </c>
      <c r="K5" s="38">
        <v>43586</v>
      </c>
      <c r="L5" s="38">
        <v>43617</v>
      </c>
      <c r="M5" s="38">
        <v>43647</v>
      </c>
      <c r="N5" s="38">
        <v>43678</v>
      </c>
      <c r="O5" s="38">
        <v>43709</v>
      </c>
      <c r="P5" s="38">
        <v>43739</v>
      </c>
      <c r="Q5" s="38">
        <v>43770</v>
      </c>
    </row>
    <row r="6" spans="2:18" s="5" customFormat="1" ht="18" customHeight="1">
      <c r="B6" s="42" t="s">
        <v>0</v>
      </c>
      <c r="C6" s="27"/>
      <c r="D6" s="28"/>
      <c r="E6" s="29"/>
      <c r="F6" s="30"/>
      <c r="G6" s="43">
        <v>281652.99999999994</v>
      </c>
      <c r="H6" s="43">
        <v>256589.4</v>
      </c>
      <c r="I6" s="43">
        <v>261283.49999999997</v>
      </c>
      <c r="J6" s="43">
        <v>277427.10000000003</v>
      </c>
      <c r="K6" s="43">
        <v>320348.1</v>
      </c>
      <c r="L6" s="43">
        <v>373618.3999999999</v>
      </c>
      <c r="M6" s="43">
        <v>375866.60000000003</v>
      </c>
      <c r="N6" s="43">
        <v>346423.1</v>
      </c>
      <c r="O6" s="43">
        <v>331691.80000000005</v>
      </c>
      <c r="P6" s="43">
        <v>354697.1</v>
      </c>
      <c r="Q6" s="43">
        <v>368902.9999999999</v>
      </c>
      <c r="R6" s="142"/>
    </row>
    <row r="7" spans="2:18" ht="18">
      <c r="B7" s="46"/>
      <c r="C7" s="46" t="s">
        <v>1</v>
      </c>
      <c r="D7" s="9"/>
      <c r="E7" s="10"/>
      <c r="F7" s="11"/>
      <c r="G7" s="47">
        <v>254735.8</v>
      </c>
      <c r="H7" s="47">
        <v>222647.6</v>
      </c>
      <c r="I7" s="47">
        <v>225169.09999999998</v>
      </c>
      <c r="J7" s="47">
        <v>245963.8</v>
      </c>
      <c r="K7" s="47">
        <v>296860.5</v>
      </c>
      <c r="L7" s="47">
        <v>290101.89999999997</v>
      </c>
      <c r="M7" s="47">
        <v>314941.8</v>
      </c>
      <c r="N7" s="47">
        <v>306663.69999999995</v>
      </c>
      <c r="O7" s="47">
        <v>288298.3</v>
      </c>
      <c r="P7" s="47">
        <v>306617.29999999993</v>
      </c>
      <c r="Q7" s="47">
        <v>329491.6</v>
      </c>
      <c r="R7" s="142"/>
    </row>
    <row r="8" spans="4:18" s="12" customFormat="1" ht="15.75" customHeight="1" hidden="1" outlineLevel="1">
      <c r="D8" s="51" t="s">
        <v>2</v>
      </c>
      <c r="E8" s="14"/>
      <c r="F8" s="15"/>
      <c r="G8" s="52">
        <v>56602.1</v>
      </c>
      <c r="H8" s="52">
        <v>49920.9</v>
      </c>
      <c r="I8" s="52">
        <v>48942.100000000006</v>
      </c>
      <c r="J8" s="52">
        <v>46906.2</v>
      </c>
      <c r="K8" s="52">
        <v>60787.799999999996</v>
      </c>
      <c r="L8" s="52">
        <v>54551.299999999996</v>
      </c>
      <c r="M8" s="52">
        <v>59295.4</v>
      </c>
      <c r="N8" s="52">
        <v>61407.299999999996</v>
      </c>
      <c r="O8" s="52">
        <v>62833.7</v>
      </c>
      <c r="P8" s="52">
        <v>65888.7</v>
      </c>
      <c r="Q8" s="52">
        <v>62282.1</v>
      </c>
      <c r="R8" s="142"/>
    </row>
    <row r="9" spans="4:18" s="12" customFormat="1" ht="15.75" customHeight="1" hidden="1" outlineLevel="1">
      <c r="D9" s="51" t="s">
        <v>3</v>
      </c>
      <c r="E9" s="14"/>
      <c r="F9" s="15"/>
      <c r="G9" s="52">
        <v>18453.399999999998</v>
      </c>
      <c r="H9" s="52">
        <v>18327.2</v>
      </c>
      <c r="I9" s="52">
        <v>18783.9</v>
      </c>
      <c r="J9" s="52">
        <v>23869.600000000002</v>
      </c>
      <c r="K9" s="52">
        <v>45011.399999999994</v>
      </c>
      <c r="L9" s="52">
        <v>47682.399999999994</v>
      </c>
      <c r="M9" s="52">
        <v>33163.5</v>
      </c>
      <c r="N9" s="52">
        <v>34011.4</v>
      </c>
      <c r="O9" s="52">
        <v>26752.100000000002</v>
      </c>
      <c r="P9" s="52">
        <v>23636.8</v>
      </c>
      <c r="Q9" s="52">
        <v>28737.899999999998</v>
      </c>
      <c r="R9" s="142"/>
    </row>
    <row r="10" spans="4:18" s="12" customFormat="1" ht="15.75" customHeight="1" hidden="1" outlineLevel="1">
      <c r="D10" s="51" t="s">
        <v>58</v>
      </c>
      <c r="E10" s="14"/>
      <c r="F10" s="15"/>
      <c r="G10" s="52">
        <v>111561</v>
      </c>
      <c r="H10" s="52">
        <v>88625.3</v>
      </c>
      <c r="I10" s="52">
        <v>87168.6</v>
      </c>
      <c r="J10" s="52">
        <v>100634.1</v>
      </c>
      <c r="K10" s="52">
        <v>92507.29999999999</v>
      </c>
      <c r="L10" s="52">
        <v>94352.29999999999</v>
      </c>
      <c r="M10" s="52">
        <v>128786.6</v>
      </c>
      <c r="N10" s="52">
        <v>100431.8</v>
      </c>
      <c r="O10" s="52">
        <v>96030.29999999999</v>
      </c>
      <c r="P10" s="52">
        <v>100083.5</v>
      </c>
      <c r="Q10" s="52">
        <v>108100.2</v>
      </c>
      <c r="R10" s="142"/>
    </row>
    <row r="11" spans="4:18" s="12" customFormat="1" ht="15.75" customHeight="1" hidden="1" outlineLevel="1">
      <c r="D11" s="51" t="s">
        <v>4</v>
      </c>
      <c r="E11" s="14"/>
      <c r="F11" s="15"/>
      <c r="G11" s="52">
        <v>24540.9</v>
      </c>
      <c r="H11" s="52">
        <v>21078.5</v>
      </c>
      <c r="I11" s="52">
        <v>25198</v>
      </c>
      <c r="J11" s="52">
        <v>23233.5</v>
      </c>
      <c r="K11" s="52">
        <v>28161.7</v>
      </c>
      <c r="L11" s="52">
        <v>26894.1</v>
      </c>
      <c r="M11" s="52">
        <v>28594.3</v>
      </c>
      <c r="N11" s="52">
        <v>31301.3</v>
      </c>
      <c r="O11" s="52">
        <v>30946.5</v>
      </c>
      <c r="P11" s="52">
        <v>33331.5</v>
      </c>
      <c r="Q11" s="52">
        <v>35086.6</v>
      </c>
      <c r="R11" s="142"/>
    </row>
    <row r="12" spans="4:18" s="12" customFormat="1" ht="15.75" customHeight="1" hidden="1" outlineLevel="1">
      <c r="D12" s="51" t="s">
        <v>5</v>
      </c>
      <c r="E12" s="14"/>
      <c r="F12" s="15"/>
      <c r="G12" s="52">
        <v>160.09999999999997</v>
      </c>
      <c r="H12" s="52">
        <v>467.2</v>
      </c>
      <c r="I12" s="52">
        <v>283.5</v>
      </c>
      <c r="J12" s="52">
        <v>450</v>
      </c>
      <c r="K12" s="52">
        <v>209.4</v>
      </c>
      <c r="L12" s="52">
        <v>2483.5</v>
      </c>
      <c r="M12" s="52">
        <v>843.8</v>
      </c>
      <c r="N12" s="52">
        <v>2196.7000000000003</v>
      </c>
      <c r="O12" s="52">
        <v>463.3</v>
      </c>
      <c r="P12" s="52">
        <v>2219.6</v>
      </c>
      <c r="Q12" s="52">
        <v>412.8</v>
      </c>
      <c r="R12" s="142"/>
    </row>
    <row r="13" spans="4:18" s="12" customFormat="1" ht="15.75" customHeight="1" hidden="1" outlineLevel="1">
      <c r="D13" s="51" t="s">
        <v>6</v>
      </c>
      <c r="E13" s="14"/>
      <c r="F13" s="15"/>
      <c r="G13" s="52">
        <v>4057.0999999999995</v>
      </c>
      <c r="H13" s="52">
        <v>3717.8</v>
      </c>
      <c r="I13" s="52">
        <v>3372</v>
      </c>
      <c r="J13" s="52">
        <v>3501.7</v>
      </c>
      <c r="K13" s="52">
        <v>3357.7</v>
      </c>
      <c r="L13" s="52">
        <v>3410.4000000000005</v>
      </c>
      <c r="M13" s="52">
        <v>3514.7</v>
      </c>
      <c r="N13" s="52">
        <v>3583.3</v>
      </c>
      <c r="O13" s="52">
        <v>3995.7999999999997</v>
      </c>
      <c r="P13" s="52">
        <v>4619</v>
      </c>
      <c r="Q13" s="52">
        <v>5316.9</v>
      </c>
      <c r="R13" s="142"/>
    </row>
    <row r="14" spans="4:18" s="12" customFormat="1" ht="15.75" customHeight="1" hidden="1" outlineLevel="1">
      <c r="D14" s="51" t="s">
        <v>7</v>
      </c>
      <c r="E14" s="14"/>
      <c r="F14" s="15"/>
      <c r="G14" s="52">
        <v>4603.5</v>
      </c>
      <c r="H14" s="52">
        <v>4265.1</v>
      </c>
      <c r="I14" s="52">
        <v>3828.6000000000004</v>
      </c>
      <c r="J14" s="52">
        <v>4911.4</v>
      </c>
      <c r="K14" s="52">
        <v>3426.8</v>
      </c>
      <c r="L14" s="52">
        <v>4290.1</v>
      </c>
      <c r="M14" s="52">
        <v>3956.3</v>
      </c>
      <c r="N14" s="52">
        <v>5001.3</v>
      </c>
      <c r="O14" s="52">
        <v>5929.900000000001</v>
      </c>
      <c r="P14" s="52">
        <v>3568.1</v>
      </c>
      <c r="Q14" s="52">
        <v>5452.5</v>
      </c>
      <c r="R14" s="142"/>
    </row>
    <row r="15" spans="4:18" s="12" customFormat="1" ht="15.75" customHeight="1" hidden="1" outlineLevel="1">
      <c r="D15" s="51" t="s">
        <v>8</v>
      </c>
      <c r="E15" s="14"/>
      <c r="F15" s="15"/>
      <c r="G15" s="52">
        <v>14706.2</v>
      </c>
      <c r="H15" s="52">
        <v>18037.5</v>
      </c>
      <c r="I15" s="52">
        <v>17756.5</v>
      </c>
      <c r="J15" s="52">
        <v>21965.100000000002</v>
      </c>
      <c r="K15" s="52">
        <v>37021.1</v>
      </c>
      <c r="L15" s="52">
        <v>29622.9</v>
      </c>
      <c r="M15" s="52">
        <v>28876.699999999997</v>
      </c>
      <c r="N15" s="52">
        <v>38381.3</v>
      </c>
      <c r="O15" s="52">
        <v>30254.2</v>
      </c>
      <c r="P15" s="52">
        <v>38898</v>
      </c>
      <c r="Q15" s="52">
        <v>52706</v>
      </c>
      <c r="R15" s="142"/>
    </row>
    <row r="16" spans="4:18" s="12" customFormat="1" ht="15.75" customHeight="1" hidden="1" outlineLevel="1">
      <c r="D16" s="51" t="s">
        <v>9</v>
      </c>
      <c r="E16" s="14"/>
      <c r="F16" s="15"/>
      <c r="G16" s="52">
        <v>9260.1</v>
      </c>
      <c r="H16" s="52">
        <v>7762.5</v>
      </c>
      <c r="I16" s="52">
        <v>8972.1</v>
      </c>
      <c r="J16" s="52">
        <v>7931.6</v>
      </c>
      <c r="K16" s="52">
        <v>11368.7</v>
      </c>
      <c r="L16" s="52">
        <v>9739.5</v>
      </c>
      <c r="M16" s="52">
        <v>11032.6</v>
      </c>
      <c r="N16" s="52">
        <v>12380.699999999999</v>
      </c>
      <c r="O16" s="52">
        <v>12870.1</v>
      </c>
      <c r="P16" s="52">
        <v>14366.4</v>
      </c>
      <c r="Q16" s="52">
        <v>13112.9</v>
      </c>
      <c r="R16" s="142"/>
    </row>
    <row r="17" spans="4:18" s="12" customFormat="1" ht="15.75" customHeight="1" hidden="1" outlineLevel="1">
      <c r="D17" s="51" t="s">
        <v>10</v>
      </c>
      <c r="E17" s="14"/>
      <c r="F17" s="15"/>
      <c r="G17" s="52">
        <v>10791.400000000001</v>
      </c>
      <c r="H17" s="52">
        <v>10445.599999999999</v>
      </c>
      <c r="I17" s="52">
        <v>10863.8</v>
      </c>
      <c r="J17" s="52">
        <v>12560.599999999999</v>
      </c>
      <c r="K17" s="52">
        <v>15008.600000000002</v>
      </c>
      <c r="L17" s="52">
        <v>17075.4</v>
      </c>
      <c r="M17" s="52">
        <v>16877.9</v>
      </c>
      <c r="N17" s="52">
        <v>17968.6</v>
      </c>
      <c r="O17" s="52">
        <v>18222.4</v>
      </c>
      <c r="P17" s="52">
        <v>20005.699999999997</v>
      </c>
      <c r="Q17" s="52">
        <v>18283.699999999997</v>
      </c>
      <c r="R17" s="142"/>
    </row>
    <row r="18" spans="2:18" ht="15.75" customHeight="1" collapsed="1">
      <c r="B18" s="7"/>
      <c r="C18" s="46" t="s">
        <v>54</v>
      </c>
      <c r="D18" s="9"/>
      <c r="E18" s="10"/>
      <c r="F18" s="11"/>
      <c r="G18" s="47">
        <v>13589.099999999999</v>
      </c>
      <c r="H18" s="47">
        <v>22188.5</v>
      </c>
      <c r="I18" s="47">
        <v>24731.8</v>
      </c>
      <c r="J18" s="47">
        <v>18377.6</v>
      </c>
      <c r="K18" s="47">
        <v>14133.5</v>
      </c>
      <c r="L18" s="47">
        <v>8113.6</v>
      </c>
      <c r="M18" s="47">
        <v>27241.4</v>
      </c>
      <c r="N18" s="47">
        <v>15197.300000000003</v>
      </c>
      <c r="O18" s="47">
        <v>15487.3</v>
      </c>
      <c r="P18" s="47">
        <v>17583.6</v>
      </c>
      <c r="Q18" s="47">
        <v>25340.800000000003</v>
      </c>
      <c r="R18" s="142"/>
    </row>
    <row r="19" spans="4:18" s="12" customFormat="1" ht="15.75" customHeight="1" hidden="1" outlineLevel="1">
      <c r="D19" s="51" t="s">
        <v>11</v>
      </c>
      <c r="E19" s="14"/>
      <c r="F19" s="15"/>
      <c r="G19" s="52">
        <v>9234.599999999999</v>
      </c>
      <c r="H19" s="52">
        <v>11979</v>
      </c>
      <c r="I19" s="52">
        <v>5762.8</v>
      </c>
      <c r="J19" s="52">
        <v>12114.3</v>
      </c>
      <c r="K19" s="52">
        <v>8304.4</v>
      </c>
      <c r="L19" s="52">
        <v>4490.7</v>
      </c>
      <c r="M19" s="52">
        <v>19790.800000000003</v>
      </c>
      <c r="N19" s="52">
        <v>7987.6</v>
      </c>
      <c r="O19" s="52">
        <v>6834</v>
      </c>
      <c r="P19" s="52">
        <v>6487.2</v>
      </c>
      <c r="Q19" s="52">
        <v>13576.1</v>
      </c>
      <c r="R19" s="142"/>
    </row>
    <row r="20" spans="4:18" s="12" customFormat="1" ht="15.75" customHeight="1" hidden="1" outlineLevel="1">
      <c r="D20" s="51" t="s">
        <v>12</v>
      </c>
      <c r="E20" s="14"/>
      <c r="F20" s="15"/>
      <c r="G20" s="52">
        <v>4354.5</v>
      </c>
      <c r="H20" s="52">
        <v>10209.5</v>
      </c>
      <c r="I20" s="52">
        <v>18969</v>
      </c>
      <c r="J20" s="52">
        <v>6263.299999999999</v>
      </c>
      <c r="K20" s="52">
        <v>5829.1</v>
      </c>
      <c r="L20" s="52">
        <v>3622.9000000000005</v>
      </c>
      <c r="M20" s="52">
        <v>7450.6</v>
      </c>
      <c r="N20" s="52">
        <v>7209.700000000001</v>
      </c>
      <c r="O20" s="52">
        <v>8653.3</v>
      </c>
      <c r="P20" s="52">
        <v>11096.399999999998</v>
      </c>
      <c r="Q20" s="52">
        <v>11764.7</v>
      </c>
      <c r="R20" s="142"/>
    </row>
    <row r="21" spans="2:18" ht="15.75" customHeight="1" collapsed="1">
      <c r="B21" s="7"/>
      <c r="C21" s="46" t="s">
        <v>13</v>
      </c>
      <c r="D21" s="9"/>
      <c r="E21" s="10"/>
      <c r="F21" s="11"/>
      <c r="G21" s="47">
        <v>12972.200000000003</v>
      </c>
      <c r="H21" s="47">
        <v>11128.5</v>
      </c>
      <c r="I21" s="47">
        <v>11133.1</v>
      </c>
      <c r="J21" s="47">
        <v>12461.5</v>
      </c>
      <c r="K21" s="47">
        <v>9158.900000000001</v>
      </c>
      <c r="L21" s="47">
        <v>10831.400000000001</v>
      </c>
      <c r="M21" s="47">
        <v>21290.899999999998</v>
      </c>
      <c r="N21" s="47">
        <v>12832.099999999999</v>
      </c>
      <c r="O21" s="47">
        <v>14272.9</v>
      </c>
      <c r="P21" s="47">
        <v>18203.8</v>
      </c>
      <c r="Q21" s="47">
        <v>13039.6</v>
      </c>
      <c r="R21" s="142"/>
    </row>
    <row r="22" spans="4:18" s="16" customFormat="1" ht="15.75" customHeight="1" hidden="1" outlineLevel="1">
      <c r="D22" s="51" t="s">
        <v>14</v>
      </c>
      <c r="E22" s="17"/>
      <c r="F22" s="18"/>
      <c r="G22" s="52">
        <v>11485.9</v>
      </c>
      <c r="H22" s="52">
        <v>9190.5</v>
      </c>
      <c r="I22" s="52">
        <v>9506.699999999999</v>
      </c>
      <c r="J22" s="52">
        <v>10610.2</v>
      </c>
      <c r="K22" s="52">
        <v>7122.1</v>
      </c>
      <c r="L22" s="52">
        <v>8301.900000000001</v>
      </c>
      <c r="M22" s="52">
        <v>9935.3</v>
      </c>
      <c r="N22" s="52">
        <v>10152.5</v>
      </c>
      <c r="O22" s="52">
        <v>11351.900000000001</v>
      </c>
      <c r="P22" s="52">
        <v>15339.599999999999</v>
      </c>
      <c r="Q22" s="52">
        <v>10314.199999999999</v>
      </c>
      <c r="R22" s="142"/>
    </row>
    <row r="23" spans="4:18" s="16" customFormat="1" ht="15.75" customHeight="1" hidden="1" outlineLevel="1">
      <c r="D23" s="51" t="s">
        <v>15</v>
      </c>
      <c r="E23" s="17"/>
      <c r="F23" s="18"/>
      <c r="G23" s="52">
        <v>30</v>
      </c>
      <c r="H23" s="52">
        <v>296.5</v>
      </c>
      <c r="I23" s="52">
        <v>248.89999999999998</v>
      </c>
      <c r="J23" s="52">
        <v>127.10000000000001</v>
      </c>
      <c r="K23" s="52">
        <v>334.30000000000007</v>
      </c>
      <c r="L23" s="52">
        <v>1064.4</v>
      </c>
      <c r="M23" s="52">
        <v>9730.6</v>
      </c>
      <c r="N23" s="52">
        <v>1141.4</v>
      </c>
      <c r="O23" s="52">
        <v>891</v>
      </c>
      <c r="P23" s="52">
        <v>1114.5</v>
      </c>
      <c r="Q23" s="52">
        <v>1111.6</v>
      </c>
      <c r="R23" s="142"/>
    </row>
    <row r="24" spans="3:18" s="16" customFormat="1" ht="15.75" customHeight="1" hidden="1" outlineLevel="1">
      <c r="C24" s="19"/>
      <c r="D24" s="51" t="s">
        <v>16</v>
      </c>
      <c r="E24" s="17"/>
      <c r="F24" s="18"/>
      <c r="G24" s="52">
        <v>1456.3000000000006</v>
      </c>
      <c r="H24" s="52">
        <v>1641.5</v>
      </c>
      <c r="I24" s="52">
        <v>1377.5</v>
      </c>
      <c r="J24" s="52">
        <v>1724.2</v>
      </c>
      <c r="K24" s="52">
        <v>1702.5</v>
      </c>
      <c r="L24" s="52">
        <v>1465.1</v>
      </c>
      <c r="M24" s="52">
        <v>1625</v>
      </c>
      <c r="N24" s="52">
        <v>1538.2</v>
      </c>
      <c r="O24" s="52">
        <v>2030</v>
      </c>
      <c r="P24" s="52">
        <v>1749.7</v>
      </c>
      <c r="Q24" s="52">
        <v>1613.8</v>
      </c>
      <c r="R24" s="142"/>
    </row>
    <row r="25" spans="2:18" ht="15.75" customHeight="1" collapsed="1">
      <c r="B25" s="7"/>
      <c r="C25" s="46" t="s">
        <v>17</v>
      </c>
      <c r="D25" s="9"/>
      <c r="E25" s="10"/>
      <c r="F25" s="11"/>
      <c r="G25" s="47">
        <v>355.90000000000003</v>
      </c>
      <c r="H25" s="47">
        <v>624.8000000000001</v>
      </c>
      <c r="I25" s="47">
        <v>249.5</v>
      </c>
      <c r="J25" s="47">
        <v>624.2</v>
      </c>
      <c r="K25" s="47">
        <v>195.2</v>
      </c>
      <c r="L25" s="47">
        <v>64571.5</v>
      </c>
      <c r="M25" s="47">
        <v>12392.5</v>
      </c>
      <c r="N25" s="47">
        <v>11730</v>
      </c>
      <c r="O25" s="47">
        <v>13633.300000000001</v>
      </c>
      <c r="P25" s="47">
        <v>12292.4</v>
      </c>
      <c r="Q25" s="47">
        <v>1031</v>
      </c>
      <c r="R25" s="142"/>
    </row>
    <row r="26" spans="7:18" ht="8.25" customHeight="1">
      <c r="G26" s="32"/>
      <c r="H26" s="32"/>
      <c r="I26" s="32"/>
      <c r="J26" s="32"/>
      <c r="K26" s="32"/>
      <c r="L26" s="32"/>
      <c r="M26" s="32"/>
      <c r="N26" s="32"/>
      <c r="O26" s="32"/>
      <c r="P26" s="32"/>
      <c r="Q26" s="32"/>
      <c r="R26" s="142"/>
    </row>
    <row r="27" spans="2:18" s="5" customFormat="1" ht="18">
      <c r="B27" s="42" t="s">
        <v>18</v>
      </c>
      <c r="C27" s="27"/>
      <c r="D27" s="28"/>
      <c r="E27" s="29"/>
      <c r="F27" s="30"/>
      <c r="G27" s="43">
        <v>264995.39999999997</v>
      </c>
      <c r="H27" s="43">
        <v>249863</v>
      </c>
      <c r="I27" s="43">
        <v>274320.5</v>
      </c>
      <c r="J27" s="43">
        <v>276928.60000000003</v>
      </c>
      <c r="K27" s="43">
        <v>294374.30000000005</v>
      </c>
      <c r="L27" s="43">
        <v>380216.60000000003</v>
      </c>
      <c r="M27" s="43">
        <v>371573.80000000005</v>
      </c>
      <c r="N27" s="43">
        <v>332677</v>
      </c>
      <c r="O27" s="43">
        <v>357060.1</v>
      </c>
      <c r="P27" s="43">
        <v>346170.2</v>
      </c>
      <c r="Q27" s="43">
        <v>375300</v>
      </c>
      <c r="R27" s="142"/>
    </row>
    <row r="28" spans="2:18" s="5" customFormat="1" ht="15.75" customHeight="1">
      <c r="B28" s="8"/>
      <c r="C28" s="46" t="s">
        <v>19</v>
      </c>
      <c r="D28" s="20"/>
      <c r="E28" s="21"/>
      <c r="F28" s="22"/>
      <c r="G28" s="47">
        <v>247265.6</v>
      </c>
      <c r="H28" s="47">
        <v>234450.7</v>
      </c>
      <c r="I28" s="47">
        <v>257269.3</v>
      </c>
      <c r="J28" s="47">
        <v>260669.10000000003</v>
      </c>
      <c r="K28" s="47">
        <v>274649.30000000005</v>
      </c>
      <c r="L28" s="47">
        <v>359094.5</v>
      </c>
      <c r="M28" s="47">
        <v>350394</v>
      </c>
      <c r="N28" s="47">
        <v>308680.1</v>
      </c>
      <c r="O28" s="47">
        <v>329076.29999999993</v>
      </c>
      <c r="P28" s="47">
        <v>327012.8</v>
      </c>
      <c r="Q28" s="47">
        <v>356309.3</v>
      </c>
      <c r="R28" s="142"/>
    </row>
    <row r="29" spans="3:18" ht="15.75" customHeight="1">
      <c r="C29" s="57" t="s">
        <v>43</v>
      </c>
      <c r="G29" s="61">
        <v>156259.99999999997</v>
      </c>
      <c r="H29" s="61">
        <v>148401.8</v>
      </c>
      <c r="I29" s="61">
        <v>173562.7</v>
      </c>
      <c r="J29" s="61">
        <v>166727.30000000002</v>
      </c>
      <c r="K29" s="61">
        <v>176476.10000000003</v>
      </c>
      <c r="L29" s="61">
        <v>244936.30000000002</v>
      </c>
      <c r="M29" s="61">
        <v>197498.40000000002</v>
      </c>
      <c r="N29" s="61">
        <v>183235.2</v>
      </c>
      <c r="O29" s="61">
        <v>214447</v>
      </c>
      <c r="P29" s="61">
        <v>213108.8</v>
      </c>
      <c r="Q29" s="61">
        <v>218104.2</v>
      </c>
      <c r="R29" s="142"/>
    </row>
    <row r="30" spans="3:18" s="15" customFormat="1" ht="15.75" customHeight="1" hidden="1" outlineLevel="1">
      <c r="C30" s="12"/>
      <c r="D30" s="51" t="s">
        <v>20</v>
      </c>
      <c r="E30" s="14"/>
      <c r="G30" s="52">
        <v>109339.8</v>
      </c>
      <c r="H30" s="52">
        <v>102991.2</v>
      </c>
      <c r="I30" s="52">
        <v>112749.4</v>
      </c>
      <c r="J30" s="52">
        <v>117013.90000000001</v>
      </c>
      <c r="K30" s="52">
        <v>121380.2</v>
      </c>
      <c r="L30" s="52">
        <v>182831.9</v>
      </c>
      <c r="M30" s="52">
        <v>136547.6</v>
      </c>
      <c r="N30" s="52">
        <v>128016.2</v>
      </c>
      <c r="O30" s="52">
        <v>145697</v>
      </c>
      <c r="P30" s="52">
        <v>141761.19999999998</v>
      </c>
      <c r="Q30" s="52">
        <v>154170.1</v>
      </c>
      <c r="R30" s="142"/>
    </row>
    <row r="31" spans="3:18" s="15" customFormat="1" ht="15.75" customHeight="1" hidden="1" outlineLevel="1">
      <c r="C31" s="12"/>
      <c r="D31" s="51" t="s">
        <v>60</v>
      </c>
      <c r="E31" s="14"/>
      <c r="G31" s="52">
        <v>6984.6</v>
      </c>
      <c r="H31" s="52">
        <v>6898.5</v>
      </c>
      <c r="I31" s="52">
        <v>13695.2</v>
      </c>
      <c r="J31" s="52">
        <v>9433.6</v>
      </c>
      <c r="K31" s="52">
        <v>9922.8</v>
      </c>
      <c r="L31" s="52">
        <v>10152.8</v>
      </c>
      <c r="M31" s="52">
        <v>10457.8</v>
      </c>
      <c r="N31" s="52">
        <v>10149.1</v>
      </c>
      <c r="O31" s="52">
        <v>14968.3</v>
      </c>
      <c r="P31" s="52">
        <v>14928.1</v>
      </c>
      <c r="Q31" s="52">
        <v>10600</v>
      </c>
      <c r="R31" s="142"/>
    </row>
    <row r="32" spans="1:18" s="12" customFormat="1" ht="15.75" customHeight="1" hidden="1" outlineLevel="1">
      <c r="A32" s="1"/>
      <c r="B32" s="15"/>
      <c r="D32" s="51" t="s">
        <v>61</v>
      </c>
      <c r="E32" s="14"/>
      <c r="F32" s="15"/>
      <c r="G32" s="52">
        <v>8170.4</v>
      </c>
      <c r="H32" s="52">
        <v>8048.8</v>
      </c>
      <c r="I32" s="52">
        <v>15008.4</v>
      </c>
      <c r="J32" s="52">
        <v>10127.6</v>
      </c>
      <c r="K32" s="52">
        <v>9425.5</v>
      </c>
      <c r="L32" s="52">
        <v>10775.6</v>
      </c>
      <c r="M32" s="52">
        <v>10341.6</v>
      </c>
      <c r="N32" s="52">
        <v>9369.1</v>
      </c>
      <c r="O32" s="52">
        <v>11901.3</v>
      </c>
      <c r="P32" s="52">
        <v>11622.1</v>
      </c>
      <c r="Q32" s="52">
        <v>11239.9</v>
      </c>
      <c r="R32" s="142"/>
    </row>
    <row r="33" spans="2:18" s="15" customFormat="1" ht="15.75" customHeight="1" hidden="1" outlineLevel="1">
      <c r="B33" s="12"/>
      <c r="C33" s="12"/>
      <c r="D33" s="51" t="s">
        <v>21</v>
      </c>
      <c r="E33" s="14"/>
      <c r="G33" s="52">
        <v>12862.3</v>
      </c>
      <c r="H33" s="52">
        <v>11011.5</v>
      </c>
      <c r="I33" s="52">
        <v>12742.7</v>
      </c>
      <c r="J33" s="52">
        <v>12153.2</v>
      </c>
      <c r="K33" s="52">
        <v>13758.300000000001</v>
      </c>
      <c r="L33" s="52">
        <v>18093.9</v>
      </c>
      <c r="M33" s="52">
        <v>13184.3</v>
      </c>
      <c r="N33" s="52">
        <v>11101.8</v>
      </c>
      <c r="O33" s="52">
        <v>16157</v>
      </c>
      <c r="P33" s="52">
        <v>15091.3</v>
      </c>
      <c r="Q33" s="52">
        <v>15341.599999999999</v>
      </c>
      <c r="R33" s="142"/>
    </row>
    <row r="34" spans="2:18" s="12" customFormat="1" ht="15.75" customHeight="1" hidden="1" outlineLevel="1">
      <c r="B34" s="1"/>
      <c r="C34" s="1"/>
      <c r="D34" s="51" t="s">
        <v>44</v>
      </c>
      <c r="E34" s="3"/>
      <c r="F34" s="4"/>
      <c r="G34" s="52">
        <v>14028.3</v>
      </c>
      <c r="H34" s="52">
        <v>12303.5</v>
      </c>
      <c r="I34" s="52">
        <v>11329</v>
      </c>
      <c r="J34" s="52">
        <v>11804.1</v>
      </c>
      <c r="K34" s="52">
        <v>13052.4</v>
      </c>
      <c r="L34" s="52">
        <v>14315.2</v>
      </c>
      <c r="M34" s="52">
        <v>16401.1</v>
      </c>
      <c r="N34" s="52">
        <v>15130.2</v>
      </c>
      <c r="O34" s="52">
        <v>13978.1</v>
      </c>
      <c r="P34" s="52">
        <v>15380.2</v>
      </c>
      <c r="Q34" s="52">
        <v>15843.8</v>
      </c>
      <c r="R34" s="142"/>
    </row>
    <row r="35" spans="2:18" s="12" customFormat="1" ht="15.75" customHeight="1" hidden="1" outlineLevel="1">
      <c r="B35" s="15"/>
      <c r="D35" s="51" t="s">
        <v>65</v>
      </c>
      <c r="E35" s="14"/>
      <c r="F35" s="15"/>
      <c r="G35" s="52">
        <v>4874.599999999999</v>
      </c>
      <c r="H35" s="52">
        <v>7148.3</v>
      </c>
      <c r="I35" s="52">
        <v>8038</v>
      </c>
      <c r="J35" s="52">
        <v>6194.9</v>
      </c>
      <c r="K35" s="52">
        <v>8936.900000000001</v>
      </c>
      <c r="L35" s="52">
        <v>8766.9</v>
      </c>
      <c r="M35" s="52">
        <v>10566</v>
      </c>
      <c r="N35" s="52">
        <v>9468.8</v>
      </c>
      <c r="O35" s="52">
        <v>11745.3</v>
      </c>
      <c r="P35" s="52">
        <v>14325.9</v>
      </c>
      <c r="Q35" s="52">
        <v>10908.800000000001</v>
      </c>
      <c r="R35" s="142"/>
    </row>
    <row r="36" spans="2:18" s="12" customFormat="1" ht="15.75" customHeight="1" collapsed="1">
      <c r="B36" s="1"/>
      <c r="C36" s="57" t="s">
        <v>22</v>
      </c>
      <c r="D36" s="2"/>
      <c r="E36" s="3"/>
      <c r="F36" s="4"/>
      <c r="G36" s="61">
        <v>17563.5</v>
      </c>
      <c r="H36" s="61">
        <v>17692.4</v>
      </c>
      <c r="I36" s="61">
        <v>17970</v>
      </c>
      <c r="J36" s="61">
        <v>22432.600000000002</v>
      </c>
      <c r="K36" s="61">
        <v>24115.800000000003</v>
      </c>
      <c r="L36" s="61">
        <v>33572.9</v>
      </c>
      <c r="M36" s="61">
        <v>45564.2</v>
      </c>
      <c r="N36" s="61">
        <v>34129.8</v>
      </c>
      <c r="O36" s="61">
        <v>28789.1</v>
      </c>
      <c r="P36" s="61">
        <v>25772.2</v>
      </c>
      <c r="Q36" s="61">
        <v>37417.100000000006</v>
      </c>
      <c r="R36" s="142"/>
    </row>
    <row r="37" spans="2:18" ht="15.75" customHeight="1" hidden="1" outlineLevel="1">
      <c r="B37" s="15"/>
      <c r="C37" s="12"/>
      <c r="D37" s="51" t="s">
        <v>23</v>
      </c>
      <c r="E37" s="14"/>
      <c r="F37" s="15"/>
      <c r="G37" s="52">
        <v>8182.3</v>
      </c>
      <c r="H37" s="52">
        <v>10081.3</v>
      </c>
      <c r="I37" s="52">
        <v>10279.3</v>
      </c>
      <c r="J37" s="52">
        <v>14325.600000000002</v>
      </c>
      <c r="K37" s="52">
        <v>16662.5</v>
      </c>
      <c r="L37" s="52">
        <v>22662.899999999998</v>
      </c>
      <c r="M37" s="52">
        <v>35647.6</v>
      </c>
      <c r="N37" s="52">
        <v>22146.1</v>
      </c>
      <c r="O37" s="52">
        <v>17510.1</v>
      </c>
      <c r="P37" s="52">
        <v>14486</v>
      </c>
      <c r="Q37" s="52">
        <v>23665.7</v>
      </c>
      <c r="R37" s="142"/>
    </row>
    <row r="38" spans="2:18" s="23" customFormat="1" ht="15.75" customHeight="1" hidden="1" outlineLevel="1">
      <c r="B38" s="15"/>
      <c r="C38" s="12"/>
      <c r="D38" s="51" t="s">
        <v>24</v>
      </c>
      <c r="E38" s="14"/>
      <c r="F38" s="15"/>
      <c r="G38" s="52">
        <v>9209.6</v>
      </c>
      <c r="H38" s="52">
        <v>7335.2</v>
      </c>
      <c r="I38" s="52">
        <v>7550.699999999999</v>
      </c>
      <c r="J38" s="52">
        <v>8057.1</v>
      </c>
      <c r="K38" s="52">
        <v>7283.8</v>
      </c>
      <c r="L38" s="52">
        <v>10683</v>
      </c>
      <c r="M38" s="52">
        <v>9661.099999999999</v>
      </c>
      <c r="N38" s="52">
        <v>11194.5</v>
      </c>
      <c r="O38" s="52">
        <v>10800.199999999999</v>
      </c>
      <c r="P38" s="52">
        <v>11027.1</v>
      </c>
      <c r="Q38" s="52">
        <v>12938.8</v>
      </c>
      <c r="R38" s="142"/>
    </row>
    <row r="39" spans="3:18" s="15" customFormat="1" ht="15.75" customHeight="1" hidden="1" outlineLevel="1">
      <c r="C39" s="12"/>
      <c r="D39" s="51" t="s">
        <v>25</v>
      </c>
      <c r="E39" s="14"/>
      <c r="G39" s="52">
        <v>171.6</v>
      </c>
      <c r="H39" s="52">
        <v>275.9</v>
      </c>
      <c r="I39" s="52">
        <v>140</v>
      </c>
      <c r="J39" s="52">
        <v>49.9</v>
      </c>
      <c r="K39" s="52">
        <v>169.5</v>
      </c>
      <c r="L39" s="52">
        <v>227</v>
      </c>
      <c r="M39" s="52">
        <v>255.5</v>
      </c>
      <c r="N39" s="52">
        <v>789.2</v>
      </c>
      <c r="O39" s="52">
        <v>478.8</v>
      </c>
      <c r="P39" s="52">
        <v>259.1</v>
      </c>
      <c r="Q39" s="52">
        <v>812.5999999999999</v>
      </c>
      <c r="R39" s="142"/>
    </row>
    <row r="40" spans="2:18" s="15" customFormat="1" ht="15.75" customHeight="1" collapsed="1">
      <c r="B40" s="1"/>
      <c r="C40" s="57" t="s">
        <v>26</v>
      </c>
      <c r="D40" s="2"/>
      <c r="E40" s="3"/>
      <c r="F40" s="4"/>
      <c r="G40" s="61">
        <v>50829.6</v>
      </c>
      <c r="H40" s="61">
        <v>47437.3</v>
      </c>
      <c r="I40" s="61">
        <v>47800.2</v>
      </c>
      <c r="J40" s="61">
        <v>51127.7</v>
      </c>
      <c r="K40" s="61">
        <v>53400.1</v>
      </c>
      <c r="L40" s="61">
        <v>62688.8</v>
      </c>
      <c r="M40" s="61">
        <v>68279.6</v>
      </c>
      <c r="N40" s="61">
        <v>60500.5</v>
      </c>
      <c r="O40" s="61">
        <v>60278.8</v>
      </c>
      <c r="P40" s="61">
        <v>61035.7</v>
      </c>
      <c r="Q40" s="61">
        <v>60800</v>
      </c>
      <c r="R40" s="142"/>
    </row>
    <row r="41" spans="2:18" ht="15.75" customHeight="1" hidden="1" outlineLevel="1">
      <c r="B41" s="15"/>
      <c r="C41" s="12"/>
      <c r="D41" s="51" t="s">
        <v>27</v>
      </c>
      <c r="E41" s="14"/>
      <c r="F41" s="15"/>
      <c r="G41" s="52">
        <v>39387.6</v>
      </c>
      <c r="H41" s="52">
        <v>35672</v>
      </c>
      <c r="I41" s="52">
        <v>36544.7</v>
      </c>
      <c r="J41" s="52">
        <v>36632.7</v>
      </c>
      <c r="K41" s="52">
        <v>39651.9</v>
      </c>
      <c r="L41" s="52">
        <v>46694.7</v>
      </c>
      <c r="M41" s="52">
        <v>52572.100000000006</v>
      </c>
      <c r="N41" s="52">
        <v>45716.5</v>
      </c>
      <c r="O41" s="52">
        <v>44185.6</v>
      </c>
      <c r="P41" s="52">
        <v>45076.700000000004</v>
      </c>
      <c r="Q41" s="52">
        <v>46200.3</v>
      </c>
      <c r="R41" s="142"/>
    </row>
    <row r="42" spans="1:18" s="12" customFormat="1" ht="15.75" customHeight="1" hidden="1" outlineLevel="1">
      <c r="A42" s="15"/>
      <c r="B42" s="15"/>
      <c r="D42" s="51" t="s">
        <v>28</v>
      </c>
      <c r="E42" s="14"/>
      <c r="F42" s="15"/>
      <c r="G42" s="52">
        <v>11442</v>
      </c>
      <c r="H42" s="52">
        <v>11765.300000000001</v>
      </c>
      <c r="I42" s="52">
        <v>11255.5</v>
      </c>
      <c r="J42" s="52">
        <v>14495</v>
      </c>
      <c r="K42" s="52">
        <v>13748.199999999999</v>
      </c>
      <c r="L42" s="52">
        <v>15994.099999999999</v>
      </c>
      <c r="M42" s="52">
        <v>15707.5</v>
      </c>
      <c r="N42" s="52">
        <v>14784.000000000002</v>
      </c>
      <c r="O42" s="52">
        <v>16093.2</v>
      </c>
      <c r="P42" s="52">
        <v>15959</v>
      </c>
      <c r="Q42" s="52">
        <v>14599.7</v>
      </c>
      <c r="R42" s="142"/>
    </row>
    <row r="43" spans="1:18" ht="15.75" customHeight="1" collapsed="1">
      <c r="A43" s="15"/>
      <c r="C43" s="57" t="s">
        <v>45</v>
      </c>
      <c r="G43" s="61">
        <v>11948.199999999997</v>
      </c>
      <c r="H43" s="61">
        <v>9801</v>
      </c>
      <c r="I43" s="61">
        <v>5149.599999999999</v>
      </c>
      <c r="J43" s="61">
        <v>5474.1</v>
      </c>
      <c r="K43" s="61">
        <v>7635.9</v>
      </c>
      <c r="L43" s="61">
        <v>5232.099999999999</v>
      </c>
      <c r="M43" s="61">
        <v>20412</v>
      </c>
      <c r="N43" s="61">
        <v>11170.299999999997</v>
      </c>
      <c r="O43" s="61">
        <v>7983.6</v>
      </c>
      <c r="P43" s="61">
        <v>10411.699999999999</v>
      </c>
      <c r="Q43" s="61">
        <v>25090.399999999998</v>
      </c>
      <c r="R43" s="142"/>
    </row>
    <row r="44" spans="1:18" s="12" customFormat="1" ht="15.75" customHeight="1" hidden="1" outlineLevel="1">
      <c r="A44" s="1"/>
      <c r="B44" s="15"/>
      <c r="D44" s="51" t="s">
        <v>30</v>
      </c>
      <c r="E44" s="14"/>
      <c r="F44" s="15"/>
      <c r="G44" s="52">
        <v>2514.2999999999997</v>
      </c>
      <c r="H44" s="52">
        <v>2193.8</v>
      </c>
      <c r="I44" s="52">
        <v>2031.1</v>
      </c>
      <c r="J44" s="52">
        <v>2308.7999999999997</v>
      </c>
      <c r="K44" s="52">
        <v>2302.4</v>
      </c>
      <c r="L44" s="52">
        <v>2279.2</v>
      </c>
      <c r="M44" s="52">
        <v>2258.6000000000004</v>
      </c>
      <c r="N44" s="52">
        <v>2128.2000000000003</v>
      </c>
      <c r="O44" s="52">
        <v>2858.6</v>
      </c>
      <c r="P44" s="52">
        <v>2309.1</v>
      </c>
      <c r="Q44" s="52">
        <v>2002.6</v>
      </c>
      <c r="R44" s="142"/>
    </row>
    <row r="45" spans="1:18" s="12" customFormat="1" ht="15.75" customHeight="1" hidden="1" outlineLevel="1">
      <c r="A45" s="15"/>
      <c r="B45" s="15"/>
      <c r="D45" s="51" t="s">
        <v>31</v>
      </c>
      <c r="E45" s="14"/>
      <c r="F45" s="15"/>
      <c r="G45" s="52">
        <v>2037.3</v>
      </c>
      <c r="H45" s="52">
        <v>1886.6</v>
      </c>
      <c r="I45" s="52">
        <v>1982.8</v>
      </c>
      <c r="J45" s="52">
        <v>1918.7</v>
      </c>
      <c r="K45" s="52">
        <v>1918.7</v>
      </c>
      <c r="L45" s="52">
        <v>0</v>
      </c>
      <c r="M45" s="52">
        <v>3224.1</v>
      </c>
      <c r="N45" s="52">
        <v>1305.5</v>
      </c>
      <c r="O45" s="52">
        <v>1305.5</v>
      </c>
      <c r="P45" s="52">
        <v>5000</v>
      </c>
      <c r="Q45" s="52">
        <v>1305.5</v>
      </c>
      <c r="R45" s="142"/>
    </row>
    <row r="46" spans="1:18" s="12" customFormat="1" ht="15.75" customHeight="1" hidden="1" outlineLevel="1">
      <c r="A46" s="15"/>
      <c r="B46" s="15"/>
      <c r="D46" s="51" t="s">
        <v>42</v>
      </c>
      <c r="E46" s="14"/>
      <c r="F46" s="15"/>
      <c r="G46" s="52">
        <v>474.3</v>
      </c>
      <c r="H46" s="52">
        <v>97.7</v>
      </c>
      <c r="I46" s="52">
        <v>382.6</v>
      </c>
      <c r="J46" s="52">
        <v>450.8</v>
      </c>
      <c r="K46" s="52">
        <v>2219.1</v>
      </c>
      <c r="L46" s="52">
        <v>481.3</v>
      </c>
      <c r="M46" s="52">
        <v>253.1</v>
      </c>
      <c r="N46" s="52">
        <v>2004</v>
      </c>
      <c r="O46" s="52">
        <v>122.39999999999999</v>
      </c>
      <c r="P46" s="52">
        <v>1536.8999999999999</v>
      </c>
      <c r="Q46" s="52">
        <v>1603.5</v>
      </c>
      <c r="R46" s="142"/>
    </row>
    <row r="47" spans="1:18" s="12" customFormat="1" ht="15.75" customHeight="1" hidden="1" outlineLevel="1">
      <c r="A47" s="15"/>
      <c r="B47" s="15"/>
      <c r="D47" s="51" t="s">
        <v>32</v>
      </c>
      <c r="E47" s="14"/>
      <c r="F47" s="15"/>
      <c r="G47" s="52">
        <v>444.6</v>
      </c>
      <c r="H47" s="52">
        <v>1053.2</v>
      </c>
      <c r="I47" s="52">
        <v>668.4</v>
      </c>
      <c r="J47" s="52">
        <v>488.5</v>
      </c>
      <c r="K47" s="52">
        <v>665.8</v>
      </c>
      <c r="L47" s="52">
        <v>1204</v>
      </c>
      <c r="M47" s="52">
        <v>1359.7</v>
      </c>
      <c r="N47" s="52">
        <v>1383.7</v>
      </c>
      <c r="O47" s="52">
        <v>1163</v>
      </c>
      <c r="P47" s="52">
        <v>921.5</v>
      </c>
      <c r="Q47" s="52">
        <v>842.1</v>
      </c>
      <c r="R47" s="142"/>
    </row>
    <row r="48" spans="1:18" s="12" customFormat="1" ht="15.75" customHeight="1" hidden="1" outlineLevel="1">
      <c r="A48" s="15"/>
      <c r="B48" s="15"/>
      <c r="D48" s="51" t="s">
        <v>33</v>
      </c>
      <c r="E48" s="14"/>
      <c r="F48" s="15"/>
      <c r="G48" s="52">
        <v>6477.7</v>
      </c>
      <c r="H48" s="52">
        <v>4569.7</v>
      </c>
      <c r="I48" s="52">
        <v>84.7</v>
      </c>
      <c r="J48" s="52">
        <v>307.3</v>
      </c>
      <c r="K48" s="52">
        <v>529.9</v>
      </c>
      <c r="L48" s="52">
        <v>1267.6</v>
      </c>
      <c r="M48" s="52">
        <v>13316.5</v>
      </c>
      <c r="N48" s="52">
        <v>4348.9</v>
      </c>
      <c r="O48" s="52">
        <v>2534.1</v>
      </c>
      <c r="P48" s="52">
        <v>644.1999999999999</v>
      </c>
      <c r="Q48" s="52">
        <v>19336.699999999997</v>
      </c>
      <c r="R48" s="142"/>
    </row>
    <row r="49" spans="1:18" s="12" customFormat="1" ht="15.75" customHeight="1" collapsed="1">
      <c r="A49" s="15"/>
      <c r="B49" s="1"/>
      <c r="C49" s="57" t="s">
        <v>34</v>
      </c>
      <c r="D49" s="2"/>
      <c r="E49" s="3"/>
      <c r="F49" s="4"/>
      <c r="G49" s="61">
        <v>10664.3</v>
      </c>
      <c r="H49" s="61">
        <v>11118.199999999999</v>
      </c>
      <c r="I49" s="61">
        <v>12786.800000000001</v>
      </c>
      <c r="J49" s="61">
        <v>14907.399999999998</v>
      </c>
      <c r="K49" s="61">
        <v>13021.399999999994</v>
      </c>
      <c r="L49" s="61">
        <v>12664.399999999998</v>
      </c>
      <c r="M49" s="61">
        <v>18639.8</v>
      </c>
      <c r="N49" s="61">
        <v>19644.3</v>
      </c>
      <c r="O49" s="61">
        <v>17577.8</v>
      </c>
      <c r="P49" s="61">
        <v>16684.399999999998</v>
      </c>
      <c r="Q49" s="61">
        <v>14897.6</v>
      </c>
      <c r="R49" s="142"/>
    </row>
    <row r="50" spans="1:18" s="12" customFormat="1" ht="15.75" customHeight="1" hidden="1" outlineLevel="1">
      <c r="A50" s="1"/>
      <c r="B50" s="1"/>
      <c r="C50" s="1"/>
      <c r="D50" s="51" t="s">
        <v>35</v>
      </c>
      <c r="E50" s="3"/>
      <c r="F50" s="4"/>
      <c r="G50" s="52">
        <v>7902.3</v>
      </c>
      <c r="H50" s="52">
        <v>9376.199999999999</v>
      </c>
      <c r="I50" s="52">
        <v>9899.099999999999</v>
      </c>
      <c r="J50" s="52">
        <v>10165.2</v>
      </c>
      <c r="K50" s="52">
        <v>10772.1</v>
      </c>
      <c r="L50" s="52">
        <v>10654.300000000001</v>
      </c>
      <c r="M50" s="52">
        <v>15866.2</v>
      </c>
      <c r="N50" s="52">
        <v>12017.2</v>
      </c>
      <c r="O50" s="52">
        <v>10934.8</v>
      </c>
      <c r="P50" s="52">
        <v>11516.5</v>
      </c>
      <c r="Q50" s="52">
        <v>12972.2</v>
      </c>
      <c r="R50" s="142"/>
    </row>
    <row r="51" spans="1:18" s="12" customFormat="1" ht="15.75" customHeight="1" hidden="1" outlineLevel="1">
      <c r="A51" s="1"/>
      <c r="B51" s="1"/>
      <c r="C51" s="13"/>
      <c r="D51" s="51" t="s">
        <v>63</v>
      </c>
      <c r="E51" s="80"/>
      <c r="F51" s="77"/>
      <c r="G51" s="52">
        <v>-1071.6000000000004</v>
      </c>
      <c r="H51" s="52">
        <v>-957.3999999999996</v>
      </c>
      <c r="I51" s="52">
        <v>-586.8999999999996</v>
      </c>
      <c r="J51" s="52">
        <v>631.4999999999995</v>
      </c>
      <c r="K51" s="52">
        <v>-2210.8</v>
      </c>
      <c r="L51" s="52">
        <v>-361.00000000000045</v>
      </c>
      <c r="M51" s="52">
        <v>-955.5999999999995</v>
      </c>
      <c r="N51" s="52">
        <v>-221.10000000000014</v>
      </c>
      <c r="O51" s="52">
        <v>-802.6999999999996</v>
      </c>
      <c r="P51" s="52">
        <v>1886.4999999999986</v>
      </c>
      <c r="Q51" s="52">
        <v>-634.2000000000003</v>
      </c>
      <c r="R51" s="142"/>
    </row>
    <row r="52" spans="1:18" s="12" customFormat="1" ht="15.75" customHeight="1" hidden="1" outlineLevel="1">
      <c r="A52" s="1"/>
      <c r="B52" s="1"/>
      <c r="C52" s="1"/>
      <c r="D52" s="51" t="s">
        <v>64</v>
      </c>
      <c r="E52" s="3"/>
      <c r="F52" s="4"/>
      <c r="G52" s="52">
        <v>3833.5999999999995</v>
      </c>
      <c r="H52" s="52">
        <v>2699.3999999999996</v>
      </c>
      <c r="I52" s="52">
        <v>3474.6000000000004</v>
      </c>
      <c r="J52" s="52">
        <v>4110.699999999999</v>
      </c>
      <c r="K52" s="52">
        <v>4460.099999999995</v>
      </c>
      <c r="L52" s="52">
        <v>2371.1</v>
      </c>
      <c r="M52" s="52">
        <v>3729.2</v>
      </c>
      <c r="N52" s="52">
        <v>7848.200000000001</v>
      </c>
      <c r="O52" s="52">
        <v>7445.699999999999</v>
      </c>
      <c r="P52" s="52">
        <v>3281.4</v>
      </c>
      <c r="Q52" s="52">
        <v>2559.6000000000004</v>
      </c>
      <c r="R52" s="142"/>
    </row>
    <row r="53" spans="1:18" s="12" customFormat="1" ht="15" customHeight="1" collapsed="1">
      <c r="A53" s="1"/>
      <c r="B53" s="1"/>
      <c r="E53" s="3"/>
      <c r="F53" s="4"/>
      <c r="G53" s="31"/>
      <c r="H53" s="31"/>
      <c r="I53" s="31"/>
      <c r="J53" s="31"/>
      <c r="K53" s="31"/>
      <c r="L53" s="31"/>
      <c r="M53" s="31"/>
      <c r="N53" s="31"/>
      <c r="O53" s="31"/>
      <c r="P53" s="31"/>
      <c r="Q53" s="31"/>
      <c r="R53" s="142"/>
    </row>
    <row r="54" spans="1:18" s="12" customFormat="1" ht="18">
      <c r="A54" s="1"/>
      <c r="B54" s="8"/>
      <c r="C54" s="46" t="s">
        <v>36</v>
      </c>
      <c r="D54" s="20"/>
      <c r="E54" s="21"/>
      <c r="F54" s="22"/>
      <c r="G54" s="47">
        <v>17729.8</v>
      </c>
      <c r="H54" s="47">
        <v>15412.300000000003</v>
      </c>
      <c r="I54" s="47">
        <v>17051.2</v>
      </c>
      <c r="J54" s="47">
        <v>16259.5</v>
      </c>
      <c r="K54" s="47">
        <v>19725.000000000004</v>
      </c>
      <c r="L54" s="47">
        <v>21122.1</v>
      </c>
      <c r="M54" s="47">
        <v>21179.8</v>
      </c>
      <c r="N54" s="47">
        <v>23996.9</v>
      </c>
      <c r="O54" s="47">
        <v>27983.8</v>
      </c>
      <c r="P54" s="47">
        <v>19157.4</v>
      </c>
      <c r="Q54" s="47">
        <v>18990.699999999997</v>
      </c>
      <c r="R54" s="142"/>
    </row>
    <row r="55" spans="1:18" s="12" customFormat="1" ht="15.75" customHeight="1">
      <c r="A55" s="1"/>
      <c r="B55" s="1"/>
      <c r="C55" s="57" t="s">
        <v>23</v>
      </c>
      <c r="D55" s="2"/>
      <c r="E55" s="3"/>
      <c r="F55" s="4"/>
      <c r="G55" s="61">
        <v>2562.5</v>
      </c>
      <c r="H55" s="61">
        <v>2486.6</v>
      </c>
      <c r="I55" s="61">
        <v>2164.6000000000004</v>
      </c>
      <c r="J55" s="61">
        <v>2295</v>
      </c>
      <c r="K55" s="61">
        <v>1445.7</v>
      </c>
      <c r="L55" s="61">
        <v>3280.2</v>
      </c>
      <c r="M55" s="61">
        <v>1470.7</v>
      </c>
      <c r="N55" s="61">
        <v>2881.8</v>
      </c>
      <c r="O55" s="61">
        <v>1504.7</v>
      </c>
      <c r="P55" s="61">
        <v>3205.7</v>
      </c>
      <c r="Q55" s="61">
        <v>2313.4</v>
      </c>
      <c r="R55" s="142"/>
    </row>
    <row r="56" spans="1:18" ht="15.75" customHeight="1" hidden="1" outlineLevel="2">
      <c r="A56" s="5"/>
      <c r="B56" s="12"/>
      <c r="C56" s="12"/>
      <c r="D56" s="51" t="s">
        <v>37</v>
      </c>
      <c r="E56" s="14"/>
      <c r="F56" s="15"/>
      <c r="G56" s="52">
        <v>1629.6000000000001</v>
      </c>
      <c r="H56" s="52">
        <v>1903.3</v>
      </c>
      <c r="I56" s="52">
        <v>1241.2</v>
      </c>
      <c r="J56" s="52">
        <v>1572</v>
      </c>
      <c r="K56" s="52">
        <v>722.6999999999999</v>
      </c>
      <c r="L56" s="52">
        <v>2556.7</v>
      </c>
      <c r="M56" s="52">
        <v>692.5</v>
      </c>
      <c r="N56" s="52">
        <v>1761.7</v>
      </c>
      <c r="O56" s="52">
        <v>775.8000000000001</v>
      </c>
      <c r="P56" s="52">
        <v>1690.1</v>
      </c>
      <c r="Q56" s="52">
        <v>1465.2000000000003</v>
      </c>
      <c r="R56" s="142"/>
    </row>
    <row r="57" spans="1:18" s="12" customFormat="1" ht="15.75" customHeight="1" hidden="1" outlineLevel="2">
      <c r="A57" s="15"/>
      <c r="D57" s="51" t="s">
        <v>29</v>
      </c>
      <c r="E57" s="14"/>
      <c r="F57" s="15"/>
      <c r="G57" s="52">
        <v>932.9</v>
      </c>
      <c r="H57" s="52">
        <v>583.3</v>
      </c>
      <c r="I57" s="52">
        <v>923.4</v>
      </c>
      <c r="J57" s="52">
        <v>723</v>
      </c>
      <c r="K57" s="52">
        <v>723</v>
      </c>
      <c r="L57" s="52">
        <v>723.5</v>
      </c>
      <c r="M57" s="52">
        <v>778.2</v>
      </c>
      <c r="N57" s="52">
        <v>1120.1</v>
      </c>
      <c r="O57" s="52">
        <v>728.9</v>
      </c>
      <c r="P57" s="52">
        <v>1515.6</v>
      </c>
      <c r="Q57" s="52">
        <v>848.2</v>
      </c>
      <c r="R57" s="142"/>
    </row>
    <row r="58" spans="1:18" s="12" customFormat="1" ht="15.75" customHeight="1" collapsed="1">
      <c r="A58" s="15"/>
      <c r="B58" s="1"/>
      <c r="C58" s="57" t="s">
        <v>24</v>
      </c>
      <c r="D58" s="2"/>
      <c r="E58" s="3"/>
      <c r="F58" s="4"/>
      <c r="G58" s="61">
        <v>7712</v>
      </c>
      <c r="H58" s="61">
        <v>3800.7</v>
      </c>
      <c r="I58" s="61">
        <v>7241.6</v>
      </c>
      <c r="J58" s="61">
        <v>7421.5</v>
      </c>
      <c r="K58" s="61">
        <v>9587.7</v>
      </c>
      <c r="L58" s="61">
        <v>8659.5</v>
      </c>
      <c r="M58" s="61">
        <v>10306.9</v>
      </c>
      <c r="N58" s="61">
        <v>8997.2</v>
      </c>
      <c r="O58" s="61">
        <v>9995.699999999999</v>
      </c>
      <c r="P58" s="61">
        <v>5145.700000000001</v>
      </c>
      <c r="Q58" s="61">
        <v>9782.799999999996</v>
      </c>
      <c r="R58" s="142"/>
    </row>
    <row r="59" spans="1:18" ht="15.75" customHeight="1" hidden="1" outlineLevel="1">
      <c r="A59" s="12"/>
      <c r="B59" s="12"/>
      <c r="C59" s="12"/>
      <c r="D59" s="51" t="s">
        <v>37</v>
      </c>
      <c r="E59" s="14"/>
      <c r="F59" s="15"/>
      <c r="G59" s="52">
        <v>7356</v>
      </c>
      <c r="H59" s="52">
        <v>3486.8999999999996</v>
      </c>
      <c r="I59" s="52">
        <v>6860.500000000001</v>
      </c>
      <c r="J59" s="52">
        <v>7097.200000000001</v>
      </c>
      <c r="K59" s="52">
        <v>9186</v>
      </c>
      <c r="L59" s="52">
        <v>8507.7</v>
      </c>
      <c r="M59" s="52">
        <v>10121.4</v>
      </c>
      <c r="N59" s="52">
        <v>8575.3</v>
      </c>
      <c r="O59" s="52">
        <v>9833.599999999999</v>
      </c>
      <c r="P59" s="52">
        <v>4954.700000000001</v>
      </c>
      <c r="Q59" s="52">
        <v>9703.299999999996</v>
      </c>
      <c r="R59" s="142"/>
    </row>
    <row r="60" spans="1:18" s="12" customFormat="1" ht="15.75" customHeight="1" hidden="1" outlineLevel="1">
      <c r="A60" s="15"/>
      <c r="D60" s="51" t="s">
        <v>29</v>
      </c>
      <c r="E60" s="14"/>
      <c r="F60" s="15"/>
      <c r="G60" s="52">
        <v>356</v>
      </c>
      <c r="H60" s="52">
        <v>313.8</v>
      </c>
      <c r="I60" s="52">
        <v>381.1</v>
      </c>
      <c r="J60" s="52">
        <v>324.29999999999995</v>
      </c>
      <c r="K60" s="52">
        <v>401.69999999999993</v>
      </c>
      <c r="L60" s="52">
        <v>151.8</v>
      </c>
      <c r="M60" s="52">
        <v>185.5</v>
      </c>
      <c r="N60" s="52">
        <v>421.9</v>
      </c>
      <c r="O60" s="52">
        <v>162.1</v>
      </c>
      <c r="P60" s="52">
        <v>191</v>
      </c>
      <c r="Q60" s="52">
        <v>79.5</v>
      </c>
      <c r="R60" s="142"/>
    </row>
    <row r="61" spans="1:18" s="12" customFormat="1" ht="15.75" customHeight="1" collapsed="1">
      <c r="A61" s="15"/>
      <c r="C61" s="57" t="s">
        <v>30</v>
      </c>
      <c r="D61" s="2"/>
      <c r="E61" s="3"/>
      <c r="F61" s="4"/>
      <c r="G61" s="61">
        <v>639.9</v>
      </c>
      <c r="H61" s="61">
        <v>570.6000000000001</v>
      </c>
      <c r="I61" s="61">
        <v>699.3999999999999</v>
      </c>
      <c r="J61" s="61">
        <v>1499.5</v>
      </c>
      <c r="K61" s="61">
        <v>1008.6</v>
      </c>
      <c r="L61" s="61">
        <v>820.0999999999999</v>
      </c>
      <c r="M61" s="61">
        <v>1514.3</v>
      </c>
      <c r="N61" s="61">
        <v>1080.7</v>
      </c>
      <c r="O61" s="61">
        <v>1033.6000000000001</v>
      </c>
      <c r="P61" s="61">
        <v>957.3000000000001</v>
      </c>
      <c r="Q61" s="61">
        <v>312.00000000000006</v>
      </c>
      <c r="R61" s="142"/>
    </row>
    <row r="62" spans="1:18" ht="15.75" customHeight="1" hidden="1" outlineLevel="1">
      <c r="A62" s="12"/>
      <c r="B62" s="12"/>
      <c r="C62" s="12"/>
      <c r="D62" s="51" t="s">
        <v>37</v>
      </c>
      <c r="E62" s="14"/>
      <c r="F62" s="15"/>
      <c r="G62" s="52">
        <v>134.6</v>
      </c>
      <c r="H62" s="52">
        <v>199.4</v>
      </c>
      <c r="I62" s="52">
        <v>269</v>
      </c>
      <c r="J62" s="52">
        <v>840.3</v>
      </c>
      <c r="K62" s="52">
        <v>278.9</v>
      </c>
      <c r="L62" s="52">
        <v>233.7</v>
      </c>
      <c r="M62" s="52">
        <v>717.2999999999998</v>
      </c>
      <c r="N62" s="52">
        <v>371.20000000000005</v>
      </c>
      <c r="O62" s="52">
        <v>550.4000000000001</v>
      </c>
      <c r="P62" s="52">
        <v>281.8</v>
      </c>
      <c r="Q62" s="52">
        <v>169.79999999999998</v>
      </c>
      <c r="R62" s="142"/>
    </row>
    <row r="63" spans="1:18" s="5" customFormat="1" ht="15.75" customHeight="1" hidden="1" outlineLevel="1">
      <c r="A63" s="12"/>
      <c r="B63" s="12"/>
      <c r="C63" s="12"/>
      <c r="D63" s="51" t="s">
        <v>29</v>
      </c>
      <c r="E63" s="14"/>
      <c r="F63" s="15"/>
      <c r="G63" s="52">
        <v>505.3</v>
      </c>
      <c r="H63" s="52">
        <v>371.2</v>
      </c>
      <c r="I63" s="52">
        <v>430.4</v>
      </c>
      <c r="J63" s="52">
        <v>659.2</v>
      </c>
      <c r="K63" s="52">
        <v>729.7</v>
      </c>
      <c r="L63" s="52">
        <v>586.4</v>
      </c>
      <c r="M63" s="52">
        <v>797</v>
      </c>
      <c r="N63" s="52">
        <v>709.5</v>
      </c>
      <c r="O63" s="52">
        <v>483.20000000000005</v>
      </c>
      <c r="P63" s="52">
        <v>675.5</v>
      </c>
      <c r="Q63" s="52">
        <v>142.2</v>
      </c>
      <c r="R63" s="142"/>
    </row>
    <row r="64" spans="1:18" ht="15.75" customHeight="1" collapsed="1">
      <c r="A64" s="12"/>
      <c r="B64" s="12"/>
      <c r="C64" s="57" t="s">
        <v>38</v>
      </c>
      <c r="G64" s="61">
        <v>2084</v>
      </c>
      <c r="H64" s="61">
        <v>1651.6452797</v>
      </c>
      <c r="I64" s="61">
        <v>1755.0000000000002</v>
      </c>
      <c r="J64" s="61">
        <v>1724.3000000000002</v>
      </c>
      <c r="K64" s="61">
        <v>2640.7</v>
      </c>
      <c r="L64" s="61">
        <v>2014.7000000000003</v>
      </c>
      <c r="M64" s="61">
        <v>2587.8999999999996</v>
      </c>
      <c r="N64" s="61">
        <v>1796.9</v>
      </c>
      <c r="O64" s="61">
        <v>1930.4</v>
      </c>
      <c r="P64" s="61">
        <v>2453.3</v>
      </c>
      <c r="Q64" s="61">
        <v>1655.6000000000001</v>
      </c>
      <c r="R64" s="142"/>
    </row>
    <row r="65" spans="1:18" ht="15.75" customHeight="1" hidden="1" outlineLevel="1">
      <c r="A65" s="12"/>
      <c r="C65" s="12"/>
      <c r="D65" s="51" t="s">
        <v>37</v>
      </c>
      <c r="E65" s="14"/>
      <c r="F65" s="15"/>
      <c r="G65" s="52">
        <v>481.70000000000005</v>
      </c>
      <c r="H65" s="52">
        <v>489.5</v>
      </c>
      <c r="I65" s="52">
        <v>617.3000000000001</v>
      </c>
      <c r="J65" s="52">
        <v>748.7</v>
      </c>
      <c r="K65" s="52">
        <v>1000</v>
      </c>
      <c r="L65" s="52">
        <v>524.4</v>
      </c>
      <c r="M65" s="52">
        <v>419.1</v>
      </c>
      <c r="N65" s="52">
        <v>257.9</v>
      </c>
      <c r="O65" s="52">
        <v>959.7</v>
      </c>
      <c r="P65" s="52">
        <v>762.7</v>
      </c>
      <c r="Q65" s="52">
        <v>886.3000000000001</v>
      </c>
      <c r="R65" s="142"/>
    </row>
    <row r="66" spans="1:18" ht="15.75" customHeight="1" hidden="1" outlineLevel="1">
      <c r="A66" s="12"/>
      <c r="B66" s="12"/>
      <c r="C66" s="12"/>
      <c r="D66" s="51" t="s">
        <v>29</v>
      </c>
      <c r="E66" s="14"/>
      <c r="F66" s="15"/>
      <c r="G66" s="52">
        <v>1602.3</v>
      </c>
      <c r="H66" s="52">
        <v>1162.1452797</v>
      </c>
      <c r="I66" s="52">
        <v>1137.7</v>
      </c>
      <c r="J66" s="52">
        <v>975.6</v>
      </c>
      <c r="K66" s="52">
        <v>1640.6999999999998</v>
      </c>
      <c r="L66" s="52">
        <v>1490.3000000000002</v>
      </c>
      <c r="M66" s="52">
        <v>2168.7999999999997</v>
      </c>
      <c r="N66" s="52">
        <v>1539</v>
      </c>
      <c r="O66" s="52">
        <v>970.7</v>
      </c>
      <c r="P66" s="52">
        <v>1690.6000000000001</v>
      </c>
      <c r="Q66" s="52">
        <v>769.3000000000001</v>
      </c>
      <c r="R66" s="142"/>
    </row>
    <row r="67" spans="1:18" ht="15.75" customHeight="1" collapsed="1">
      <c r="A67" s="12"/>
      <c r="B67" s="12"/>
      <c r="C67" s="57" t="s">
        <v>53</v>
      </c>
      <c r="G67" s="61">
        <v>1063.6</v>
      </c>
      <c r="H67" s="61">
        <v>1899.6369954000002</v>
      </c>
      <c r="I67" s="61">
        <v>2042</v>
      </c>
      <c r="J67" s="61">
        <v>1519.4</v>
      </c>
      <c r="K67" s="61">
        <v>1872.5</v>
      </c>
      <c r="L67" s="61">
        <v>1501.4</v>
      </c>
      <c r="M67" s="61">
        <v>1931.4</v>
      </c>
      <c r="N67" s="61">
        <v>3647.1000000000004</v>
      </c>
      <c r="O67" s="61">
        <v>1566.4</v>
      </c>
      <c r="P67" s="61">
        <v>1847.9</v>
      </c>
      <c r="Q67" s="61">
        <v>1528.6</v>
      </c>
      <c r="R67" s="142"/>
    </row>
    <row r="68" spans="1:18" ht="15.75" customHeight="1" hidden="1" outlineLevel="1">
      <c r="A68" s="12"/>
      <c r="B68" s="12"/>
      <c r="C68" s="12"/>
      <c r="D68" s="51" t="s">
        <v>37</v>
      </c>
      <c r="E68" s="14"/>
      <c r="F68" s="15"/>
      <c r="G68" s="52">
        <v>848.1</v>
      </c>
      <c r="H68" s="52">
        <v>1291.1000000000001</v>
      </c>
      <c r="I68" s="52">
        <v>1624.2</v>
      </c>
      <c r="J68" s="52">
        <v>1070.5</v>
      </c>
      <c r="K68" s="52">
        <v>1400.4</v>
      </c>
      <c r="L68" s="52">
        <v>950.8999999999999</v>
      </c>
      <c r="M68" s="52">
        <v>1532.1000000000001</v>
      </c>
      <c r="N68" s="52">
        <v>2954.6000000000004</v>
      </c>
      <c r="O68" s="52">
        <v>1111.5</v>
      </c>
      <c r="P68" s="52">
        <v>1444.8</v>
      </c>
      <c r="Q68" s="52">
        <v>1051.2</v>
      </c>
      <c r="R68" s="142"/>
    </row>
    <row r="69" spans="1:18" s="12" customFormat="1" ht="15.75" customHeight="1" hidden="1" outlineLevel="1">
      <c r="A69" s="15"/>
      <c r="D69" s="51" t="s">
        <v>29</v>
      </c>
      <c r="E69" s="14"/>
      <c r="F69" s="15"/>
      <c r="G69" s="52">
        <v>215.5</v>
      </c>
      <c r="H69" s="52">
        <v>608.5369954</v>
      </c>
      <c r="I69" s="52">
        <v>417.8</v>
      </c>
      <c r="J69" s="52">
        <v>448.9</v>
      </c>
      <c r="K69" s="52">
        <v>472.1</v>
      </c>
      <c r="L69" s="52">
        <v>550.5</v>
      </c>
      <c r="M69" s="52">
        <v>399.29999999999995</v>
      </c>
      <c r="N69" s="52">
        <v>692.5</v>
      </c>
      <c r="O69" s="52">
        <v>454.9</v>
      </c>
      <c r="P69" s="52">
        <v>403.1</v>
      </c>
      <c r="Q69" s="52">
        <v>477.4</v>
      </c>
      <c r="R69" s="142"/>
    </row>
    <row r="70" spans="1:18" ht="15.75" customHeight="1" collapsed="1">
      <c r="A70" s="12"/>
      <c r="C70" s="57" t="s">
        <v>39</v>
      </c>
      <c r="G70" s="61">
        <v>3667.8</v>
      </c>
      <c r="H70" s="61">
        <v>5003.1177249</v>
      </c>
      <c r="I70" s="61">
        <v>3148.5999999999995</v>
      </c>
      <c r="J70" s="61">
        <v>1799.8000000000002</v>
      </c>
      <c r="K70" s="61">
        <v>3169.8</v>
      </c>
      <c r="L70" s="61">
        <v>4846.200000000001</v>
      </c>
      <c r="M70" s="61">
        <v>3368.6</v>
      </c>
      <c r="N70" s="61">
        <v>5593.2</v>
      </c>
      <c r="O70" s="61">
        <v>11953</v>
      </c>
      <c r="P70" s="61">
        <v>5547.5</v>
      </c>
      <c r="Q70" s="61">
        <v>3398.3</v>
      </c>
      <c r="R70" s="142"/>
    </row>
    <row r="71" spans="1:18" ht="15.75" customHeight="1" hidden="1" outlineLevel="1">
      <c r="A71" s="12"/>
      <c r="D71" s="51" t="s">
        <v>37</v>
      </c>
      <c r="G71" s="52">
        <v>2559.3999999999996</v>
      </c>
      <c r="H71" s="52">
        <v>4647.300000000001</v>
      </c>
      <c r="I71" s="52">
        <v>2287.3999999999996</v>
      </c>
      <c r="J71" s="52">
        <v>1358.3</v>
      </c>
      <c r="K71" s="52">
        <v>2486.9</v>
      </c>
      <c r="L71" s="52">
        <v>4139.6</v>
      </c>
      <c r="M71" s="52">
        <v>2554.4</v>
      </c>
      <c r="N71" s="52">
        <v>4983.2</v>
      </c>
      <c r="O71" s="52">
        <v>9827.7</v>
      </c>
      <c r="P71" s="52">
        <v>4854.1</v>
      </c>
      <c r="Q71" s="52">
        <v>2694.5000000000005</v>
      </c>
      <c r="R71" s="142"/>
    </row>
    <row r="72" spans="4:18" ht="15.75" customHeight="1" hidden="1" outlineLevel="1">
      <c r="D72" s="51" t="s">
        <v>29</v>
      </c>
      <c r="G72" s="52">
        <v>1108.4</v>
      </c>
      <c r="H72" s="52">
        <v>355.81772490000003</v>
      </c>
      <c r="I72" s="52">
        <v>861.2</v>
      </c>
      <c r="J72" s="52">
        <v>441.50000000000006</v>
      </c>
      <c r="K72" s="52">
        <v>682.8999999999999</v>
      </c>
      <c r="L72" s="52">
        <v>706.6</v>
      </c>
      <c r="M72" s="52">
        <v>814.1999999999999</v>
      </c>
      <c r="N72" s="52">
        <v>610</v>
      </c>
      <c r="O72" s="52">
        <v>2125.3</v>
      </c>
      <c r="P72" s="52">
        <v>693.4</v>
      </c>
      <c r="Q72" s="52">
        <v>703.8000000000001</v>
      </c>
      <c r="R72" s="142"/>
    </row>
    <row r="73" spans="1:18" ht="15" customHeight="1" collapsed="1">
      <c r="A73" s="12"/>
      <c r="C73" s="12"/>
      <c r="D73" s="13"/>
      <c r="E73" s="14"/>
      <c r="F73" s="13"/>
      <c r="G73" s="31"/>
      <c r="H73" s="31"/>
      <c r="I73" s="31"/>
      <c r="J73" s="31"/>
      <c r="K73" s="31"/>
      <c r="L73" s="31"/>
      <c r="M73" s="31"/>
      <c r="N73" s="31"/>
      <c r="O73" s="31"/>
      <c r="P73" s="31"/>
      <c r="Q73" s="31"/>
      <c r="R73" s="142"/>
    </row>
    <row r="74" spans="1:18" ht="18">
      <c r="A74" s="12"/>
      <c r="B74" s="42" t="s">
        <v>40</v>
      </c>
      <c r="C74" s="27"/>
      <c r="D74" s="28"/>
      <c r="E74" s="29"/>
      <c r="F74" s="30"/>
      <c r="G74" s="43">
        <v>16657.59999999997</v>
      </c>
      <c r="H74" s="43">
        <v>6726.400000000005</v>
      </c>
      <c r="I74" s="43">
        <v>-13037.000000000018</v>
      </c>
      <c r="J74" s="43">
        <v>498.5000000000073</v>
      </c>
      <c r="K74" s="43">
        <v>25973.79999999992</v>
      </c>
      <c r="L74" s="43">
        <v>-6598.200000000041</v>
      </c>
      <c r="M74" s="43">
        <v>4292.799999999956</v>
      </c>
      <c r="N74" s="43">
        <v>13746.099999999948</v>
      </c>
      <c r="O74" s="43">
        <v>-25368.29999999993</v>
      </c>
      <c r="P74" s="43">
        <v>8526.900000000007</v>
      </c>
      <c r="Q74" s="43">
        <v>-6397.000000000058</v>
      </c>
      <c r="R74" s="142"/>
    </row>
    <row r="75" spans="1:17" s="12" customFormat="1" ht="9" customHeight="1">
      <c r="A75" s="15"/>
      <c r="B75" s="1"/>
      <c r="C75" s="1"/>
      <c r="D75" s="2"/>
      <c r="E75" s="3"/>
      <c r="F75" s="4"/>
      <c r="G75" s="31"/>
      <c r="H75" s="31"/>
      <c r="I75" s="31"/>
      <c r="J75" s="31"/>
      <c r="K75" s="31"/>
      <c r="L75" s="31"/>
      <c r="M75" s="31"/>
      <c r="N75" s="31"/>
      <c r="O75" s="31"/>
      <c r="P75" s="31"/>
      <c r="Q75" s="31"/>
    </row>
    <row r="76" spans="1:18" s="12" customFormat="1" ht="15.75" customHeight="1">
      <c r="A76" s="15"/>
      <c r="B76" s="8"/>
      <c r="C76" s="46" t="s">
        <v>55</v>
      </c>
      <c r="D76" s="20"/>
      <c r="E76" s="21"/>
      <c r="F76" s="22"/>
      <c r="G76" s="47">
        <v>76695.5</v>
      </c>
      <c r="H76" s="47">
        <v>11632.3</v>
      </c>
      <c r="I76" s="47">
        <v>36801.4</v>
      </c>
      <c r="J76" s="47">
        <v>66571.40000000001</v>
      </c>
      <c r="K76" s="47">
        <v>64607.99999999999</v>
      </c>
      <c r="L76" s="47">
        <v>61114.1</v>
      </c>
      <c r="M76" s="47">
        <v>82159.8</v>
      </c>
      <c r="N76" s="47">
        <v>28544.1</v>
      </c>
      <c r="O76" s="47">
        <v>50855.8</v>
      </c>
      <c r="P76" s="47">
        <v>72774.1</v>
      </c>
      <c r="Q76" s="47">
        <v>67269.19999999998</v>
      </c>
      <c r="R76" s="142"/>
    </row>
    <row r="77" spans="1:17" s="12" customFormat="1" ht="9" customHeight="1">
      <c r="A77" s="15"/>
      <c r="B77" s="1"/>
      <c r="C77" s="1"/>
      <c r="D77" s="2"/>
      <c r="E77" s="3"/>
      <c r="F77" s="4"/>
      <c r="G77" s="31"/>
      <c r="H77" s="31"/>
      <c r="I77" s="31"/>
      <c r="J77" s="31"/>
      <c r="K77" s="31"/>
      <c r="L77" s="31"/>
      <c r="M77" s="31"/>
      <c r="N77" s="31"/>
      <c r="O77" s="31"/>
      <c r="P77" s="31"/>
      <c r="Q77" s="31"/>
    </row>
    <row r="78" spans="1:18" ht="18">
      <c r="A78" s="12"/>
      <c r="B78" s="42" t="s">
        <v>41</v>
      </c>
      <c r="C78" s="27"/>
      <c r="D78" s="28"/>
      <c r="E78" s="29"/>
      <c r="F78" s="30"/>
      <c r="G78" s="43">
        <v>-60037.90000000004</v>
      </c>
      <c r="H78" s="43">
        <v>-4905.9000000000015</v>
      </c>
      <c r="I78" s="43">
        <v>-49838.40000000001</v>
      </c>
      <c r="J78" s="43">
        <v>-66072.90000000001</v>
      </c>
      <c r="K78" s="43">
        <v>-38634.200000000084</v>
      </c>
      <c r="L78" s="43">
        <v>-67712.30000000003</v>
      </c>
      <c r="M78" s="43">
        <v>-77867.00000000003</v>
      </c>
      <c r="N78" s="43">
        <v>-14798.000000000055</v>
      </c>
      <c r="O78" s="43">
        <v>-76224.09999999995</v>
      </c>
      <c r="P78" s="43">
        <v>-64247.2</v>
      </c>
      <c r="Q78" s="43">
        <v>-73666.20000000004</v>
      </c>
      <c r="R78" s="142"/>
    </row>
    <row r="79" spans="7:17" ht="18">
      <c r="G79" s="24"/>
      <c r="H79" s="24"/>
      <c r="I79" s="24"/>
      <c r="J79" s="24"/>
      <c r="K79" s="24"/>
      <c r="L79" s="24"/>
      <c r="M79" s="24"/>
      <c r="N79" s="24"/>
      <c r="O79" s="24"/>
      <c r="P79" s="24"/>
      <c r="Q79" s="24"/>
    </row>
    <row r="80" spans="1:17" ht="18">
      <c r="A80" s="12"/>
      <c r="B80" s="91" t="s">
        <v>68</v>
      </c>
      <c r="C80" s="92"/>
      <c r="D80" s="93"/>
      <c r="E80" s="94"/>
      <c r="F80" s="95"/>
      <c r="G80" s="96"/>
      <c r="H80" s="96"/>
      <c r="I80" s="96"/>
      <c r="J80" s="26"/>
      <c r="K80" s="25"/>
      <c r="L80" s="25"/>
      <c r="M80" s="25"/>
      <c r="N80" s="25"/>
      <c r="O80" s="1"/>
      <c r="P80" s="1"/>
      <c r="Q80" s="1"/>
    </row>
    <row r="81" spans="1:18" s="12" customFormat="1" ht="15.75" customHeight="1">
      <c r="A81" s="1"/>
      <c r="B81" s="1"/>
      <c r="C81" s="57" t="s">
        <v>67</v>
      </c>
      <c r="D81" s="2"/>
      <c r="E81" s="3"/>
      <c r="F81" s="4"/>
      <c r="G81" s="61">
        <v>11560.67310398</v>
      </c>
      <c r="H81" s="61">
        <v>14879.72356069</v>
      </c>
      <c r="I81" s="61">
        <v>22946.51113888</v>
      </c>
      <c r="J81" s="61">
        <v>18777.78118635</v>
      </c>
      <c r="K81" s="61">
        <v>22584.62499773</v>
      </c>
      <c r="L81" s="61">
        <v>20922.33595808</v>
      </c>
      <c r="M81" s="61">
        <v>20957.52600418</v>
      </c>
      <c r="N81" s="61">
        <v>22641.3</v>
      </c>
      <c r="O81" s="61">
        <v>28062.8</v>
      </c>
      <c r="P81" s="61">
        <v>29335.9</v>
      </c>
      <c r="Q81" s="61">
        <v>20458.9</v>
      </c>
      <c r="R81" s="141"/>
    </row>
    <row r="82" spans="1:18" s="12" customFormat="1" ht="15.75" customHeight="1">
      <c r="A82" s="1"/>
      <c r="B82" s="1"/>
      <c r="C82" s="57" t="s">
        <v>66</v>
      </c>
      <c r="D82" s="2"/>
      <c r="E82" s="3"/>
      <c r="F82" s="4"/>
      <c r="G82" s="61">
        <v>1553.7</v>
      </c>
      <c r="H82" s="61">
        <v>1950.8</v>
      </c>
      <c r="I82" s="61">
        <v>5627.2</v>
      </c>
      <c r="J82" s="61">
        <v>3736.8</v>
      </c>
      <c r="K82" s="61">
        <v>4102.8</v>
      </c>
      <c r="L82" s="61">
        <v>7498.4</v>
      </c>
      <c r="M82" s="61">
        <v>4895</v>
      </c>
      <c r="N82" s="61">
        <v>7019</v>
      </c>
      <c r="O82" s="61">
        <v>7754.7</v>
      </c>
      <c r="P82" s="61">
        <f>5386.2+5.9</f>
        <v>5392.099999999999</v>
      </c>
      <c r="Q82" s="61">
        <v>3786.5</v>
      </c>
      <c r="R82" s="141"/>
    </row>
    <row r="83" spans="10:17" ht="7.5" customHeight="1">
      <c r="J83" s="107"/>
      <c r="K83" s="25"/>
      <c r="L83" s="25"/>
      <c r="M83" s="25"/>
      <c r="N83" s="25"/>
      <c r="O83" s="1"/>
      <c r="P83" s="1"/>
      <c r="Q83" s="1"/>
    </row>
    <row r="84" spans="2:17" ht="18" customHeight="1">
      <c r="B84" s="150" t="s">
        <v>89</v>
      </c>
      <c r="C84" s="150"/>
      <c r="D84" s="150"/>
      <c r="E84" s="150"/>
      <c r="F84" s="150"/>
      <c r="G84" s="150"/>
      <c r="H84" s="150"/>
      <c r="I84" s="150"/>
      <c r="J84" s="150"/>
      <c r="K84" s="150"/>
      <c r="L84" s="150"/>
      <c r="M84" s="150"/>
      <c r="N84" s="150"/>
      <c r="O84" s="150"/>
      <c r="P84" s="150"/>
      <c r="Q84" s="150"/>
    </row>
    <row r="85" spans="2:17" ht="9.75" customHeight="1">
      <c r="B85" s="150"/>
      <c r="C85" s="150"/>
      <c r="D85" s="150"/>
      <c r="E85" s="150"/>
      <c r="F85" s="150"/>
      <c r="G85" s="150"/>
      <c r="H85" s="150"/>
      <c r="I85" s="150"/>
      <c r="J85" s="150"/>
      <c r="K85" s="150"/>
      <c r="L85" s="150"/>
      <c r="M85" s="150"/>
      <c r="N85" s="150"/>
      <c r="O85" s="150"/>
      <c r="P85" s="150"/>
      <c r="Q85" s="150"/>
    </row>
    <row r="86" spans="2:17" ht="15" customHeight="1" hidden="1">
      <c r="B86" s="144"/>
      <c r="C86" s="151" t="s">
        <v>75</v>
      </c>
      <c r="D86" s="151"/>
      <c r="E86" s="151"/>
      <c r="F86" s="151"/>
      <c r="G86" s="151"/>
      <c r="H86" s="151"/>
      <c r="I86" s="151"/>
      <c r="J86" s="151"/>
      <c r="K86" s="151"/>
      <c r="L86" s="151"/>
      <c r="M86" s="151"/>
      <c r="N86" s="151"/>
      <c r="O86" s="151"/>
      <c r="P86" s="143"/>
      <c r="Q86" s="143"/>
    </row>
    <row r="87" spans="2:17" ht="12" customHeight="1">
      <c r="B87" s="144"/>
      <c r="C87" s="151"/>
      <c r="D87" s="151"/>
      <c r="E87" s="151"/>
      <c r="F87" s="151"/>
      <c r="G87" s="151"/>
      <c r="H87" s="151"/>
      <c r="I87" s="151"/>
      <c r="J87" s="151"/>
      <c r="K87" s="151"/>
      <c r="L87" s="151"/>
      <c r="M87" s="151"/>
      <c r="N87" s="151"/>
      <c r="O87" s="151"/>
      <c r="P87" s="143"/>
      <c r="Q87" s="143"/>
    </row>
    <row r="88" spans="2:17" ht="6" customHeight="1">
      <c r="B88" s="144"/>
      <c r="C88" s="151" t="s">
        <v>76</v>
      </c>
      <c r="D88" s="151"/>
      <c r="E88" s="151"/>
      <c r="F88" s="151"/>
      <c r="G88" s="151"/>
      <c r="H88" s="151"/>
      <c r="I88" s="151"/>
      <c r="J88" s="151"/>
      <c r="K88" s="151"/>
      <c r="L88" s="151"/>
      <c r="M88" s="151"/>
      <c r="N88" s="151"/>
      <c r="O88" s="151"/>
      <c r="P88" s="143"/>
      <c r="Q88" s="143"/>
    </row>
    <row r="89" spans="2:17" ht="26.25" customHeight="1">
      <c r="B89" s="143"/>
      <c r="C89" s="151"/>
      <c r="D89" s="151"/>
      <c r="E89" s="151"/>
      <c r="F89" s="151"/>
      <c r="G89" s="151"/>
      <c r="H89" s="151"/>
      <c r="I89" s="151"/>
      <c r="J89" s="151"/>
      <c r="K89" s="151"/>
      <c r="L89" s="151"/>
      <c r="M89" s="151"/>
      <c r="N89" s="151"/>
      <c r="O89" s="151"/>
      <c r="P89" s="143"/>
      <c r="Q89" s="143"/>
    </row>
    <row r="90" spans="2:17" ht="24" customHeight="1">
      <c r="B90" s="150" t="s">
        <v>90</v>
      </c>
      <c r="C90" s="150"/>
      <c r="D90" s="150"/>
      <c r="E90" s="150"/>
      <c r="F90" s="150"/>
      <c r="G90" s="150"/>
      <c r="H90" s="150"/>
      <c r="I90" s="150"/>
      <c r="J90" s="150"/>
      <c r="K90" s="150"/>
      <c r="L90" s="150"/>
      <c r="M90" s="150"/>
      <c r="N90" s="150"/>
      <c r="O90" s="150"/>
      <c r="P90" s="150"/>
      <c r="Q90" s="150"/>
    </row>
    <row r="91" spans="2:17" ht="17.25" customHeight="1">
      <c r="B91" s="150"/>
      <c r="C91" s="150"/>
      <c r="D91" s="150"/>
      <c r="E91" s="150"/>
      <c r="F91" s="150"/>
      <c r="G91" s="150"/>
      <c r="H91" s="150"/>
      <c r="I91" s="150"/>
      <c r="J91" s="150"/>
      <c r="K91" s="150"/>
      <c r="L91" s="150"/>
      <c r="M91" s="150"/>
      <c r="N91" s="150"/>
      <c r="O91" s="150"/>
      <c r="P91" s="150"/>
      <c r="Q91" s="150"/>
    </row>
    <row r="96" spans="3:13" ht="18">
      <c r="C96" s="57"/>
      <c r="G96" s="61"/>
      <c r="H96" s="61"/>
      <c r="I96" s="61"/>
      <c r="J96" s="61"/>
      <c r="K96" s="61"/>
      <c r="L96" s="61"/>
      <c r="M96" s="61"/>
    </row>
    <row r="97" spans="3:13" ht="18">
      <c r="C97" s="57"/>
      <c r="G97" s="61"/>
      <c r="H97" s="61"/>
      <c r="I97" s="61"/>
      <c r="J97" s="61"/>
      <c r="K97" s="61"/>
      <c r="L97" s="61"/>
      <c r="M97" s="61"/>
    </row>
  </sheetData>
  <sheetProtection/>
  <mergeCells count="9">
    <mergeCell ref="B90:Q91"/>
    <mergeCell ref="C86:O87"/>
    <mergeCell ref="C88:O89"/>
    <mergeCell ref="B1:O1"/>
    <mergeCell ref="B2:H2"/>
    <mergeCell ref="B3:H3"/>
    <mergeCell ref="I2:O2"/>
    <mergeCell ref="I3:O3"/>
    <mergeCell ref="B84:Q85"/>
  </mergeCells>
  <printOptions horizontalCentered="1"/>
  <pageMargins left="0.11811023622047245" right="0" top="0.35433070866141736" bottom="0.35433070866141736"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Presupuesto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Lifszyc</dc:creator>
  <cp:keywords/>
  <dc:description/>
  <cp:lastModifiedBy>Juan Francisco Campodonico</cp:lastModifiedBy>
  <cp:lastPrinted>2020-01-07T14:16:03Z</cp:lastPrinted>
  <dcterms:created xsi:type="dcterms:W3CDTF">2017-02-01T16:55:20Z</dcterms:created>
  <dcterms:modified xsi:type="dcterms:W3CDTF">2020-02-07T12:16:12Z</dcterms:modified>
  <cp:category/>
  <cp:version/>
  <cp:contentType/>
  <cp:contentStatus/>
</cp:coreProperties>
</file>