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-15" windowWidth="9630" windowHeight="5505" tabRatio="612" activeTab="1"/>
  </bookViews>
  <sheets>
    <sheet name="IMIG mar2017" sheetId="2" r:id="rId1"/>
    <sheet name="IMIG 2017" sheetId="3" r:id="rId2"/>
  </sheets>
  <calcPr calcId="144525"/>
</workbook>
</file>

<file path=xl/calcChain.xml><?xml version="1.0" encoding="utf-8"?>
<calcChain xmlns="http://schemas.openxmlformats.org/spreadsheetml/2006/main">
  <c r="H5" i="2" l="1"/>
</calcChain>
</file>

<file path=xl/sharedStrings.xml><?xml version="1.0" encoding="utf-8"?>
<sst xmlns="http://schemas.openxmlformats.org/spreadsheetml/2006/main" count="156" uniqueCount="74">
  <si>
    <t>INFORME MENSUAL DE INGRESOS Y GASTOS DEL SECTOR</t>
  </si>
  <si>
    <t>PÚBLICO NACIONAL NO FINANCIERO</t>
  </si>
  <si>
    <t>Base caja- En millones de pesos</t>
  </si>
  <si>
    <t>INGRESOS TOTALES</t>
  </si>
  <si>
    <t>Tributarios</t>
  </si>
  <si>
    <t>IVA neto de reintegros</t>
  </si>
  <si>
    <t>Ganancias</t>
  </si>
  <si>
    <t>Contribuciones a la seguriad social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</si>
  <si>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</si>
  <si>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</si>
  <si>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</si>
  <si>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</si>
  <si>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</si>
  <si>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</si>
  <si>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</si>
  <si>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 xml:space="preserve">Rentas de la propiedad Netas 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</si>
  <si>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</si>
  <si>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</si>
  <si>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</si>
  <si>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</si>
  <si>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</si>
  <si>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</si>
  <si>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</si>
  <si>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</si>
  <si>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</si>
  <si>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Prestaciones sociales</t>
  </si>
  <si>
    <t>Jubilaciones y pensiones contributivas</t>
  </si>
  <si>
    <t>Asignaciones (familiares y por hijo)</t>
  </si>
  <si>
    <t>Pensiones no contributivas</t>
  </si>
  <si>
    <t>Prestaciones del INSSJP</t>
  </si>
  <si>
    <t>Otros programas (Progresar, Argentina Trabaja, otros)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</si>
  <si>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</si>
  <si>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</si>
  <si>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</si>
  <si>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</si>
  <si>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</si>
  <si>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</si>
  <si>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</si>
  <si>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</si>
  <si>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corrientes a provincias</t>
  </si>
  <si>
    <t>Educación</t>
  </si>
  <si>
    <t>Seguridad Social</t>
  </si>
  <si>
    <t>Desarrollo Social</t>
  </si>
  <si>
    <t>Salud</t>
  </si>
  <si>
    <t>Otras transferencias</t>
  </si>
  <si>
    <t>Otros gastos corrientes</t>
  </si>
  <si>
    <t>Transferencias a universidades</t>
  </si>
  <si>
    <t>Déficit Operativo de Empresas Públicas</t>
  </si>
  <si>
    <t>Gastos de capital</t>
  </si>
  <si>
    <t>Nación</t>
  </si>
  <si>
    <t>Transferencias a provincias</t>
  </si>
  <si>
    <t>Vivienda</t>
  </si>
  <si>
    <t>Agua potable y alcantarillado</t>
  </si>
  <si>
    <t>Otros</t>
  </si>
  <si>
    <t>Fondo Federal Solidario</t>
  </si>
  <si>
    <t>RESULTADO PRIMARIO</t>
  </si>
  <si>
    <t xml:space="preserve">Intereses Netos </t>
  </si>
  <si>
    <t>RESULTADO FINANCIERO</t>
  </si>
  <si>
    <t>INFORME MENSUAL DE INGRESOS Y GASTOS DEL SECTOR PÚBLICO NACIONAL NO FINANCIERO</t>
  </si>
  <si>
    <t>Dato mensual</t>
  </si>
  <si>
    <t>Variación anual</t>
  </si>
  <si>
    <t>Acumulado anual</t>
  </si>
  <si>
    <t>%</t>
  </si>
  <si>
    <t>$</t>
  </si>
  <si>
    <t>2017</t>
  </si>
  <si>
    <t>2016</t>
  </si>
  <si>
    <t>Rentas de la propiedad Netas (1)</t>
  </si>
  <si>
    <t>Déficit pperativo de empresas públicas</t>
  </si>
  <si>
    <t xml:space="preserve">Intereses Netos (2) </t>
  </si>
  <si>
    <t>- las generadas por el BCRA por $30.000 M. en mar/16 y $30.000 M. en ene-mar/16</t>
  </si>
  <si>
    <t>- las generadas por activos del Sector Público no Financiero (SPNF) en posesión del FGS por: $7.835,4 M. en mar/17, $6.628,6 M. en mar/16, $15.261,1 M. en ene-mar/17 y $11.379,1 M. en ene-mar/16</t>
  </si>
  <si>
    <t>- las generadas por activos del SPNF en posesión de organismos del SPNF excluyendo el FGS por: $4.964,2 M. en mar/17, $18,4 M. en mar/16, $5.033,8 M. en ene-mar/17 y $122,0 M. en ene-mar/16</t>
  </si>
  <si>
    <t>(1) Excluye las siguientes rentas de la propiedad:</t>
  </si>
  <si>
    <t>(2) Excluye intereses pagados Intra-Sector Público Nacional por: $12.799,6 M. en mar/17, $6.647,0 M. en mar/16, $20.294,9 M. en ene-mar/17 y $11.501,1 M. en ene-mar/16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</si>
</sst>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94" formatCode="0.0"/>
    <numFmt numFmtId="203" formatCode="0.0______"/>
    <numFmt numFmtId="209" formatCode="_-* #,##0.00\ [$€]_-;\-* #,##0.00\ [$€]_-;_-* &quot;-&quot;??\ [$€]_-;_-@_-"/>
    <numFmt numFmtId="217" formatCode="#,##0.0____"/>
    <numFmt numFmtId="218" formatCode="#,##0__"/>
    <numFmt numFmtId="219" formatCode="0.0%"/>
  </numFmts>
  <fonts count="40">
    <font>
      <sz val="10"/>
      <name val="Arial"/>
    </font>
    <font>
      <sz val="10"/>
      <name val="Arial"/>
      <family val="2"/>
    </font>
    <font>
      <sz val="10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Open Sans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1"/>
      <color theme="1"/>
      <name val="Open Sans"/>
    </font>
    <font>
      <b/>
      <sz val="10"/>
      <color theme="1"/>
      <name val="Open Sans"/>
    </font>
    <font>
      <sz val="12"/>
      <color theme="1" tint="0.34998626667073579"/>
      <name val="Open Sans"/>
    </font>
    <font>
      <sz val="11"/>
      <color theme="1" tint="0.34998626667073579"/>
      <name val="Open Sans"/>
    </font>
    <font>
      <sz val="9"/>
      <color theme="1" tint="0.34998626667073579"/>
      <name val="Open Sans"/>
    </font>
    <font>
      <sz val="10"/>
      <color theme="1" tint="0.34998626667073579"/>
      <name val="Open Sans"/>
    </font>
    <font>
      <sz val="12"/>
      <color theme="1" tint="0.499984740745262"/>
      <name val="Open Sans"/>
    </font>
    <font>
      <sz val="9"/>
      <color theme="1" tint="0.499984740745262"/>
      <name val="Open Sans"/>
    </font>
    <font>
      <sz val="10"/>
      <color theme="1" tint="0.499984740745262"/>
      <name val="Open Sans"/>
    </font>
    <font>
      <sz val="11"/>
      <color theme="1" tint="0.499984740745262"/>
      <name val="Open Sans"/>
    </font>
    <font>
      <u/>
      <sz val="10"/>
      <color theme="1" tint="0.34998626667073579"/>
      <name val="Open Sans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 tint="4.9989318521683403E-2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20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87">
    <xf numFmtId="0" fontId="0" fillId="0" borderId="0" xfId="0"/>
    <xf numFmtId="0" fontId="4" fillId="3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8" fillId="3" borderId="0" xfId="0" applyFont="1" applyFill="1" applyAlignment="1">
      <alignment vertical="center"/>
    </xf>
    <xf numFmtId="0" fontId="9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11" fillId="3" borderId="0" xfId="0" applyFont="1" applyFill="1" applyAlignment="1">
      <alignment vertical="center"/>
    </xf>
    <xf numFmtId="17" fontId="10" fillId="3" borderId="0" xfId="0" applyNumberFormat="1" applyFont="1" applyFill="1" applyAlignment="1">
      <alignment horizontal="center" vertical="center"/>
    </xf>
    <xf numFmtId="0" fontId="10" fillId="4" borderId="0" xfId="0" applyFont="1" applyFill="1" applyAlignment="1">
      <alignment vertical="center"/>
    </xf>
    <xf numFmtId="0" fontId="12" fillId="4" borderId="0" xfId="0" applyFont="1" applyFill="1" applyAlignment="1">
      <alignment vertical="center"/>
    </xf>
    <xf numFmtId="0" fontId="11" fillId="4" borderId="0" xfId="0" applyFont="1" applyFill="1" applyAlignment="1">
      <alignment vertical="center"/>
    </xf>
    <xf numFmtId="0" fontId="13" fillId="4" borderId="0" xfId="0" applyFont="1" applyFill="1" applyAlignment="1">
      <alignment vertical="center"/>
    </xf>
    <xf numFmtId="217" fontId="13" fillId="3" borderId="0" xfId="0" applyNumberFormat="1" applyFont="1" applyFill="1" applyAlignment="1">
      <alignment vertical="center"/>
    </xf>
    <xf numFmtId="0" fontId="4" fillId="5" borderId="0" xfId="0" applyFont="1" applyFill="1" applyAlignment="1">
      <alignment vertical="center"/>
    </xf>
    <xf numFmtId="0" fontId="10" fillId="5" borderId="0" xfId="0" applyFont="1" applyFill="1" applyAlignment="1">
      <alignment vertical="center"/>
    </xf>
    <xf numFmtId="0" fontId="7" fillId="5" borderId="0" xfId="0" applyFont="1" applyFill="1" applyAlignment="1">
      <alignment vertical="center"/>
    </xf>
    <xf numFmtId="0" fontId="8" fillId="5" borderId="0" xfId="0" applyFont="1" applyFill="1" applyAlignment="1">
      <alignment vertical="center"/>
    </xf>
    <xf numFmtId="0" fontId="9" fillId="5" borderId="0" xfId="0" applyFont="1" applyFill="1" applyAlignment="1">
      <alignment vertical="center"/>
    </xf>
    <xf numFmtId="217" fontId="9" fillId="3" borderId="0" xfId="0" applyNumberFormat="1" applyFont="1" applyFill="1" applyAlignment="1">
      <alignment vertical="center"/>
    </xf>
    <xf numFmtId="0" fontId="14" fillId="3" borderId="0" xfId="0" applyFont="1" applyFill="1" applyAlignment="1">
      <alignment vertical="center"/>
    </xf>
    <xf numFmtId="0" fontId="15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17" fillId="3" borderId="0" xfId="0" applyFont="1" applyFill="1" applyAlignment="1">
      <alignment vertical="center"/>
    </xf>
    <xf numFmtId="217" fontId="17" fillId="3" borderId="0" xfId="0" applyNumberFormat="1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9" fillId="3" borderId="0" xfId="0" applyFont="1" applyFill="1" applyAlignment="1">
      <alignment vertical="center"/>
    </xf>
    <xf numFmtId="0" fontId="20" fillId="3" borderId="0" xfId="0" applyFont="1" applyFill="1" applyAlignment="1">
      <alignment vertical="center"/>
    </xf>
    <xf numFmtId="0" fontId="21" fillId="3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vertical="center"/>
    </xf>
    <xf numFmtId="0" fontId="13" fillId="5" borderId="0" xfId="0" applyFont="1" applyFill="1" applyAlignment="1">
      <alignment vertical="center"/>
    </xf>
    <xf numFmtId="0" fontId="22" fillId="3" borderId="0" xfId="0" applyFont="1" applyFill="1" applyAlignment="1">
      <alignment vertical="center"/>
    </xf>
    <xf numFmtId="0" fontId="13" fillId="3" borderId="0" xfId="0" applyFont="1" applyFill="1" applyAlignment="1">
      <alignment horizontal="center" vertical="center"/>
    </xf>
    <xf numFmtId="0" fontId="23" fillId="3" borderId="0" xfId="0" applyFont="1" applyFill="1" applyAlignment="1">
      <alignment vertical="center"/>
    </xf>
    <xf numFmtId="0" fontId="23" fillId="3" borderId="0" xfId="0" applyFont="1" applyFill="1" applyAlignment="1">
      <alignment horizontal="center" vertical="center"/>
    </xf>
    <xf numFmtId="0" fontId="0" fillId="3" borderId="0" xfId="0" applyFont="1" applyFill="1" applyAlignment="1">
      <alignment vertical="center"/>
    </xf>
    <xf numFmtId="0" fontId="24" fillId="3" borderId="0" xfId="0" applyFont="1" applyFill="1" applyAlignment="1">
      <alignment vertical="center"/>
    </xf>
    <xf numFmtId="0" fontId="25" fillId="3" borderId="0" xfId="0" applyFont="1" applyFill="1" applyAlignment="1">
      <alignment vertical="center"/>
    </xf>
    <xf numFmtId="17" fontId="26" fillId="3" borderId="0" xfId="0" applyNumberFormat="1" applyFont="1" applyFill="1" applyAlignment="1">
      <alignment horizontal="center" vertical="center"/>
    </xf>
    <xf numFmtId="17" fontId="26" fillId="3" borderId="0" xfId="0" quotePrefix="1" applyNumberFormat="1" applyFont="1" applyFill="1" applyAlignment="1">
      <alignment horizontal="center" vertical="center"/>
    </xf>
    <xf numFmtId="0" fontId="26" fillId="3" borderId="0" xfId="0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5" fillId="3" borderId="0" xfId="0" applyFont="1" applyFill="1" applyAlignment="1">
      <alignment horizontal="center" vertical="center"/>
    </xf>
    <xf numFmtId="0" fontId="26" fillId="4" borderId="0" xfId="0" applyFont="1" applyFill="1" applyAlignment="1">
      <alignment vertical="center"/>
    </xf>
    <xf numFmtId="218" fontId="26" fillId="4" borderId="0" xfId="0" applyNumberFormat="1" applyFont="1" applyFill="1" applyAlignment="1">
      <alignment horizontal="center" vertical="center"/>
    </xf>
    <xf numFmtId="219" fontId="26" fillId="4" borderId="0" xfId="3" applyNumberFormat="1" applyFont="1" applyFill="1" applyAlignment="1">
      <alignment horizontal="center" vertical="center"/>
    </xf>
    <xf numFmtId="203" fontId="26" fillId="3" borderId="0" xfId="0" applyNumberFormat="1" applyFont="1" applyFill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218" fontId="3" fillId="5" borderId="0" xfId="0" applyNumberFormat="1" applyFont="1" applyFill="1" applyAlignment="1">
      <alignment horizontal="center" vertical="center"/>
    </xf>
    <xf numFmtId="219" fontId="3" fillId="5" borderId="0" xfId="3" applyNumberFormat="1" applyFont="1" applyFill="1" applyAlignment="1">
      <alignment horizontal="center" vertical="center"/>
    </xf>
    <xf numFmtId="203" fontId="3" fillId="3" borderId="0" xfId="0" applyNumberFormat="1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28" fillId="3" borderId="0" xfId="0" applyFont="1" applyFill="1" applyAlignment="1">
      <alignment vertical="center"/>
    </xf>
    <xf numFmtId="218" fontId="28" fillId="3" borderId="0" xfId="0" applyNumberFormat="1" applyFont="1" applyFill="1" applyAlignment="1">
      <alignment horizontal="center" vertical="center"/>
    </xf>
    <xf numFmtId="219" fontId="28" fillId="3" borderId="0" xfId="3" applyNumberFormat="1" applyFont="1" applyFill="1" applyAlignment="1">
      <alignment horizontal="center" vertical="center"/>
    </xf>
    <xf numFmtId="203" fontId="28" fillId="3" borderId="0" xfId="0" applyNumberFormat="1" applyFont="1" applyFill="1" applyAlignment="1">
      <alignment horizontal="center" vertical="center"/>
    </xf>
    <xf numFmtId="218" fontId="25" fillId="3" borderId="0" xfId="0" applyNumberFormat="1" applyFont="1" applyFill="1" applyAlignment="1">
      <alignment horizontal="center" vertical="center"/>
    </xf>
    <xf numFmtId="203" fontId="25" fillId="3" borderId="0" xfId="0" applyNumberFormat="1" applyFont="1" applyFill="1" applyAlignment="1">
      <alignment horizontal="center" vertical="center"/>
    </xf>
    <xf numFmtId="203" fontId="26" fillId="3" borderId="0" xfId="0" applyNumberFormat="1" applyFont="1" applyFill="1" applyAlignment="1">
      <alignment vertical="center"/>
    </xf>
    <xf numFmtId="0" fontId="29" fillId="3" borderId="0" xfId="0" applyFont="1" applyFill="1" applyAlignment="1">
      <alignment vertical="center"/>
    </xf>
    <xf numFmtId="0" fontId="30" fillId="3" borderId="0" xfId="0" applyFont="1" applyFill="1" applyAlignment="1">
      <alignment vertical="center"/>
    </xf>
    <xf numFmtId="0" fontId="31" fillId="3" borderId="0" xfId="0" applyFont="1" applyFill="1" applyAlignment="1">
      <alignment vertical="center"/>
    </xf>
    <xf numFmtId="0" fontId="32" fillId="3" borderId="0" xfId="0" applyFont="1" applyFill="1" applyAlignment="1">
      <alignment vertical="center"/>
    </xf>
    <xf numFmtId="218" fontId="30" fillId="3" borderId="0" xfId="0" applyNumberFormat="1" applyFont="1" applyFill="1" applyAlignment="1">
      <alignment horizontal="center" vertical="center"/>
    </xf>
    <xf numFmtId="219" fontId="30" fillId="3" borderId="0" xfId="3" applyNumberFormat="1" applyFont="1" applyFill="1" applyAlignment="1">
      <alignment horizontal="center" vertical="center"/>
    </xf>
    <xf numFmtId="203" fontId="30" fillId="3" borderId="0" xfId="0" applyNumberFormat="1" applyFont="1" applyFill="1" applyAlignment="1">
      <alignment horizontal="center" vertical="center"/>
    </xf>
    <xf numFmtId="0" fontId="33" fillId="3" borderId="0" xfId="0" applyFont="1" applyFill="1" applyAlignment="1">
      <alignment vertical="center"/>
    </xf>
    <xf numFmtId="0" fontId="34" fillId="3" borderId="0" xfId="0" applyFont="1" applyFill="1" applyAlignment="1">
      <alignment vertical="center"/>
    </xf>
    <xf numFmtId="0" fontId="35" fillId="3" borderId="0" xfId="0" applyFont="1" applyFill="1" applyAlignment="1">
      <alignment vertical="center"/>
    </xf>
    <xf numFmtId="0" fontId="36" fillId="3" borderId="0" xfId="0" applyFont="1" applyFill="1" applyAlignment="1">
      <alignment vertical="center"/>
    </xf>
    <xf numFmtId="218" fontId="37" fillId="3" borderId="0" xfId="0" applyNumberFormat="1" applyFont="1" applyFill="1" applyAlignment="1">
      <alignment horizontal="center" vertical="center"/>
    </xf>
    <xf numFmtId="0" fontId="37" fillId="3" borderId="0" xfId="0" applyFont="1" applyFill="1" applyAlignment="1">
      <alignment horizontal="center" vertical="center"/>
    </xf>
    <xf numFmtId="194" fontId="38" fillId="2" borderId="0" xfId="0" applyNumberFormat="1" applyFont="1" applyFill="1" applyBorder="1" applyAlignment="1">
      <alignment horizontal="left" vertical="center"/>
    </xf>
    <xf numFmtId="218" fontId="25" fillId="3" borderId="0" xfId="0" applyNumberFormat="1" applyFont="1" applyFill="1" applyAlignment="1">
      <alignment vertical="center"/>
    </xf>
    <xf numFmtId="49" fontId="38" fillId="2" borderId="0" xfId="0" applyNumberFormat="1" applyFont="1" applyFill="1" applyBorder="1" applyAlignment="1">
      <alignment vertical="center"/>
    </xf>
    <xf numFmtId="49" fontId="32" fillId="2" borderId="0" xfId="0" applyNumberFormat="1" applyFont="1" applyFill="1" applyBorder="1" applyAlignment="1">
      <alignment vertical="center"/>
    </xf>
    <xf numFmtId="3" fontId="23" fillId="3" borderId="0" xfId="0" applyNumberFormat="1" applyFont="1" applyFill="1" applyAlignment="1">
      <alignment vertical="center"/>
    </xf>
    <xf numFmtId="9" fontId="25" fillId="3" borderId="0" xfId="3" applyFont="1" applyFill="1" applyAlignment="1">
      <alignment vertical="center"/>
    </xf>
    <xf numFmtId="194" fontId="2" fillId="2" borderId="0" xfId="0" applyNumberFormat="1" applyFont="1" applyFill="1" applyBorder="1" applyAlignment="1">
      <alignment horizontal="left" vertical="center"/>
    </xf>
    <xf numFmtId="0" fontId="39" fillId="3" borderId="0" xfId="0" applyFont="1" applyFill="1" applyAlignment="1">
      <alignment horizontal="left" vertical="center"/>
    </xf>
    <xf numFmtId="0" fontId="0" fillId="3" borderId="0" xfId="0" applyFont="1" applyFill="1" applyAlignment="1">
      <alignment horizontal="left" vertical="center"/>
    </xf>
    <xf numFmtId="0" fontId="25" fillId="3" borderId="0" xfId="0" applyFont="1" applyFill="1" applyAlignment="1">
      <alignment horizontal="center" vertical="center"/>
    </xf>
    <xf numFmtId="17" fontId="25" fillId="3" borderId="0" xfId="0" applyNumberFormat="1" applyFont="1" applyFill="1" applyAlignment="1">
      <alignment horizontal="center" vertical="center"/>
    </xf>
    <xf numFmtId="194" fontId="10" fillId="3" borderId="0" xfId="0" applyNumberFormat="1" applyFont="1" applyFill="1" applyAlignment="1">
      <alignment vertical="center"/>
    </xf>
  </cellXfs>
  <cellStyles count="4">
    <cellStyle name="Euro" xfId="1"/>
    <cellStyle name="Normal" xfId="0" builtinId="0"/>
    <cellStyle name="Normal 2" xfId="2"/>
    <cellStyle name="Porcentaje" xfId="3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9"/>
  <sheetViews>
    <sheetView workbookViewId="0"/>
  </sheetViews>
  <sheetFormatPr baseColWidth="10" defaultColWidth="12.42578125" defaultRowHeight="15.75" outlineLevelRow="1"/>
  <cols>
    <col min="1" max="1" width="4.7109375" style="35" customWidth="1"/>
    <col min="2" max="2" width="4.5703125" style="35" customWidth="1"/>
    <col min="3" max="3" width="4.42578125" style="35" customWidth="1"/>
    <col min="4" max="4" width="4" style="37" customWidth="1"/>
    <col min="5" max="5" width="2.42578125" style="38" customWidth="1"/>
    <col min="6" max="6" width="46.140625" style="39" customWidth="1"/>
    <col min="7" max="8" width="12.5703125" style="39" customWidth="1"/>
    <col min="9" max="9" width="11.140625" style="39" customWidth="1"/>
    <col min="10" max="10" width="12.140625" style="39" customWidth="1"/>
    <col min="11" max="11" width="2.85546875" style="39" customWidth="1"/>
    <col min="12" max="12" width="12.5703125" style="39" customWidth="1"/>
    <col min="13" max="13" width="12.42578125" style="39" customWidth="1"/>
    <col min="14" max="14" width="11.140625" style="39" customWidth="1"/>
    <col min="15" max="15" width="12.85546875" style="39" customWidth="1"/>
    <col min="16" max="16" width="12.42578125" style="35" customWidth="1"/>
    <col min="17" max="16384" width="12.42578125" style="35"/>
  </cols>
  <sheetData>
    <row r="1" spans="2:16" ht="21">
      <c r="B1" s="82" t="s">
        <v>58</v>
      </c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</row>
    <row r="2" spans="2:16" ht="18" customHeight="1">
      <c r="B2" s="83" t="s">
        <v>2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</row>
    <row r="3" spans="2:16" ht="9" customHeight="1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</row>
    <row r="4" spans="2:16">
      <c r="G4" s="84" t="s">
        <v>59</v>
      </c>
      <c r="H4" s="84"/>
      <c r="I4" s="84" t="s">
        <v>60</v>
      </c>
      <c r="J4" s="84"/>
      <c r="K4" s="36"/>
      <c r="L4" s="85" t="s">
        <v>61</v>
      </c>
      <c r="M4" s="85"/>
      <c r="N4" s="84" t="s">
        <v>60</v>
      </c>
      <c r="O4" s="84"/>
    </row>
    <row r="5" spans="2:16" ht="16.5" customHeight="1">
      <c r="G5" s="40">
        <v>42795</v>
      </c>
      <c r="H5" s="40">
        <f>+EDATE(G5,-12)</f>
        <v>42430</v>
      </c>
      <c r="I5" s="40" t="s">
        <v>62</v>
      </c>
      <c r="J5" s="40" t="s">
        <v>63</v>
      </c>
      <c r="K5" s="40"/>
      <c r="L5" s="41" t="s">
        <v>64</v>
      </c>
      <c r="M5" s="41" t="s">
        <v>65</v>
      </c>
      <c r="N5" s="40" t="s">
        <v>62</v>
      </c>
      <c r="O5" s="40" t="s">
        <v>63</v>
      </c>
    </row>
    <row r="6" spans="2:16" ht="6" customHeight="1">
      <c r="B6" s="42"/>
      <c r="C6" s="42"/>
      <c r="D6" s="42"/>
      <c r="E6" s="43"/>
      <c r="F6" s="42"/>
      <c r="G6" s="40"/>
      <c r="H6" s="40"/>
      <c r="I6" s="36"/>
      <c r="J6" s="36"/>
      <c r="K6" s="36"/>
      <c r="L6" s="36"/>
      <c r="M6" s="36"/>
      <c r="N6" s="36"/>
      <c r="O6" s="36"/>
      <c r="P6" s="44"/>
    </row>
    <row r="7" spans="2:16" s="42" customFormat="1" ht="22.5" customHeight="1">
      <c r="B7" s="45" t="s">
        <v>3</v>
      </c>
      <c r="C7" s="45"/>
      <c r="D7" s="45"/>
      <c r="E7" s="45"/>
      <c r="F7" s="45"/>
      <c r="G7" s="46">
        <v>160940.49999999997</v>
      </c>
      <c r="H7" s="46">
        <v>108831.79999999999</v>
      </c>
      <c r="I7" s="47">
        <v>0.47880031387884769</v>
      </c>
      <c r="J7" s="46">
        <v>52108.699999999983</v>
      </c>
      <c r="K7" s="48"/>
      <c r="L7" s="46">
        <v>467685.19999999995</v>
      </c>
      <c r="M7" s="46">
        <v>331129.48999999993</v>
      </c>
      <c r="N7" s="47">
        <v>0.41239368320834258</v>
      </c>
      <c r="O7" s="46">
        <v>136555.71000000002</v>
      </c>
    </row>
    <row r="8" spans="2:16" s="49" customFormat="1" ht="18.75" customHeight="1">
      <c r="B8" s="50"/>
      <c r="C8" s="50" t="s">
        <v>4</v>
      </c>
      <c r="D8" s="50"/>
      <c r="E8" s="50"/>
      <c r="F8" s="50"/>
      <c r="G8" s="51">
        <v>148547.1</v>
      </c>
      <c r="H8" s="51">
        <v>99733.3</v>
      </c>
      <c r="I8" s="52">
        <v>0.48944334540218759</v>
      </c>
      <c r="J8" s="51">
        <v>48813.8</v>
      </c>
      <c r="K8" s="53"/>
      <c r="L8" s="51">
        <v>431108.69999999995</v>
      </c>
      <c r="M8" s="51">
        <v>311905.78999999998</v>
      </c>
      <c r="N8" s="52">
        <v>0.38217600898014736</v>
      </c>
      <c r="O8" s="51">
        <v>119202.90999999997</v>
      </c>
      <c r="P8" s="54"/>
    </row>
    <row r="9" spans="2:16" s="55" customFormat="1" ht="15.75" hidden="1" customHeight="1" outlineLevel="1">
      <c r="D9" s="55" t="s">
        <v>5</v>
      </c>
      <c r="G9" s="56">
        <v>23844.300000000003</v>
      </c>
      <c r="H9" s="56">
        <v>21943.3</v>
      </c>
      <c r="I9" s="57">
        <v>8.6632366143652106E-2</v>
      </c>
      <c r="J9" s="56">
        <v>1901.0000000000036</v>
      </c>
      <c r="K9" s="58"/>
      <c r="L9" s="56">
        <v>74409.2</v>
      </c>
      <c r="M9" s="56">
        <v>62520.25</v>
      </c>
      <c r="N9" s="57">
        <v>0.19016158764560287</v>
      </c>
      <c r="O9" s="56">
        <v>11888.949999999997</v>
      </c>
    </row>
    <row r="10" spans="2:16" s="55" customFormat="1" ht="15.75" hidden="1" customHeight="1" outlineLevel="1">
      <c r="D10" s="55" t="s">
        <v>6</v>
      </c>
      <c r="G10" s="56">
        <v>16294.3</v>
      </c>
      <c r="H10" s="56">
        <v>12671.400000000001</v>
      </c>
      <c r="I10" s="57">
        <v>0.28591158040942566</v>
      </c>
      <c r="J10" s="56">
        <v>3622.8999999999978</v>
      </c>
      <c r="K10" s="58"/>
      <c r="L10" s="56">
        <v>55294.399999999994</v>
      </c>
      <c r="M10" s="56">
        <v>48542.9</v>
      </c>
      <c r="N10" s="57">
        <v>0.13908316149220568</v>
      </c>
      <c r="O10" s="56">
        <v>6751.4999999999927</v>
      </c>
    </row>
    <row r="11" spans="2:16" s="55" customFormat="1" ht="15.75" hidden="1" customHeight="1" outlineLevel="1">
      <c r="D11" s="55" t="s">
        <v>7</v>
      </c>
      <c r="G11" s="56">
        <v>54312.1</v>
      </c>
      <c r="H11" s="56">
        <v>37906.800000000003</v>
      </c>
      <c r="I11" s="57">
        <v>0.43277987063007139</v>
      </c>
      <c r="J11" s="56">
        <v>16405.299999999996</v>
      </c>
      <c r="K11" s="58"/>
      <c r="L11" s="56">
        <v>173476.4</v>
      </c>
      <c r="M11" s="56">
        <v>125977.1</v>
      </c>
      <c r="N11" s="57">
        <v>0.3770470982424583</v>
      </c>
      <c r="O11" s="56">
        <v>47499.299999999988</v>
      </c>
    </row>
    <row r="12" spans="2:16" s="55" customFormat="1" ht="15.75" hidden="1" customHeight="1" outlineLevel="1">
      <c r="D12" s="55" t="s">
        <v>8</v>
      </c>
      <c r="G12" s="56">
        <v>10941.1</v>
      </c>
      <c r="H12" s="56">
        <v>7890.7</v>
      </c>
      <c r="I12" s="57">
        <v>0.38658167209499794</v>
      </c>
      <c r="J12" s="56">
        <v>3050.4000000000005</v>
      </c>
      <c r="K12" s="58"/>
      <c r="L12" s="56">
        <v>31329.599999999999</v>
      </c>
      <c r="M12" s="56">
        <v>22888</v>
      </c>
      <c r="N12" s="57">
        <v>0.36882209017825929</v>
      </c>
      <c r="O12" s="56">
        <v>8441.5999999999985</v>
      </c>
    </row>
    <row r="13" spans="2:16" s="55" customFormat="1" ht="15.75" hidden="1" customHeight="1" outlineLevel="1">
      <c r="D13" s="55" t="s">
        <v>9</v>
      </c>
      <c r="G13" s="56">
        <v>198.60000000000002</v>
      </c>
      <c r="H13" s="56">
        <v>160.10000000000002</v>
      </c>
      <c r="I13" s="57">
        <v>0.24047470331043086</v>
      </c>
      <c r="J13" s="56">
        <v>38.5</v>
      </c>
      <c r="K13" s="58"/>
      <c r="L13" s="56">
        <v>819.2</v>
      </c>
      <c r="M13" s="56">
        <v>881.1</v>
      </c>
      <c r="N13" s="57">
        <v>-7.0253092725002797E-2</v>
      </c>
      <c r="O13" s="56">
        <v>-61.899999999999977</v>
      </c>
    </row>
    <row r="14" spans="2:16" s="55" customFormat="1" ht="15.75" hidden="1" customHeight="1" outlineLevel="1">
      <c r="D14" s="55" t="s">
        <v>10</v>
      </c>
      <c r="G14" s="56">
        <v>2501</v>
      </c>
      <c r="H14" s="56">
        <v>1590.1</v>
      </c>
      <c r="I14" s="57">
        <v>0.57285705301553369</v>
      </c>
      <c r="J14" s="56">
        <v>910.90000000000009</v>
      </c>
      <c r="K14" s="58"/>
      <c r="L14" s="56">
        <v>8506.2000000000007</v>
      </c>
      <c r="M14" s="56">
        <v>4852</v>
      </c>
      <c r="N14" s="57">
        <v>0.75313272877164072</v>
      </c>
      <c r="O14" s="56">
        <v>3654.2000000000007</v>
      </c>
    </row>
    <row r="15" spans="2:16" s="55" customFormat="1" ht="15.75" hidden="1" customHeight="1" outlineLevel="1">
      <c r="D15" s="55" t="s">
        <v>11</v>
      </c>
      <c r="G15" s="56">
        <v>2772.7</v>
      </c>
      <c r="H15" s="56">
        <v>1854.6999999999998</v>
      </c>
      <c r="I15" s="57">
        <v>0.49495875343721352</v>
      </c>
      <c r="J15" s="56">
        <v>918</v>
      </c>
      <c r="K15" s="58"/>
      <c r="L15" s="56">
        <v>7377.9999999999991</v>
      </c>
      <c r="M15" s="56">
        <v>4930.0999999999995</v>
      </c>
      <c r="N15" s="57">
        <v>0.49652136873491415</v>
      </c>
      <c r="O15" s="56">
        <v>2447.8999999999996</v>
      </c>
    </row>
    <row r="16" spans="2:16" s="55" customFormat="1" ht="15.75" hidden="1" customHeight="1" outlineLevel="1">
      <c r="D16" s="55" t="s">
        <v>12</v>
      </c>
      <c r="G16" s="56">
        <v>5875.0999999999995</v>
      </c>
      <c r="H16" s="56">
        <v>6749.9000000000005</v>
      </c>
      <c r="I16" s="57">
        <v>-0.12960192002844506</v>
      </c>
      <c r="J16" s="56">
        <v>-874.80000000000109</v>
      </c>
      <c r="K16" s="58"/>
      <c r="L16" s="56">
        <v>12985.5</v>
      </c>
      <c r="M16" s="56">
        <v>15364</v>
      </c>
      <c r="N16" s="57">
        <v>-0.15480994532673786</v>
      </c>
      <c r="O16" s="56">
        <v>-2378.5</v>
      </c>
    </row>
    <row r="17" spans="2:16" s="55" customFormat="1" ht="15.75" hidden="1" customHeight="1" outlineLevel="1">
      <c r="D17" s="55" t="s">
        <v>13</v>
      </c>
      <c r="G17" s="56">
        <v>5292</v>
      </c>
      <c r="H17" s="56">
        <v>4679.5</v>
      </c>
      <c r="I17" s="57">
        <v>0.13089005235602102</v>
      </c>
      <c r="J17" s="56">
        <v>612.5</v>
      </c>
      <c r="K17" s="58"/>
      <c r="L17" s="56">
        <v>14504.7</v>
      </c>
      <c r="M17" s="56">
        <v>12204.2</v>
      </c>
      <c r="N17" s="57">
        <v>0.1885006800937381</v>
      </c>
      <c r="O17" s="56">
        <v>2300.5</v>
      </c>
    </row>
    <row r="18" spans="2:16" s="55" customFormat="1" ht="15.75" hidden="1" customHeight="1" outlineLevel="1">
      <c r="D18" s="55" t="s">
        <v>14</v>
      </c>
      <c r="G18" s="56">
        <v>26515.9</v>
      </c>
      <c r="H18" s="56">
        <v>4286.8</v>
      </c>
      <c r="I18" s="57">
        <v>5.185476345992349</v>
      </c>
      <c r="J18" s="56">
        <v>22229.100000000002</v>
      </c>
      <c r="K18" s="58"/>
      <c r="L18" s="56">
        <v>52405.5</v>
      </c>
      <c r="M18" s="56">
        <v>13746.14</v>
      </c>
      <c r="N18" s="57">
        <v>2.8123793297609367</v>
      </c>
      <c r="O18" s="56">
        <v>38659.360000000001</v>
      </c>
    </row>
    <row r="19" spans="2:16" s="37" customFormat="1" ht="18.75" customHeight="1" collapsed="1">
      <c r="B19" s="50"/>
      <c r="C19" s="50" t="s">
        <v>66</v>
      </c>
      <c r="D19" s="50"/>
      <c r="E19" s="50"/>
      <c r="F19" s="50"/>
      <c r="G19" s="51">
        <v>5956.5</v>
      </c>
      <c r="H19" s="51">
        <v>2206.7000000000003</v>
      </c>
      <c r="I19" s="52">
        <v>1.6992794670775364</v>
      </c>
      <c r="J19" s="51">
        <v>3749.7999999999997</v>
      </c>
      <c r="K19" s="53"/>
      <c r="L19" s="51">
        <v>18390.7</v>
      </c>
      <c r="M19" s="51">
        <v>4838.3</v>
      </c>
      <c r="N19" s="52">
        <v>2.8010664902961784</v>
      </c>
      <c r="O19" s="51">
        <v>13552.400000000001</v>
      </c>
    </row>
    <row r="20" spans="2:16" s="55" customFormat="1" ht="15.75" hidden="1" customHeight="1" outlineLevel="1">
      <c r="D20" s="55" t="s">
        <v>16</v>
      </c>
      <c r="G20" s="56">
        <v>1659.4</v>
      </c>
      <c r="H20" s="56">
        <v>1725.8000000000002</v>
      </c>
      <c r="I20" s="57">
        <v>-3.8474910186580225E-2</v>
      </c>
      <c r="J20" s="56">
        <v>-66.400000000000091</v>
      </c>
      <c r="K20" s="58"/>
      <c r="L20" s="56">
        <v>4782</v>
      </c>
      <c r="M20" s="56">
        <v>3853</v>
      </c>
      <c r="N20" s="57">
        <v>0.24111082273553075</v>
      </c>
      <c r="O20" s="56">
        <v>929</v>
      </c>
    </row>
    <row r="21" spans="2:16" s="55" customFormat="1" ht="15.75" hidden="1" customHeight="1" outlineLevel="1">
      <c r="D21" s="55" t="s">
        <v>17</v>
      </c>
      <c r="G21" s="56">
        <v>4297.1000000000004</v>
      </c>
      <c r="H21" s="56">
        <v>480.9</v>
      </c>
      <c r="I21" s="57">
        <v>7.9355375337908107</v>
      </c>
      <c r="J21" s="56">
        <v>3816.2000000000003</v>
      </c>
      <c r="K21" s="58"/>
      <c r="L21" s="56">
        <v>13608.700000000003</v>
      </c>
      <c r="M21" s="56">
        <v>985.3</v>
      </c>
      <c r="N21" s="57">
        <v>12.811732467268856</v>
      </c>
      <c r="O21" s="56">
        <v>12623.400000000003</v>
      </c>
    </row>
    <row r="22" spans="2:16" s="49" customFormat="1" ht="18.75" customHeight="1" collapsed="1">
      <c r="B22" s="50"/>
      <c r="C22" s="50" t="s">
        <v>18</v>
      </c>
      <c r="D22" s="50"/>
      <c r="E22" s="50"/>
      <c r="F22" s="50"/>
      <c r="G22" s="51">
        <v>6433.8</v>
      </c>
      <c r="H22" s="51">
        <v>6874.9000000000005</v>
      </c>
      <c r="I22" s="52">
        <v>-6.4160933249938212E-2</v>
      </c>
      <c r="J22" s="51">
        <v>-441.10000000000036</v>
      </c>
      <c r="K22" s="53"/>
      <c r="L22" s="51">
        <v>18137.399999999998</v>
      </c>
      <c r="M22" s="51">
        <v>14360.6</v>
      </c>
      <c r="N22" s="52">
        <v>0.26299736779800265</v>
      </c>
      <c r="O22" s="51">
        <v>3776.7999999999975</v>
      </c>
    </row>
    <row r="23" spans="2:16" s="55" customFormat="1" ht="15.75" hidden="1" customHeight="1" outlineLevel="1">
      <c r="D23" s="55" t="s">
        <v>19</v>
      </c>
      <c r="G23" s="56">
        <v>4240.6000000000004</v>
      </c>
      <c r="H23" s="56">
        <v>3199.9</v>
      </c>
      <c r="I23" s="57">
        <v>0.32522891340354398</v>
      </c>
      <c r="J23" s="56">
        <v>1040.7000000000003</v>
      </c>
      <c r="K23" s="58"/>
      <c r="L23" s="56">
        <v>12457.300000000001</v>
      </c>
      <c r="M23" s="56">
        <v>7968.6</v>
      </c>
      <c r="N23" s="57">
        <v>0.56329844640212845</v>
      </c>
      <c r="O23" s="56">
        <v>4488.7000000000007</v>
      </c>
    </row>
    <row r="24" spans="2:16" s="55" customFormat="1" ht="15.75" hidden="1" customHeight="1" outlineLevel="1">
      <c r="D24" s="55" t="s">
        <v>20</v>
      </c>
      <c r="G24" s="56">
        <v>867.5</v>
      </c>
      <c r="H24" s="56">
        <v>2512.8000000000002</v>
      </c>
      <c r="I24" s="57">
        <v>-0.65476758993950979</v>
      </c>
      <c r="J24" s="56">
        <v>-1645.3000000000002</v>
      </c>
      <c r="K24" s="58"/>
      <c r="L24" s="56">
        <v>2692.7</v>
      </c>
      <c r="M24" s="56">
        <v>2574.1000000000004</v>
      </c>
      <c r="N24" s="57">
        <v>4.6074356085622048E-2</v>
      </c>
      <c r="O24" s="56">
        <v>118.59999999999945</v>
      </c>
    </row>
    <row r="25" spans="2:16" s="55" customFormat="1" ht="15.75" hidden="1" customHeight="1" outlineLevel="1">
      <c r="D25" s="55" t="s">
        <v>21</v>
      </c>
      <c r="G25" s="56">
        <v>1325.7</v>
      </c>
      <c r="H25" s="56">
        <v>1162.1999999999998</v>
      </c>
      <c r="I25" s="57">
        <v>0.14068146618482213</v>
      </c>
      <c r="J25" s="56">
        <v>163.50000000000023</v>
      </c>
      <c r="K25" s="58"/>
      <c r="L25" s="56">
        <v>2987.4</v>
      </c>
      <c r="M25" s="56">
        <v>3817.8999999999996</v>
      </c>
      <c r="N25" s="57">
        <v>-0.21752796039707678</v>
      </c>
      <c r="O25" s="56">
        <v>-830.49999999999955</v>
      </c>
    </row>
    <row r="26" spans="2:16" s="49" customFormat="1" ht="18.75" customHeight="1" collapsed="1">
      <c r="B26" s="50"/>
      <c r="C26" s="50" t="s">
        <v>22</v>
      </c>
      <c r="D26" s="50"/>
      <c r="E26" s="50"/>
      <c r="F26" s="50"/>
      <c r="G26" s="51">
        <v>3.1</v>
      </c>
      <c r="H26" s="51">
        <v>16.899999999999999</v>
      </c>
      <c r="I26" s="52">
        <v>-0.81656804733727806</v>
      </c>
      <c r="J26" s="51">
        <v>-13.799999999999999</v>
      </c>
      <c r="K26" s="53"/>
      <c r="L26" s="51">
        <v>48.4</v>
      </c>
      <c r="M26" s="51">
        <v>24.799999999999997</v>
      </c>
      <c r="N26" s="52">
        <v>0.95161290322580672</v>
      </c>
      <c r="O26" s="51">
        <v>23.6</v>
      </c>
    </row>
    <row r="27" spans="2:16" ht="9" customHeight="1">
      <c r="G27" s="59"/>
      <c r="H27" s="59"/>
      <c r="I27" s="60"/>
      <c r="J27" s="59"/>
      <c r="K27" s="60"/>
      <c r="L27" s="59"/>
      <c r="M27" s="59"/>
      <c r="N27" s="60"/>
      <c r="O27" s="59"/>
    </row>
    <row r="28" spans="2:16" s="42" customFormat="1" ht="22.5" customHeight="1">
      <c r="B28" s="45" t="s">
        <v>23</v>
      </c>
      <c r="C28" s="45"/>
      <c r="D28" s="45"/>
      <c r="E28" s="45"/>
      <c r="F28" s="45"/>
      <c r="G28" s="46">
        <v>179124.7</v>
      </c>
      <c r="H28" s="46">
        <v>138843.9</v>
      </c>
      <c r="I28" s="47">
        <v>0.29011573428865089</v>
      </c>
      <c r="J28" s="46">
        <v>40280.800000000017</v>
      </c>
      <c r="K28" s="48"/>
      <c r="L28" s="46">
        <v>509029</v>
      </c>
      <c r="M28" s="46">
        <v>377043.30000000005</v>
      </c>
      <c r="N28" s="47">
        <v>0.35005448976284681</v>
      </c>
      <c r="O28" s="46">
        <v>131985.69999999995</v>
      </c>
      <c r="P28" s="61"/>
    </row>
    <row r="29" spans="2:16" s="49" customFormat="1" ht="18.75" customHeight="1">
      <c r="B29" s="50"/>
      <c r="C29" s="50" t="s">
        <v>24</v>
      </c>
      <c r="D29" s="50"/>
      <c r="E29" s="50"/>
      <c r="F29" s="50"/>
      <c r="G29" s="51">
        <v>160636.6</v>
      </c>
      <c r="H29" s="51">
        <v>126006.99999999999</v>
      </c>
      <c r="I29" s="52">
        <v>0.27482282730324514</v>
      </c>
      <c r="J29" s="51">
        <v>34629.60000000002</v>
      </c>
      <c r="K29" s="53"/>
      <c r="L29" s="51">
        <v>457636.1</v>
      </c>
      <c r="M29" s="51">
        <v>339624.9</v>
      </c>
      <c r="N29" s="52">
        <v>0.34747511151273058</v>
      </c>
      <c r="O29" s="51">
        <v>118011.19999999995</v>
      </c>
    </row>
    <row r="30" spans="2:16" s="62" customFormat="1">
      <c r="C30" s="62" t="s">
        <v>25</v>
      </c>
      <c r="D30" s="63"/>
      <c r="E30" s="64"/>
      <c r="F30" s="65"/>
      <c r="G30" s="66">
        <v>101237.9</v>
      </c>
      <c r="H30" s="66">
        <v>72721.7</v>
      </c>
      <c r="I30" s="67">
        <v>0.39212779679242926</v>
      </c>
      <c r="J30" s="66">
        <v>28516.199999999997</v>
      </c>
      <c r="K30" s="68"/>
      <c r="L30" s="66">
        <v>278300.09999999998</v>
      </c>
      <c r="M30" s="66">
        <v>195178.90000000002</v>
      </c>
      <c r="N30" s="67">
        <v>0.42587185397601868</v>
      </c>
      <c r="O30" s="66">
        <v>83121.199999999953</v>
      </c>
    </row>
    <row r="31" spans="2:16" s="55" customFormat="1" ht="15.75" hidden="1" customHeight="1" outlineLevel="1">
      <c r="D31" s="55" t="s">
        <v>26</v>
      </c>
      <c r="G31" s="56">
        <v>66508.899999999994</v>
      </c>
      <c r="H31" s="56">
        <v>47091.5</v>
      </c>
      <c r="I31" s="57">
        <v>0.41233343597039784</v>
      </c>
      <c r="J31" s="56">
        <v>19417.399999999994</v>
      </c>
      <c r="K31" s="58"/>
      <c r="L31" s="56">
        <v>189971.3</v>
      </c>
      <c r="M31" s="56">
        <v>132485.70000000001</v>
      </c>
      <c r="N31" s="57">
        <v>0.43390041340310659</v>
      </c>
      <c r="O31" s="56">
        <v>57485.599999999977</v>
      </c>
    </row>
    <row r="32" spans="2:16" s="55" customFormat="1" ht="15.75" hidden="1" customHeight="1" outlineLevel="1">
      <c r="D32" s="55" t="s">
        <v>27</v>
      </c>
      <c r="G32" s="56">
        <v>16349.8</v>
      </c>
      <c r="H32" s="56">
        <v>12033.6</v>
      </c>
      <c r="I32" s="57">
        <v>0.35867903204361107</v>
      </c>
      <c r="J32" s="56">
        <v>4316.1999999999989</v>
      </c>
      <c r="K32" s="58"/>
      <c r="L32" s="56">
        <v>35505</v>
      </c>
      <c r="M32" s="56">
        <v>22875.599999999999</v>
      </c>
      <c r="N32" s="57">
        <v>0.5520904369721451</v>
      </c>
      <c r="O32" s="56">
        <v>12629.400000000001</v>
      </c>
    </row>
    <row r="33" spans="3:15" s="55" customFormat="1" ht="15.75" hidden="1" customHeight="1" outlineLevel="1">
      <c r="D33" s="55" t="s">
        <v>28</v>
      </c>
      <c r="G33" s="56">
        <v>7910.9</v>
      </c>
      <c r="H33" s="56">
        <v>6211.3</v>
      </c>
      <c r="I33" s="57">
        <v>0.27363031893484435</v>
      </c>
      <c r="J33" s="56">
        <v>1699.5999999999995</v>
      </c>
      <c r="K33" s="58"/>
      <c r="L33" s="56">
        <v>23120.6</v>
      </c>
      <c r="M33" s="56">
        <v>17975</v>
      </c>
      <c r="N33" s="57">
        <v>0.28626425591098736</v>
      </c>
      <c r="O33" s="56">
        <v>5145.5999999999985</v>
      </c>
    </row>
    <row r="34" spans="3:15" s="55" customFormat="1" ht="15.75" hidden="1" customHeight="1" outlineLevel="1">
      <c r="D34" s="55" t="s">
        <v>29</v>
      </c>
      <c r="G34" s="56">
        <v>7886.9</v>
      </c>
      <c r="H34" s="56">
        <v>5910.8</v>
      </c>
      <c r="I34" s="57">
        <v>0.33432022738038825</v>
      </c>
      <c r="J34" s="56">
        <v>1976.0999999999995</v>
      </c>
      <c r="K34" s="58"/>
      <c r="L34" s="56">
        <v>22934.300000000003</v>
      </c>
      <c r="M34" s="56">
        <v>17013.900000000001</v>
      </c>
      <c r="N34" s="57">
        <v>0.34797430336372037</v>
      </c>
      <c r="O34" s="56">
        <v>5920.4000000000015</v>
      </c>
    </row>
    <row r="35" spans="3:15" s="55" customFormat="1" ht="15.75" hidden="1" customHeight="1" outlineLevel="1">
      <c r="D35" s="55" t="s">
        <v>30</v>
      </c>
      <c r="G35" s="56">
        <v>2581.4</v>
      </c>
      <c r="H35" s="56">
        <v>1474.5</v>
      </c>
      <c r="I35" s="57">
        <v>0.75069515089860972</v>
      </c>
      <c r="J35" s="56">
        <v>1106.9000000000001</v>
      </c>
      <c r="K35" s="58"/>
      <c r="L35" s="56">
        <v>6768.9</v>
      </c>
      <c r="M35" s="56">
        <v>4828.7</v>
      </c>
      <c r="N35" s="57">
        <v>0.40180586907449212</v>
      </c>
      <c r="O35" s="56">
        <v>1940.1999999999998</v>
      </c>
    </row>
    <row r="36" spans="3:15" s="62" customFormat="1" collapsed="1">
      <c r="C36" s="62" t="s">
        <v>32</v>
      </c>
      <c r="D36" s="63"/>
      <c r="E36" s="64"/>
      <c r="F36" s="65"/>
      <c r="G36" s="66">
        <v>12478.599999999999</v>
      </c>
      <c r="H36" s="66">
        <v>14822.699999999997</v>
      </c>
      <c r="I36" s="67">
        <v>-0.15814257861253345</v>
      </c>
      <c r="J36" s="66">
        <v>-2344.0999999999985</v>
      </c>
      <c r="K36" s="68"/>
      <c r="L36" s="66">
        <v>35910.9</v>
      </c>
      <c r="M36" s="66">
        <v>35947.1</v>
      </c>
      <c r="N36" s="67">
        <v>-1.0070353380383645E-3</v>
      </c>
      <c r="O36" s="66">
        <v>-36.19999999999709</v>
      </c>
    </row>
    <row r="37" spans="3:15" s="55" customFormat="1" ht="15.75" hidden="1" customHeight="1" outlineLevel="1">
      <c r="D37" s="55" t="s">
        <v>33</v>
      </c>
      <c r="G37" s="56">
        <v>5753.2999999999993</v>
      </c>
      <c r="H37" s="56">
        <v>8585.1999999999989</v>
      </c>
      <c r="I37" s="57">
        <v>-0.32985836090015375</v>
      </c>
      <c r="J37" s="56">
        <v>-2831.8999999999996</v>
      </c>
      <c r="K37" s="58"/>
      <c r="L37" s="56">
        <v>14722.9</v>
      </c>
      <c r="M37" s="56">
        <v>18803.499999999996</v>
      </c>
      <c r="N37" s="57">
        <v>-0.21701279017204234</v>
      </c>
      <c r="O37" s="56">
        <v>-4080.5999999999967</v>
      </c>
    </row>
    <row r="38" spans="3:15" s="55" customFormat="1" ht="15.75" hidden="1" customHeight="1" outlineLevel="1">
      <c r="D38" s="55" t="s">
        <v>34</v>
      </c>
      <c r="G38" s="56">
        <v>6141.9000000000005</v>
      </c>
      <c r="H38" s="56">
        <v>6180.7</v>
      </c>
      <c r="I38" s="57">
        <v>-6.2776060963967151E-3</v>
      </c>
      <c r="J38" s="56">
        <v>-38.799999999999272</v>
      </c>
      <c r="K38" s="58"/>
      <c r="L38" s="56">
        <v>19800.600000000002</v>
      </c>
      <c r="M38" s="56">
        <v>16875.600000000002</v>
      </c>
      <c r="N38" s="57">
        <v>0.1733271705894901</v>
      </c>
      <c r="O38" s="56">
        <v>2925</v>
      </c>
    </row>
    <row r="39" spans="3:15" s="55" customFormat="1" ht="15.75" hidden="1" customHeight="1" outlineLevel="1">
      <c r="D39" s="55" t="s">
        <v>35</v>
      </c>
      <c r="G39" s="56">
        <v>583.40000000000009</v>
      </c>
      <c r="H39" s="56">
        <v>56.8</v>
      </c>
      <c r="I39" s="57">
        <v>9.2711267605633818</v>
      </c>
      <c r="J39" s="56">
        <v>526.60000000000014</v>
      </c>
      <c r="K39" s="58"/>
      <c r="L39" s="56">
        <v>1387.4</v>
      </c>
      <c r="M39" s="56">
        <v>268</v>
      </c>
      <c r="N39" s="57">
        <v>4.1768656716417913</v>
      </c>
      <c r="O39" s="56">
        <v>1119.4000000000001</v>
      </c>
    </row>
    <row r="40" spans="3:15" s="62" customFormat="1" collapsed="1">
      <c r="C40" s="62" t="s">
        <v>36</v>
      </c>
      <c r="D40" s="63"/>
      <c r="E40" s="64"/>
      <c r="F40" s="65"/>
      <c r="G40" s="66">
        <v>30513.3</v>
      </c>
      <c r="H40" s="66">
        <v>23652.899999999998</v>
      </c>
      <c r="I40" s="67">
        <v>0.2900447725226083</v>
      </c>
      <c r="J40" s="66">
        <v>6860.4000000000015</v>
      </c>
      <c r="K40" s="68"/>
      <c r="L40" s="66">
        <v>94165.5</v>
      </c>
      <c r="M40" s="66">
        <v>71175.100000000006</v>
      </c>
      <c r="N40" s="67">
        <v>0.32301183981476655</v>
      </c>
      <c r="O40" s="66">
        <v>22990.399999999994</v>
      </c>
    </row>
    <row r="41" spans="3:15" s="55" customFormat="1" ht="15.75" hidden="1" customHeight="1" outlineLevel="1">
      <c r="D41" s="55" t="s">
        <v>37</v>
      </c>
      <c r="G41" s="56">
        <v>23869.600000000002</v>
      </c>
      <c r="H41" s="56">
        <v>18491.099999999999</v>
      </c>
      <c r="I41" s="57">
        <v>0.29086966162099626</v>
      </c>
      <c r="J41" s="56">
        <v>5378.5000000000036</v>
      </c>
      <c r="K41" s="58"/>
      <c r="L41" s="56">
        <v>74586.100000000006</v>
      </c>
      <c r="M41" s="56">
        <v>56622.400000000001</v>
      </c>
      <c r="N41" s="57">
        <v>0.31725430218429462</v>
      </c>
      <c r="O41" s="56">
        <v>17963.700000000004</v>
      </c>
    </row>
    <row r="42" spans="3:15" s="55" customFormat="1" ht="15.75" hidden="1" customHeight="1" outlineLevel="1">
      <c r="D42" s="55" t="s">
        <v>38</v>
      </c>
      <c r="G42" s="56">
        <v>6643.7</v>
      </c>
      <c r="H42" s="56">
        <v>5161.8</v>
      </c>
      <c r="I42" s="57">
        <v>0.28708977488473009</v>
      </c>
      <c r="J42" s="56">
        <v>1481.8999999999996</v>
      </c>
      <c r="K42" s="58"/>
      <c r="L42" s="56">
        <v>19579.400000000001</v>
      </c>
      <c r="M42" s="56">
        <v>14552.7</v>
      </c>
      <c r="N42" s="57">
        <v>0.34541356586750238</v>
      </c>
      <c r="O42" s="56">
        <v>5026.7000000000007</v>
      </c>
    </row>
    <row r="43" spans="3:15" s="62" customFormat="1" collapsed="1">
      <c r="C43" s="62" t="s">
        <v>39</v>
      </c>
      <c r="D43" s="63"/>
      <c r="E43" s="64"/>
      <c r="F43" s="65"/>
      <c r="G43" s="66">
        <v>6142.9999999999991</v>
      </c>
      <c r="H43" s="66">
        <v>4104.7</v>
      </c>
      <c r="I43" s="67">
        <v>0.49657709455014976</v>
      </c>
      <c r="J43" s="66">
        <v>2038.2999999999993</v>
      </c>
      <c r="K43" s="68"/>
      <c r="L43" s="66">
        <v>16833</v>
      </c>
      <c r="M43" s="66">
        <v>7185.6999999999989</v>
      </c>
      <c r="N43" s="67">
        <v>1.3425692695214111</v>
      </c>
      <c r="O43" s="66">
        <v>9647.3000000000011</v>
      </c>
    </row>
    <row r="44" spans="3:15" s="55" customFormat="1" ht="15.75" hidden="1" customHeight="1" outlineLevel="1">
      <c r="D44" s="55" t="s">
        <v>40</v>
      </c>
      <c r="G44" s="56">
        <v>2709.1</v>
      </c>
      <c r="H44" s="56">
        <v>2173.1</v>
      </c>
      <c r="I44" s="57">
        <v>0.24665224794072982</v>
      </c>
      <c r="J44" s="56">
        <v>536</v>
      </c>
      <c r="K44" s="58"/>
      <c r="L44" s="56">
        <v>8796.1999999999989</v>
      </c>
      <c r="M44" s="56">
        <v>3923.8999999999996</v>
      </c>
      <c r="N44" s="57">
        <v>1.2416983103544941</v>
      </c>
      <c r="O44" s="56">
        <v>4872.2999999999993</v>
      </c>
    </row>
    <row r="45" spans="3:15" s="55" customFormat="1" ht="15.75" hidden="1" customHeight="1" outlineLevel="1">
      <c r="D45" s="55" t="s">
        <v>41</v>
      </c>
      <c r="G45" s="56">
        <v>672.1</v>
      </c>
      <c r="H45" s="56">
        <v>400</v>
      </c>
      <c r="I45" s="57">
        <v>0.68025000000000002</v>
      </c>
      <c r="J45" s="56">
        <v>272.10000000000002</v>
      </c>
      <c r="K45" s="58"/>
      <c r="L45" s="56">
        <v>2005.5</v>
      </c>
      <c r="M45" s="56">
        <v>400</v>
      </c>
      <c r="N45" s="57">
        <v>4.0137499999999999</v>
      </c>
      <c r="O45" s="56">
        <v>1605.5</v>
      </c>
    </row>
    <row r="46" spans="3:15" s="55" customFormat="1" ht="15.75" hidden="1" customHeight="1" outlineLevel="1">
      <c r="D46" s="55" t="s">
        <v>42</v>
      </c>
      <c r="G46" s="56">
        <v>129.6</v>
      </c>
      <c r="H46" s="56">
        <v>259.7</v>
      </c>
      <c r="I46" s="57">
        <v>-0.50096264921062761</v>
      </c>
      <c r="J46" s="56">
        <v>-130.1</v>
      </c>
      <c r="K46" s="58"/>
      <c r="L46" s="56">
        <v>880.9</v>
      </c>
      <c r="M46" s="56">
        <v>352.4</v>
      </c>
      <c r="N46" s="57">
        <v>1.499716231555051</v>
      </c>
      <c r="O46" s="56">
        <v>528.5</v>
      </c>
    </row>
    <row r="47" spans="3:15" s="55" customFormat="1" ht="15.75" hidden="1" customHeight="1" outlineLevel="1">
      <c r="D47" s="55" t="s">
        <v>43</v>
      </c>
      <c r="G47" s="56">
        <v>498.2</v>
      </c>
      <c r="H47" s="56">
        <v>643.00000000000011</v>
      </c>
      <c r="I47" s="57">
        <v>-0.22519440124416812</v>
      </c>
      <c r="J47" s="56">
        <v>-144.80000000000013</v>
      </c>
      <c r="K47" s="58"/>
      <c r="L47" s="56">
        <v>1631.2</v>
      </c>
      <c r="M47" s="56">
        <v>1247.8000000000002</v>
      </c>
      <c r="N47" s="57">
        <v>0.30726077897098869</v>
      </c>
      <c r="O47" s="56">
        <v>383.39999999999986</v>
      </c>
    </row>
    <row r="48" spans="3:15" s="55" customFormat="1" ht="15.75" hidden="1" customHeight="1" outlineLevel="1">
      <c r="D48" s="55" t="s">
        <v>44</v>
      </c>
      <c r="G48" s="56">
        <v>2134</v>
      </c>
      <c r="H48" s="56">
        <v>628.9</v>
      </c>
      <c r="I48" s="57">
        <v>2.3932262680871363</v>
      </c>
      <c r="J48" s="56">
        <v>1505.1</v>
      </c>
      <c r="K48" s="58"/>
      <c r="L48" s="56">
        <v>3519.2</v>
      </c>
      <c r="M48" s="56">
        <v>1261.5999999999999</v>
      </c>
      <c r="N48" s="57">
        <v>1.7894736842105265</v>
      </c>
      <c r="O48" s="56">
        <v>2257.6</v>
      </c>
    </row>
    <row r="49" spans="1:15" s="62" customFormat="1" collapsed="1">
      <c r="C49" s="62" t="s">
        <v>45</v>
      </c>
      <c r="D49" s="63"/>
      <c r="E49" s="64"/>
      <c r="F49" s="65"/>
      <c r="G49" s="66">
        <v>10263.799999999999</v>
      </c>
      <c r="H49" s="66">
        <v>10705</v>
      </c>
      <c r="I49" s="67">
        <v>-4.1214385801027653E-2</v>
      </c>
      <c r="J49" s="66">
        <v>-441.20000000000073</v>
      </c>
      <c r="K49" s="68"/>
      <c r="L49" s="66">
        <v>32426.599999999991</v>
      </c>
      <c r="M49" s="66">
        <v>30138.1</v>
      </c>
      <c r="N49" s="67">
        <v>7.5933784810588323E-2</v>
      </c>
      <c r="O49" s="66">
        <v>2288.4999999999927</v>
      </c>
    </row>
    <row r="50" spans="1:15" s="55" customFormat="1" ht="15.75" hidden="1" customHeight="1" outlineLevel="1">
      <c r="D50" s="55" t="s">
        <v>46</v>
      </c>
      <c r="G50" s="56">
        <v>6297.9</v>
      </c>
      <c r="H50" s="56">
        <v>4323.7999999999993</v>
      </c>
      <c r="I50" s="57">
        <v>0.4565659836255147</v>
      </c>
      <c r="J50" s="56">
        <v>1974.1000000000004</v>
      </c>
      <c r="K50" s="58"/>
      <c r="L50" s="56">
        <v>18930.400000000001</v>
      </c>
      <c r="M50" s="56">
        <v>12922.199999999999</v>
      </c>
      <c r="N50" s="57">
        <v>0.46495178839516504</v>
      </c>
      <c r="O50" s="56">
        <v>6008.2000000000025</v>
      </c>
    </row>
    <row r="51" spans="1:15" s="55" customFormat="1" ht="15.75" hidden="1" customHeight="1" outlineLevel="1">
      <c r="D51" s="55" t="s">
        <v>67</v>
      </c>
      <c r="G51" s="56">
        <v>23.099999999999909</v>
      </c>
      <c r="H51" s="56">
        <v>605.10000000000014</v>
      </c>
      <c r="I51" s="57">
        <v>-0.96182449181953411</v>
      </c>
      <c r="J51" s="56">
        <v>-582.00000000000023</v>
      </c>
      <c r="K51" s="58"/>
      <c r="L51" s="56">
        <v>350.29999999999984</v>
      </c>
      <c r="M51" s="56">
        <v>2862.1000000000004</v>
      </c>
      <c r="N51" s="57">
        <v>-0.87760735124558897</v>
      </c>
      <c r="O51" s="56">
        <v>-2511.8000000000006</v>
      </c>
    </row>
    <row r="52" spans="1:15" s="55" customFormat="1" ht="15.75" hidden="1" customHeight="1" outlineLevel="1">
      <c r="D52" s="55" t="s">
        <v>31</v>
      </c>
      <c r="G52" s="56">
        <v>3942.8</v>
      </c>
      <c r="H52" s="56">
        <v>5776.1</v>
      </c>
      <c r="I52" s="57">
        <v>-0.3173940894375098</v>
      </c>
      <c r="J52" s="56">
        <v>-1833.3000000000002</v>
      </c>
      <c r="K52" s="58"/>
      <c r="L52" s="56">
        <v>13145.899999999994</v>
      </c>
      <c r="M52" s="56">
        <v>14353.800000000001</v>
      </c>
      <c r="N52" s="57">
        <v>-8.4151931892600396E-2</v>
      </c>
      <c r="O52" s="56">
        <v>-1207.9000000000069</v>
      </c>
    </row>
    <row r="53" spans="1:15" s="69" customFormat="1" ht="11.25" customHeight="1" collapsed="1">
      <c r="A53" s="35"/>
      <c r="B53" s="35"/>
      <c r="E53" s="38"/>
      <c r="F53" s="39"/>
      <c r="G53" s="56"/>
      <c r="H53" s="56"/>
      <c r="I53" s="58"/>
      <c r="J53" s="56"/>
      <c r="K53" s="58"/>
      <c r="L53" s="56"/>
      <c r="M53" s="56"/>
      <c r="N53" s="58"/>
      <c r="O53" s="56"/>
    </row>
    <row r="54" spans="1:15" s="70" customFormat="1" ht="18.75" customHeight="1">
      <c r="A54" s="49"/>
      <c r="B54" s="50"/>
      <c r="C54" s="50" t="s">
        <v>48</v>
      </c>
      <c r="D54" s="50"/>
      <c r="E54" s="50"/>
      <c r="F54" s="50"/>
      <c r="G54" s="51">
        <v>18488.099999999999</v>
      </c>
      <c r="H54" s="51">
        <v>12836.9</v>
      </c>
      <c r="I54" s="52">
        <v>0.44023089686762362</v>
      </c>
      <c r="J54" s="51">
        <v>5651.1999999999989</v>
      </c>
      <c r="K54" s="53"/>
      <c r="L54" s="51">
        <v>51392.9</v>
      </c>
      <c r="M54" s="51">
        <v>37418.399999999994</v>
      </c>
      <c r="N54" s="52">
        <v>0.37346599533919167</v>
      </c>
      <c r="O54" s="51">
        <v>13974.500000000007</v>
      </c>
    </row>
    <row r="55" spans="1:15" s="62" customFormat="1">
      <c r="C55" s="62" t="s">
        <v>33</v>
      </c>
      <c r="D55" s="63"/>
      <c r="E55" s="64"/>
      <c r="F55" s="65"/>
      <c r="G55" s="66">
        <v>1932.3000000000002</v>
      </c>
      <c r="H55" s="66">
        <v>1733.6000000000001</v>
      </c>
      <c r="I55" s="67">
        <v>0.11461698200276893</v>
      </c>
      <c r="J55" s="66">
        <v>198.70000000000005</v>
      </c>
      <c r="K55" s="68"/>
      <c r="L55" s="66">
        <v>4704.6000000000004</v>
      </c>
      <c r="M55" s="66">
        <v>11522.9</v>
      </c>
      <c r="N55" s="67">
        <v>-0.59171736281665199</v>
      </c>
      <c r="O55" s="66">
        <v>-6818.2999999999993</v>
      </c>
    </row>
    <row r="56" spans="1:15" s="55" customFormat="1" ht="15.75" hidden="1" customHeight="1" outlineLevel="1">
      <c r="D56" s="55" t="s">
        <v>49</v>
      </c>
      <c r="G56" s="56">
        <v>1681</v>
      </c>
      <c r="H56" s="56">
        <v>1661.9</v>
      </c>
      <c r="I56" s="57">
        <v>1.1492869607076184E-2</v>
      </c>
      <c r="J56" s="56">
        <v>19.099999999999909</v>
      </c>
      <c r="K56" s="58"/>
      <c r="L56" s="56">
        <v>4120.1000000000004</v>
      </c>
      <c r="M56" s="56">
        <v>10985.6</v>
      </c>
      <c r="N56" s="57">
        <v>-0.62495448587241476</v>
      </c>
      <c r="O56" s="56">
        <v>-6865.5</v>
      </c>
    </row>
    <row r="57" spans="1:15" s="55" customFormat="1" ht="15.75" hidden="1" customHeight="1" outlineLevel="1">
      <c r="D57" s="55" t="s">
        <v>50</v>
      </c>
      <c r="G57" s="56">
        <v>251.3</v>
      </c>
      <c r="H57" s="56">
        <v>71.7</v>
      </c>
      <c r="I57" s="57">
        <v>2.5048814504881451</v>
      </c>
      <c r="J57" s="56">
        <v>179.60000000000002</v>
      </c>
      <c r="K57" s="58"/>
      <c r="L57" s="56">
        <v>584.5</v>
      </c>
      <c r="M57" s="56">
        <v>537.30000000000007</v>
      </c>
      <c r="N57" s="57">
        <v>8.7846640610459659E-2</v>
      </c>
      <c r="O57" s="56">
        <v>47.199999999999932</v>
      </c>
    </row>
    <row r="58" spans="1:15" s="62" customFormat="1" collapsed="1">
      <c r="C58" s="62" t="s">
        <v>34</v>
      </c>
      <c r="D58" s="63"/>
      <c r="E58" s="64"/>
      <c r="F58" s="65"/>
      <c r="G58" s="66">
        <v>5815.7</v>
      </c>
      <c r="H58" s="66">
        <v>3084.7</v>
      </c>
      <c r="I58" s="67">
        <v>0.88533730994910376</v>
      </c>
      <c r="J58" s="66">
        <v>2731</v>
      </c>
      <c r="K58" s="68"/>
      <c r="L58" s="66">
        <v>13431.4</v>
      </c>
      <c r="M58" s="66">
        <v>8032.1</v>
      </c>
      <c r="N58" s="67">
        <v>0.67221523636408897</v>
      </c>
      <c r="O58" s="66">
        <v>5399.2999999999993</v>
      </c>
    </row>
    <row r="59" spans="1:15" s="55" customFormat="1" ht="15.75" hidden="1" customHeight="1" outlineLevel="1">
      <c r="D59" s="55" t="s">
        <v>49</v>
      </c>
      <c r="G59" s="56">
        <v>4660.5</v>
      </c>
      <c r="H59" s="56">
        <v>2364.6999999999998</v>
      </c>
      <c r="I59" s="57">
        <v>0.97086311159978034</v>
      </c>
      <c r="J59" s="56">
        <v>2295.8000000000002</v>
      </c>
      <c r="K59" s="58"/>
      <c r="L59" s="56">
        <v>10919</v>
      </c>
      <c r="M59" s="56">
        <v>6381.5</v>
      </c>
      <c r="N59" s="57">
        <v>0.71103972420277373</v>
      </c>
      <c r="O59" s="56">
        <v>4537.5</v>
      </c>
    </row>
    <row r="60" spans="1:15" s="55" customFormat="1" ht="15.75" hidden="1" customHeight="1" outlineLevel="1">
      <c r="D60" s="55" t="s">
        <v>50</v>
      </c>
      <c r="G60" s="56">
        <v>1155.1999999999998</v>
      </c>
      <c r="H60" s="56">
        <v>720</v>
      </c>
      <c r="I60" s="57">
        <v>0.60444444444444412</v>
      </c>
      <c r="J60" s="56">
        <v>435.19999999999982</v>
      </c>
      <c r="K60" s="58"/>
      <c r="L60" s="56">
        <v>2512.3999999999996</v>
      </c>
      <c r="M60" s="56">
        <v>1650.6</v>
      </c>
      <c r="N60" s="57">
        <v>0.52211317096813259</v>
      </c>
      <c r="O60" s="56">
        <v>861.79999999999973</v>
      </c>
    </row>
    <row r="61" spans="1:15" s="62" customFormat="1" collapsed="1">
      <c r="C61" s="62" t="s">
        <v>40</v>
      </c>
      <c r="D61" s="63"/>
      <c r="E61" s="64"/>
      <c r="F61" s="65"/>
      <c r="G61" s="66">
        <v>1085.4000000000001</v>
      </c>
      <c r="H61" s="66">
        <v>505.79999999999995</v>
      </c>
      <c r="I61" s="67">
        <v>1.1459074733096091</v>
      </c>
      <c r="J61" s="66">
        <v>579.60000000000014</v>
      </c>
      <c r="K61" s="68"/>
      <c r="L61" s="66">
        <v>2608.3999999999996</v>
      </c>
      <c r="M61" s="66">
        <v>1448</v>
      </c>
      <c r="N61" s="67">
        <v>0.80138121546961294</v>
      </c>
      <c r="O61" s="66">
        <v>1160.3999999999996</v>
      </c>
    </row>
    <row r="62" spans="1:15" s="55" customFormat="1" ht="15.75" hidden="1" customHeight="1" outlineLevel="1">
      <c r="D62" s="55" t="s">
        <v>49</v>
      </c>
      <c r="G62" s="56">
        <v>301.60000000000002</v>
      </c>
      <c r="H62" s="56">
        <v>8.9</v>
      </c>
      <c r="I62" s="57">
        <v>32.887640449438202</v>
      </c>
      <c r="J62" s="56">
        <v>292.70000000000005</v>
      </c>
      <c r="K62" s="58"/>
      <c r="L62" s="56">
        <v>1391</v>
      </c>
      <c r="M62" s="56">
        <v>22.700000000000003</v>
      </c>
      <c r="N62" s="57">
        <v>60.277533039647572</v>
      </c>
      <c r="O62" s="56">
        <v>1368.3</v>
      </c>
    </row>
    <row r="63" spans="1:15" s="55" customFormat="1" ht="15.75" hidden="1" customHeight="1" outlineLevel="1">
      <c r="D63" s="55" t="s">
        <v>50</v>
      </c>
      <c r="G63" s="56">
        <v>783.80000000000007</v>
      </c>
      <c r="H63" s="56">
        <v>496.9</v>
      </c>
      <c r="I63" s="57">
        <v>0.57737975447776235</v>
      </c>
      <c r="J63" s="56">
        <v>286.90000000000009</v>
      </c>
      <c r="K63" s="58"/>
      <c r="L63" s="56">
        <v>1217.4000000000001</v>
      </c>
      <c r="M63" s="56">
        <v>1425.3</v>
      </c>
      <c r="N63" s="57">
        <v>-0.14586402862555248</v>
      </c>
      <c r="O63" s="56">
        <v>-207.89999999999986</v>
      </c>
    </row>
    <row r="64" spans="1:15" s="62" customFormat="1" collapsed="1">
      <c r="C64" s="62" t="s">
        <v>51</v>
      </c>
      <c r="D64" s="63"/>
      <c r="E64" s="64"/>
      <c r="F64" s="65"/>
      <c r="G64" s="66">
        <v>3340.4</v>
      </c>
      <c r="H64" s="66">
        <v>1010.5</v>
      </c>
      <c r="I64" s="67">
        <v>2.3056902523503218</v>
      </c>
      <c r="J64" s="66">
        <v>2329.9</v>
      </c>
      <c r="K64" s="68"/>
      <c r="L64" s="66">
        <v>11101.599999999999</v>
      </c>
      <c r="M64" s="66">
        <v>3387.3999999999996</v>
      </c>
      <c r="N64" s="67">
        <v>2.2773218397591073</v>
      </c>
      <c r="O64" s="66">
        <v>7714.1999999999989</v>
      </c>
    </row>
    <row r="65" spans="1:15" s="55" customFormat="1" ht="15.75" hidden="1" customHeight="1" outlineLevel="1">
      <c r="D65" s="55" t="s">
        <v>49</v>
      </c>
      <c r="G65" s="56">
        <v>1091.1000000000001</v>
      </c>
      <c r="H65" s="56">
        <v>3</v>
      </c>
      <c r="I65" s="57">
        <v>362.70000000000005</v>
      </c>
      <c r="J65" s="56">
        <v>1088.1000000000001</v>
      </c>
      <c r="K65" s="58"/>
      <c r="L65" s="56">
        <v>1932.9</v>
      </c>
      <c r="M65" s="56">
        <v>19.2</v>
      </c>
      <c r="N65" s="57">
        <v>99.671875000000014</v>
      </c>
      <c r="O65" s="56">
        <v>1913.7</v>
      </c>
    </row>
    <row r="66" spans="1:15" s="55" customFormat="1" ht="15.75" hidden="1" customHeight="1" outlineLevel="1">
      <c r="D66" s="55" t="s">
        <v>50</v>
      </c>
      <c r="G66" s="56">
        <v>2249.3000000000002</v>
      </c>
      <c r="H66" s="56">
        <v>1007.5</v>
      </c>
      <c r="I66" s="57">
        <v>1.2325558312655089</v>
      </c>
      <c r="J66" s="56">
        <v>1241.8000000000002</v>
      </c>
      <c r="K66" s="58"/>
      <c r="L66" s="56">
        <v>9168.7000000000007</v>
      </c>
      <c r="M66" s="56">
        <v>3368.2</v>
      </c>
      <c r="N66" s="57">
        <v>1.7221364527047092</v>
      </c>
      <c r="O66" s="56">
        <v>5800.5000000000009</v>
      </c>
    </row>
    <row r="67" spans="1:15" s="62" customFormat="1" collapsed="1">
      <c r="C67" s="62" t="s">
        <v>52</v>
      </c>
      <c r="D67" s="63"/>
      <c r="E67" s="64"/>
      <c r="F67" s="65"/>
      <c r="G67" s="66">
        <v>1975.9</v>
      </c>
      <c r="H67" s="66">
        <v>968.5</v>
      </c>
      <c r="I67" s="67">
        <v>1.0401652039235931</v>
      </c>
      <c r="J67" s="66">
        <v>1007.4000000000001</v>
      </c>
      <c r="K67" s="68"/>
      <c r="L67" s="66">
        <v>4934.5</v>
      </c>
      <c r="M67" s="66">
        <v>2999.0999999999995</v>
      </c>
      <c r="N67" s="67">
        <v>0.64532693141275743</v>
      </c>
      <c r="O67" s="66">
        <v>1935.4000000000005</v>
      </c>
    </row>
    <row r="68" spans="1:15" s="55" customFormat="1" ht="15.75" hidden="1" customHeight="1" outlineLevel="1">
      <c r="D68" s="55" t="s">
        <v>49</v>
      </c>
      <c r="G68" s="56">
        <v>1572.3</v>
      </c>
      <c r="H68" s="56">
        <v>659.9</v>
      </c>
      <c r="I68" s="57">
        <v>1.3826337323836944</v>
      </c>
      <c r="J68" s="56">
        <v>912.4</v>
      </c>
      <c r="K68" s="58"/>
      <c r="L68" s="56">
        <v>3741.5</v>
      </c>
      <c r="M68" s="56">
        <v>2001.1999999999998</v>
      </c>
      <c r="N68" s="57">
        <v>0.8696282230661605</v>
      </c>
      <c r="O68" s="56">
        <v>1740.3000000000002</v>
      </c>
    </row>
    <row r="69" spans="1:15" s="55" customFormat="1" ht="15.75" hidden="1" customHeight="1" outlineLevel="1">
      <c r="D69" s="55" t="s">
        <v>50</v>
      </c>
      <c r="G69" s="56">
        <v>403.6</v>
      </c>
      <c r="H69" s="56">
        <v>308.59999999999997</v>
      </c>
      <c r="I69" s="57">
        <v>0.30784186649384337</v>
      </c>
      <c r="J69" s="56">
        <v>95.000000000000057</v>
      </c>
      <c r="K69" s="58"/>
      <c r="L69" s="56">
        <v>1193</v>
      </c>
      <c r="M69" s="56">
        <v>997.89999999999986</v>
      </c>
      <c r="N69" s="57">
        <v>0.19551057220162349</v>
      </c>
      <c r="O69" s="56">
        <v>195.10000000000014</v>
      </c>
    </row>
    <row r="70" spans="1:15" s="62" customFormat="1" collapsed="1">
      <c r="C70" s="62" t="s">
        <v>53</v>
      </c>
      <c r="D70" s="63"/>
      <c r="E70" s="64"/>
      <c r="F70" s="65"/>
      <c r="G70" s="66">
        <v>2599.1000000000004</v>
      </c>
      <c r="H70" s="66">
        <v>3582</v>
      </c>
      <c r="I70" s="67">
        <v>-0.27439977666108306</v>
      </c>
      <c r="J70" s="66">
        <v>-982.89999999999964</v>
      </c>
      <c r="K70" s="68"/>
      <c r="L70" s="66">
        <v>10779.5</v>
      </c>
      <c r="M70" s="66">
        <v>5678.2</v>
      </c>
      <c r="N70" s="67">
        <v>0.89840090169419895</v>
      </c>
      <c r="O70" s="66">
        <v>5101.3</v>
      </c>
    </row>
    <row r="71" spans="1:15" s="55" customFormat="1" ht="15.75" hidden="1" customHeight="1" outlineLevel="1">
      <c r="D71" s="55" t="s">
        <v>49</v>
      </c>
      <c r="G71" s="56">
        <v>1980</v>
      </c>
      <c r="H71" s="56">
        <v>3347.1</v>
      </c>
      <c r="I71" s="57">
        <v>-0.40844312987362197</v>
      </c>
      <c r="J71" s="56">
        <v>-1367.1</v>
      </c>
      <c r="K71" s="58"/>
      <c r="L71" s="56">
        <v>8314.6</v>
      </c>
      <c r="M71" s="56">
        <v>5075.3999999999996</v>
      </c>
      <c r="N71" s="57">
        <v>0.63821570713638343</v>
      </c>
      <c r="O71" s="56">
        <v>3239.2000000000007</v>
      </c>
    </row>
    <row r="72" spans="1:15" s="55" customFormat="1" ht="15.75" hidden="1" customHeight="1" outlineLevel="1">
      <c r="D72" s="55" t="s">
        <v>50</v>
      </c>
      <c r="G72" s="56">
        <v>619.1</v>
      </c>
      <c r="H72" s="56">
        <v>234.90000000000003</v>
      </c>
      <c r="I72" s="57">
        <v>1.6355896126011067</v>
      </c>
      <c r="J72" s="56">
        <v>384.2</v>
      </c>
      <c r="K72" s="58"/>
      <c r="L72" s="56">
        <v>2464.8999999999996</v>
      </c>
      <c r="M72" s="56">
        <v>602.79999999999995</v>
      </c>
      <c r="N72" s="57">
        <v>3.0890842733908421</v>
      </c>
      <c r="O72" s="56">
        <v>1862.0999999999997</v>
      </c>
    </row>
    <row r="73" spans="1:15" s="62" customFormat="1" collapsed="1">
      <c r="C73" s="62" t="s">
        <v>54</v>
      </c>
      <c r="D73" s="63"/>
      <c r="E73" s="64"/>
      <c r="F73" s="65"/>
      <c r="G73" s="66">
        <v>1739.3</v>
      </c>
      <c r="H73" s="66">
        <v>1951.8</v>
      </c>
      <c r="I73" s="67">
        <v>-0.10887386002664212</v>
      </c>
      <c r="J73" s="66">
        <v>-212.5</v>
      </c>
      <c r="K73" s="68"/>
      <c r="L73" s="66">
        <v>3832.8999999999996</v>
      </c>
      <c r="M73" s="66">
        <v>4350.7</v>
      </c>
      <c r="N73" s="67">
        <v>-0.11901533086629745</v>
      </c>
      <c r="O73" s="66">
        <v>-517.80000000000018</v>
      </c>
    </row>
    <row r="74" spans="1:15" ht="7.5" customHeight="1">
      <c r="A74" s="69"/>
      <c r="C74" s="69"/>
      <c r="D74" s="71"/>
      <c r="E74" s="72"/>
      <c r="F74" s="71"/>
      <c r="G74" s="56"/>
      <c r="H74" s="56"/>
      <c r="I74" s="58"/>
      <c r="J74" s="56"/>
      <c r="K74" s="58"/>
      <c r="L74" s="56"/>
      <c r="M74" s="56"/>
      <c r="N74" s="58"/>
      <c r="O74" s="56"/>
    </row>
    <row r="75" spans="1:15" ht="22.5" customHeight="1">
      <c r="A75" s="69"/>
      <c r="B75" s="45" t="s">
        <v>55</v>
      </c>
      <c r="C75" s="45"/>
      <c r="D75" s="45"/>
      <c r="E75" s="45"/>
      <c r="F75" s="45"/>
      <c r="G75" s="46">
        <v>-18184.200000000026</v>
      </c>
      <c r="H75" s="46">
        <v>-30012.100000000006</v>
      </c>
      <c r="I75" s="47">
        <v>-0.39410437790091257</v>
      </c>
      <c r="J75" s="46">
        <v>11827.89999999998</v>
      </c>
      <c r="K75" s="48"/>
      <c r="L75" s="46">
        <v>-41343.800000000003</v>
      </c>
      <c r="M75" s="46">
        <v>-45913.810000000114</v>
      </c>
      <c r="N75" s="47">
        <v>-9.9534540914816283E-2</v>
      </c>
      <c r="O75" s="46">
        <v>4570.0100000001112</v>
      </c>
    </row>
    <row r="76" spans="1:15" s="69" customFormat="1" ht="10.5" customHeight="1">
      <c r="A76" s="55"/>
      <c r="B76" s="35"/>
      <c r="C76" s="35"/>
      <c r="D76" s="37"/>
      <c r="E76" s="38"/>
      <c r="F76" s="39"/>
      <c r="G76" s="56"/>
      <c r="H76" s="56"/>
      <c r="I76" s="58"/>
      <c r="J76" s="56"/>
      <c r="K76" s="58"/>
      <c r="L76" s="56"/>
      <c r="M76" s="56"/>
      <c r="N76" s="58"/>
      <c r="O76" s="56"/>
    </row>
    <row r="77" spans="1:15" s="70" customFormat="1" ht="18.75" customHeight="1">
      <c r="A77" s="49"/>
      <c r="B77" s="50"/>
      <c r="C77" s="50" t="s">
        <v>68</v>
      </c>
      <c r="D77" s="50"/>
      <c r="E77" s="50"/>
      <c r="F77" s="50"/>
      <c r="G77" s="51">
        <v>16897.300000000003</v>
      </c>
      <c r="H77" s="51">
        <v>11820.1</v>
      </c>
      <c r="I77" s="52">
        <v>0.42953951320208827</v>
      </c>
      <c r="J77" s="51">
        <v>5077.2000000000025</v>
      </c>
      <c r="K77" s="53"/>
      <c r="L77" s="51">
        <v>29293.4</v>
      </c>
      <c r="M77" s="51">
        <v>18652.2</v>
      </c>
      <c r="N77" s="52">
        <v>0.57050642819613784</v>
      </c>
      <c r="O77" s="51">
        <v>10641.2</v>
      </c>
    </row>
    <row r="78" spans="1:15" s="69" customFormat="1" ht="10.5" customHeight="1">
      <c r="A78" s="55"/>
      <c r="B78" s="35"/>
      <c r="C78" s="35"/>
      <c r="D78" s="37"/>
      <c r="E78" s="38"/>
      <c r="F78" s="39"/>
      <c r="G78" s="56"/>
      <c r="H78" s="56"/>
      <c r="I78" s="58"/>
      <c r="J78" s="56"/>
      <c r="K78" s="58"/>
      <c r="L78" s="56"/>
      <c r="M78" s="56"/>
      <c r="N78" s="58"/>
      <c r="O78" s="56"/>
    </row>
    <row r="79" spans="1:15" ht="22.5" customHeight="1">
      <c r="A79" s="69"/>
      <c r="B79" s="45" t="s">
        <v>57</v>
      </c>
      <c r="C79" s="45"/>
      <c r="D79" s="45"/>
      <c r="E79" s="45"/>
      <c r="F79" s="45"/>
      <c r="G79" s="46">
        <v>-35081.500000000029</v>
      </c>
      <c r="H79" s="46">
        <v>-41832.200000000004</v>
      </c>
      <c r="I79" s="47">
        <v>-0.16137568667198887</v>
      </c>
      <c r="J79" s="46">
        <v>6750.6999999999753</v>
      </c>
      <c r="K79" s="48"/>
      <c r="L79" s="46">
        <v>-70637.200000000012</v>
      </c>
      <c r="M79" s="46">
        <v>-64566.010000000111</v>
      </c>
      <c r="N79" s="47">
        <v>9.4030744659610921E-2</v>
      </c>
      <c r="O79" s="46">
        <v>-6071.1899999999005</v>
      </c>
    </row>
    <row r="80" spans="1:15" ht="6.75" customHeight="1">
      <c r="G80" s="73"/>
      <c r="H80" s="73"/>
      <c r="I80" s="74"/>
      <c r="J80" s="73"/>
      <c r="K80" s="74"/>
      <c r="L80" s="73"/>
      <c r="M80" s="73"/>
      <c r="N80" s="74"/>
      <c r="O80" s="73"/>
    </row>
    <row r="81" spans="2:15">
      <c r="B81" s="75" t="s">
        <v>72</v>
      </c>
      <c r="G81" s="35"/>
      <c r="H81" s="35"/>
      <c r="I81" s="35"/>
      <c r="J81" s="76"/>
      <c r="L81" s="76"/>
      <c r="M81" s="76"/>
      <c r="O81" s="76"/>
    </row>
    <row r="82" spans="2:15">
      <c r="B82" s="75"/>
      <c r="C82" s="77" t="s">
        <v>69</v>
      </c>
      <c r="G82" s="35"/>
      <c r="H82" s="35"/>
      <c r="I82" s="35"/>
      <c r="J82" s="76"/>
      <c r="L82" s="76"/>
      <c r="M82" s="76"/>
      <c r="O82" s="76"/>
    </row>
    <row r="83" spans="2:15">
      <c r="B83" s="75"/>
      <c r="C83" s="77" t="s">
        <v>70</v>
      </c>
      <c r="G83" s="35"/>
      <c r="H83" s="35"/>
      <c r="I83" s="35"/>
    </row>
    <row r="84" spans="2:15" ht="15.75" customHeight="1">
      <c r="B84" s="75"/>
      <c r="C84" s="78" t="s">
        <v>71</v>
      </c>
      <c r="G84" s="35"/>
      <c r="H84" s="35"/>
      <c r="I84" s="35"/>
    </row>
    <row r="85" spans="2:15" ht="6.75" customHeight="1">
      <c r="B85" s="81"/>
      <c r="G85" s="35"/>
      <c r="H85" s="35"/>
      <c r="I85" s="35"/>
    </row>
    <row r="86" spans="2:15">
      <c r="B86" s="75" t="s">
        <v>73</v>
      </c>
      <c r="C86" s="78"/>
      <c r="G86" s="35"/>
      <c r="H86" s="35"/>
      <c r="I86" s="35"/>
    </row>
    <row r="87" spans="2:15">
      <c r="C87" s="78"/>
      <c r="G87" s="79"/>
      <c r="H87" s="35"/>
      <c r="I87" s="35"/>
    </row>
    <row r="89" spans="2:15">
      <c r="G89" s="76"/>
      <c r="H89" s="76"/>
      <c r="I89" s="80"/>
    </row>
  </sheetData>
  <mergeCells count="6">
    <mergeCell ref="B1:O1"/>
    <mergeCell ref="B2:O2"/>
    <mergeCell ref="G4:H4"/>
    <mergeCell ref="I4:J4"/>
    <mergeCell ref="L4:M4"/>
    <mergeCell ref="N4:O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9"/>
  <sheetViews>
    <sheetView tabSelected="1" workbookViewId="0"/>
  </sheetViews>
  <sheetFormatPr baseColWidth="10" defaultColWidth="12.42578125" defaultRowHeight="15" outlineLevelRow="1"/>
  <cols>
    <col min="1" max="1" width="4.7109375" style="1" customWidth="1"/>
    <col min="2" max="2" width="4.5703125" style="1" customWidth="1"/>
    <col min="3" max="3" width="4.42578125" style="1" customWidth="1"/>
    <col min="4" max="4" width="4" style="4" customWidth="1"/>
    <col min="5" max="5" width="2.42578125" style="5" customWidth="1"/>
    <col min="6" max="6" width="46" style="6" customWidth="1"/>
    <col min="7" max="12" width="13.85546875" style="6" customWidth="1"/>
    <col min="13" max="13" width="20" style="1" bestFit="1" customWidth="1"/>
    <col min="14" max="16384" width="12.42578125" style="1"/>
  </cols>
  <sheetData>
    <row r="1" spans="2:14" ht="21">
      <c r="B1" s="82" t="s">
        <v>0</v>
      </c>
      <c r="C1" s="82"/>
      <c r="D1" s="82"/>
      <c r="E1" s="82"/>
      <c r="F1" s="82"/>
      <c r="G1" s="82"/>
      <c r="H1" s="82"/>
      <c r="I1" s="2"/>
      <c r="J1" s="2"/>
      <c r="K1" s="2"/>
      <c r="L1" s="2"/>
    </row>
    <row r="2" spans="2:14" ht="21">
      <c r="B2" s="82" t="s">
        <v>1</v>
      </c>
      <c r="C2" s="82"/>
      <c r="D2" s="82"/>
      <c r="E2" s="82"/>
      <c r="F2" s="82"/>
      <c r="G2" s="82"/>
      <c r="H2" s="82"/>
      <c r="I2" s="2"/>
      <c r="J2" s="2"/>
      <c r="K2" s="2"/>
      <c r="L2" s="2"/>
    </row>
    <row r="3" spans="2:14">
      <c r="B3" s="83" t="s">
        <v>2</v>
      </c>
      <c r="C3" s="83"/>
      <c r="D3" s="83"/>
      <c r="E3" s="83"/>
      <c r="F3" s="83"/>
      <c r="G3" s="83"/>
      <c r="H3" s="83"/>
      <c r="I3" s="3"/>
      <c r="J3" s="3"/>
      <c r="K3" s="3"/>
      <c r="L3" s="3"/>
    </row>
    <row r="4" spans="2:14" ht="9" customHeight="1"/>
    <row r="5" spans="2:14" ht="15" customHeight="1">
      <c r="B5" s="7"/>
      <c r="C5" s="7"/>
      <c r="D5" s="7"/>
      <c r="E5" s="8"/>
      <c r="F5" s="7"/>
      <c r="G5" s="40">
        <v>42736</v>
      </c>
      <c r="H5" s="40">
        <v>42767</v>
      </c>
      <c r="I5" s="40">
        <v>42795</v>
      </c>
      <c r="J5" s="9"/>
      <c r="K5" s="9"/>
      <c r="L5" s="9"/>
    </row>
    <row r="6" spans="2:14" s="7" customFormat="1" ht="18" customHeight="1">
      <c r="B6" s="45" t="s">
        <v>3</v>
      </c>
      <c r="C6" s="10"/>
      <c r="D6" s="11"/>
      <c r="E6" s="12"/>
      <c r="F6" s="13"/>
      <c r="G6" s="46">
        <v>170256</v>
      </c>
      <c r="H6" s="46">
        <v>136488.70000000001</v>
      </c>
      <c r="I6" s="46">
        <v>160940.49999999997</v>
      </c>
      <c r="J6" s="14"/>
      <c r="K6" s="14"/>
      <c r="L6" s="14"/>
      <c r="M6" s="86"/>
      <c r="N6" s="86"/>
    </row>
    <row r="7" spans="2:14" ht="15.75">
      <c r="B7" s="50"/>
      <c r="C7" s="50" t="s">
        <v>4</v>
      </c>
      <c r="D7" s="17"/>
      <c r="E7" s="18"/>
      <c r="F7" s="19"/>
      <c r="G7" s="51">
        <v>160376.79999999999</v>
      </c>
      <c r="H7" s="51">
        <v>122184.80000000002</v>
      </c>
      <c r="I7" s="51">
        <v>148547.1</v>
      </c>
      <c r="J7" s="20"/>
      <c r="K7" s="20"/>
      <c r="L7" s="20"/>
      <c r="M7" s="86"/>
      <c r="N7" s="86"/>
    </row>
    <row r="8" spans="2:14" s="21" customFormat="1" ht="15.75" hidden="1" outlineLevel="1">
      <c r="D8" s="55" t="s">
        <v>5</v>
      </c>
      <c r="E8" s="23"/>
      <c r="F8" s="24"/>
      <c r="G8" s="56">
        <v>26497.3</v>
      </c>
      <c r="H8" s="56">
        <v>24067.599999999999</v>
      </c>
      <c r="I8" s="56">
        <v>23844.300000000003</v>
      </c>
      <c r="J8" s="25"/>
      <c r="K8" s="25"/>
      <c r="L8" s="25"/>
      <c r="M8" s="86"/>
      <c r="N8" s="86"/>
    </row>
    <row r="9" spans="2:14" s="21" customFormat="1" ht="15.75" hidden="1" outlineLevel="1">
      <c r="D9" s="55" t="s">
        <v>6</v>
      </c>
      <c r="E9" s="23"/>
      <c r="F9" s="24"/>
      <c r="G9" s="56">
        <v>21623.699999999997</v>
      </c>
      <c r="H9" s="56">
        <v>17376.400000000001</v>
      </c>
      <c r="I9" s="56">
        <v>16294.3</v>
      </c>
      <c r="J9" s="25"/>
      <c r="K9" s="25"/>
      <c r="L9" s="25"/>
      <c r="M9" s="86"/>
      <c r="N9" s="86"/>
    </row>
    <row r="10" spans="2:14" s="21" customFormat="1" ht="15.75" hidden="1" outlineLevel="1">
      <c r="D10" s="55" t="s">
        <v>7</v>
      </c>
      <c r="E10" s="23"/>
      <c r="F10" s="24"/>
      <c r="G10" s="56">
        <v>67192.099999999991</v>
      </c>
      <c r="H10" s="56">
        <v>51972.200000000004</v>
      </c>
      <c r="I10" s="56">
        <v>54312.1</v>
      </c>
      <c r="J10" s="25"/>
      <c r="K10" s="25"/>
      <c r="L10" s="25"/>
      <c r="M10" s="86"/>
      <c r="N10" s="86"/>
    </row>
    <row r="11" spans="2:14" s="21" customFormat="1" ht="15.75" hidden="1" outlineLevel="1">
      <c r="D11" s="55" t="s">
        <v>8</v>
      </c>
      <c r="E11" s="23"/>
      <c r="F11" s="24"/>
      <c r="G11" s="56">
        <v>10869.1</v>
      </c>
      <c r="H11" s="56">
        <v>9519.4000000000015</v>
      </c>
      <c r="I11" s="56">
        <v>10941.1</v>
      </c>
      <c r="J11" s="25"/>
      <c r="K11" s="25"/>
      <c r="L11" s="25"/>
      <c r="M11" s="86"/>
      <c r="N11" s="86"/>
    </row>
    <row r="12" spans="2:14" s="21" customFormat="1" ht="15.75" hidden="1" outlineLevel="1">
      <c r="D12" s="55" t="s">
        <v>9</v>
      </c>
      <c r="E12" s="23"/>
      <c r="F12" s="24"/>
      <c r="G12" s="56">
        <v>167.6</v>
      </c>
      <c r="H12" s="56">
        <v>453</v>
      </c>
      <c r="I12" s="56">
        <v>198.60000000000002</v>
      </c>
      <c r="J12" s="25"/>
      <c r="K12" s="25"/>
      <c r="L12" s="25"/>
      <c r="M12" s="86"/>
      <c r="N12" s="86"/>
    </row>
    <row r="13" spans="2:14" s="21" customFormat="1" ht="15.75" hidden="1" outlineLevel="1">
      <c r="D13" s="55" t="s">
        <v>10</v>
      </c>
      <c r="E13" s="23"/>
      <c r="F13" s="24"/>
      <c r="G13" s="56">
        <v>3120.6000000000004</v>
      </c>
      <c r="H13" s="56">
        <v>2884.6000000000004</v>
      </c>
      <c r="I13" s="56">
        <v>2501</v>
      </c>
      <c r="J13" s="25"/>
      <c r="K13" s="25"/>
      <c r="L13" s="25"/>
      <c r="M13" s="86"/>
      <c r="N13" s="86"/>
    </row>
    <row r="14" spans="2:14" s="21" customFormat="1" ht="15.75" hidden="1" outlineLevel="1">
      <c r="D14" s="55" t="s">
        <v>11</v>
      </c>
      <c r="E14" s="23"/>
      <c r="F14" s="24"/>
      <c r="G14" s="56">
        <v>2201.7999999999997</v>
      </c>
      <c r="H14" s="56">
        <v>2403.5</v>
      </c>
      <c r="I14" s="56">
        <v>2772.7</v>
      </c>
      <c r="J14" s="25"/>
      <c r="K14" s="25"/>
      <c r="L14" s="25"/>
      <c r="M14" s="86"/>
      <c r="N14" s="86"/>
    </row>
    <row r="15" spans="2:14" s="21" customFormat="1" ht="15.75" hidden="1" outlineLevel="1">
      <c r="D15" s="55" t="s">
        <v>12</v>
      </c>
      <c r="E15" s="23"/>
      <c r="F15" s="24"/>
      <c r="G15" s="56">
        <v>5999</v>
      </c>
      <c r="H15" s="56">
        <v>1111.4000000000001</v>
      </c>
      <c r="I15" s="56">
        <v>5875.0999999999995</v>
      </c>
      <c r="J15" s="25"/>
      <c r="K15" s="25"/>
      <c r="L15" s="25"/>
      <c r="M15" s="86"/>
      <c r="N15" s="86"/>
    </row>
    <row r="16" spans="2:14" s="21" customFormat="1" ht="15.75" hidden="1" outlineLevel="1">
      <c r="D16" s="55" t="s">
        <v>13</v>
      </c>
      <c r="E16" s="23"/>
      <c r="F16" s="24"/>
      <c r="G16" s="56">
        <v>5031.2</v>
      </c>
      <c r="H16" s="56">
        <v>4181.5</v>
      </c>
      <c r="I16" s="56">
        <v>5292</v>
      </c>
      <c r="J16" s="25"/>
      <c r="K16" s="25"/>
      <c r="L16" s="25"/>
      <c r="M16" s="86"/>
      <c r="N16" s="86"/>
    </row>
    <row r="17" spans="1:14" s="21" customFormat="1" ht="15.75" collapsed="1">
      <c r="D17" s="55" t="s">
        <v>14</v>
      </c>
      <c r="E17" s="23"/>
      <c r="F17" s="24"/>
      <c r="G17" s="56">
        <v>17674.399999999994</v>
      </c>
      <c r="H17" s="56">
        <v>8215.2000000000007</v>
      </c>
      <c r="I17" s="56">
        <v>26515.9</v>
      </c>
      <c r="J17" s="25"/>
      <c r="K17" s="25"/>
      <c r="L17" s="25"/>
      <c r="M17" s="86"/>
      <c r="N17" s="86"/>
    </row>
    <row r="18" spans="1:14" ht="15.75">
      <c r="B18" s="15"/>
      <c r="C18" s="50" t="s">
        <v>15</v>
      </c>
      <c r="D18" s="17"/>
      <c r="E18" s="18"/>
      <c r="F18" s="19"/>
      <c r="G18" s="51">
        <v>4120.2</v>
      </c>
      <c r="H18" s="51">
        <v>8314</v>
      </c>
      <c r="I18" s="51">
        <v>5956.5</v>
      </c>
      <c r="J18" s="20"/>
      <c r="K18" s="20"/>
      <c r="L18" s="20"/>
      <c r="M18" s="86"/>
      <c r="N18" s="86"/>
    </row>
    <row r="19" spans="1:14" s="21" customFormat="1" ht="15.75">
      <c r="D19" s="55" t="s">
        <v>16</v>
      </c>
      <c r="E19" s="23"/>
      <c r="F19" s="24"/>
      <c r="G19" s="56">
        <v>553.20000000000005</v>
      </c>
      <c r="H19" s="56">
        <v>2569.4</v>
      </c>
      <c r="I19" s="56">
        <v>1659.4</v>
      </c>
      <c r="J19" s="25"/>
      <c r="K19" s="25"/>
      <c r="L19" s="25"/>
      <c r="M19" s="86"/>
      <c r="N19" s="86"/>
    </row>
    <row r="20" spans="1:14" s="21" customFormat="1" ht="15.75">
      <c r="D20" s="55" t="s">
        <v>17</v>
      </c>
      <c r="E20" s="23"/>
      <c r="F20" s="24"/>
      <c r="G20" s="56">
        <v>3567</v>
      </c>
      <c r="H20" s="56">
        <v>5744.6000000000013</v>
      </c>
      <c r="I20" s="56">
        <v>4297.1000000000004</v>
      </c>
      <c r="J20" s="25"/>
      <c r="K20" s="25"/>
      <c r="L20" s="25"/>
      <c r="M20" s="86"/>
      <c r="N20" s="86"/>
    </row>
    <row r="21" spans="1:14" ht="15.75">
      <c r="B21" s="15"/>
      <c r="C21" s="50" t="s">
        <v>18</v>
      </c>
      <c r="D21" s="17"/>
      <c r="E21" s="18"/>
      <c r="F21" s="19"/>
      <c r="G21" s="51">
        <v>5757.7</v>
      </c>
      <c r="H21" s="51">
        <v>5945.9</v>
      </c>
      <c r="I21" s="51">
        <v>6433.8</v>
      </c>
      <c r="J21" s="20"/>
      <c r="K21" s="20"/>
      <c r="L21" s="20"/>
      <c r="M21" s="86"/>
      <c r="N21" s="86"/>
    </row>
    <row r="22" spans="1:14" s="26" customFormat="1" ht="15.75">
      <c r="D22" s="55" t="s">
        <v>19</v>
      </c>
      <c r="E22" s="27"/>
      <c r="F22" s="28"/>
      <c r="G22" s="56">
        <v>3843.2</v>
      </c>
      <c r="H22" s="56">
        <v>4373.5</v>
      </c>
      <c r="I22" s="56">
        <v>4240.6000000000004</v>
      </c>
      <c r="J22" s="25"/>
      <c r="K22" s="25"/>
      <c r="L22" s="25"/>
      <c r="M22" s="86"/>
      <c r="N22" s="86"/>
    </row>
    <row r="23" spans="1:14" s="26" customFormat="1" ht="15.75">
      <c r="D23" s="55" t="s">
        <v>20</v>
      </c>
      <c r="E23" s="27"/>
      <c r="F23" s="28"/>
      <c r="G23" s="56">
        <v>944.5</v>
      </c>
      <c r="H23" s="56">
        <v>880.7</v>
      </c>
      <c r="I23" s="56">
        <v>867.5</v>
      </c>
      <c r="J23" s="25"/>
      <c r="K23" s="25"/>
      <c r="L23" s="25"/>
      <c r="M23" s="86"/>
      <c r="N23" s="86"/>
    </row>
    <row r="24" spans="1:14" s="26" customFormat="1" ht="15.75">
      <c r="C24" s="29"/>
      <c r="D24" s="55" t="s">
        <v>21</v>
      </c>
      <c r="E24" s="27"/>
      <c r="F24" s="28"/>
      <c r="G24" s="56">
        <v>970</v>
      </c>
      <c r="H24" s="56">
        <v>691.7</v>
      </c>
      <c r="I24" s="56">
        <v>1325.7</v>
      </c>
      <c r="J24" s="25"/>
      <c r="K24" s="25"/>
      <c r="L24" s="25"/>
      <c r="M24" s="86"/>
      <c r="N24" s="86"/>
    </row>
    <row r="25" spans="1:14" ht="15.75">
      <c r="B25" s="15"/>
      <c r="C25" s="50" t="s">
        <v>22</v>
      </c>
      <c r="D25" s="17"/>
      <c r="E25" s="18"/>
      <c r="F25" s="19"/>
      <c r="G25" s="51">
        <v>1.2999999999999998</v>
      </c>
      <c r="H25" s="51">
        <v>44</v>
      </c>
      <c r="I25" s="51">
        <v>3.1</v>
      </c>
      <c r="J25" s="20"/>
      <c r="K25" s="20"/>
      <c r="L25" s="20"/>
      <c r="M25" s="86"/>
      <c r="N25" s="86"/>
    </row>
    <row r="26" spans="1:14" ht="8.25" customHeight="1">
      <c r="G26" s="20"/>
      <c r="H26" s="20"/>
      <c r="I26" s="20"/>
      <c r="J26" s="20"/>
      <c r="K26" s="20"/>
      <c r="L26" s="20"/>
      <c r="M26" s="86"/>
      <c r="N26" s="86"/>
    </row>
    <row r="27" spans="1:14" s="7" customFormat="1" ht="15.75">
      <c r="B27" s="45" t="s">
        <v>23</v>
      </c>
      <c r="C27" s="10"/>
      <c r="D27" s="11"/>
      <c r="E27" s="12"/>
      <c r="F27" s="13"/>
      <c r="G27" s="46">
        <v>166668.79999999999</v>
      </c>
      <c r="H27" s="46">
        <v>163235.5</v>
      </c>
      <c r="I27" s="46">
        <v>179124.7</v>
      </c>
      <c r="J27" s="14"/>
      <c r="K27" s="14"/>
      <c r="L27" s="14"/>
      <c r="M27" s="86"/>
      <c r="N27" s="86"/>
    </row>
    <row r="28" spans="1:14" s="7" customFormat="1" ht="15.75">
      <c r="B28" s="16"/>
      <c r="C28" s="50" t="s">
        <v>24</v>
      </c>
      <c r="D28" s="30"/>
      <c r="E28" s="31"/>
      <c r="F28" s="32"/>
      <c r="G28" s="51">
        <v>149719.79999999996</v>
      </c>
      <c r="H28" s="51">
        <v>147279.70000000001</v>
      </c>
      <c r="I28" s="51">
        <v>160636.6</v>
      </c>
      <c r="J28" s="20"/>
      <c r="K28" s="20"/>
      <c r="L28" s="20"/>
      <c r="M28" s="86"/>
      <c r="N28" s="86"/>
    </row>
    <row r="29" spans="1:14" ht="15.75">
      <c r="C29" s="62" t="s">
        <v>25</v>
      </c>
      <c r="G29" s="66">
        <v>90632.4</v>
      </c>
      <c r="H29" s="66">
        <v>86429.8</v>
      </c>
      <c r="I29" s="66">
        <v>101237.9</v>
      </c>
      <c r="J29" s="25"/>
      <c r="K29" s="25"/>
      <c r="L29" s="25"/>
      <c r="M29" s="86"/>
      <c r="N29" s="86"/>
    </row>
    <row r="30" spans="1:14" s="24" customFormat="1" ht="15.75">
      <c r="C30" s="21"/>
      <c r="D30" s="55" t="s">
        <v>26</v>
      </c>
      <c r="E30" s="23"/>
      <c r="G30" s="56">
        <v>62979.6</v>
      </c>
      <c r="H30" s="56">
        <v>60482.8</v>
      </c>
      <c r="I30" s="56">
        <v>66508.899999999994</v>
      </c>
      <c r="J30" s="25"/>
      <c r="K30" s="25"/>
      <c r="L30" s="25"/>
      <c r="M30" s="86"/>
      <c r="N30" s="86"/>
    </row>
    <row r="31" spans="1:14" s="21" customFormat="1" ht="15.75">
      <c r="A31" s="1"/>
      <c r="B31" s="24"/>
      <c r="D31" s="55" t="s">
        <v>27</v>
      </c>
      <c r="E31" s="23"/>
      <c r="F31" s="24"/>
      <c r="G31" s="56">
        <v>9485.2000000000007</v>
      </c>
      <c r="H31" s="56">
        <v>9670</v>
      </c>
      <c r="I31" s="56">
        <v>16349.8</v>
      </c>
      <c r="J31" s="25"/>
      <c r="K31" s="25"/>
      <c r="L31" s="25"/>
      <c r="M31" s="86"/>
      <c r="N31" s="86"/>
    </row>
    <row r="32" spans="1:14" s="24" customFormat="1" ht="15.75">
      <c r="B32" s="21"/>
      <c r="C32" s="21"/>
      <c r="D32" s="55" t="s">
        <v>28</v>
      </c>
      <c r="E32" s="23"/>
      <c r="G32" s="56">
        <v>8162.2</v>
      </c>
      <c r="H32" s="56">
        <v>7047.5</v>
      </c>
      <c r="I32" s="56">
        <v>7910.9</v>
      </c>
      <c r="J32" s="25"/>
      <c r="K32" s="25"/>
      <c r="L32" s="25"/>
      <c r="M32" s="86"/>
      <c r="N32" s="86"/>
    </row>
    <row r="33" spans="1:14" s="21" customFormat="1" ht="15.75">
      <c r="B33" s="1"/>
      <c r="C33" s="1"/>
      <c r="D33" s="55" t="s">
        <v>29</v>
      </c>
      <c r="E33" s="5"/>
      <c r="F33" s="6"/>
      <c r="G33" s="56">
        <v>7802</v>
      </c>
      <c r="H33" s="56">
        <v>7245.4000000000005</v>
      </c>
      <c r="I33" s="56">
        <v>7886.9</v>
      </c>
      <c r="J33" s="25"/>
      <c r="K33" s="25"/>
      <c r="L33" s="25"/>
      <c r="M33" s="86"/>
      <c r="N33" s="86"/>
    </row>
    <row r="34" spans="1:14" s="21" customFormat="1" ht="15.75">
      <c r="B34" s="24"/>
      <c r="D34" s="55" t="s">
        <v>30</v>
      </c>
      <c r="E34" s="23"/>
      <c r="F34" s="24"/>
      <c r="G34" s="56">
        <v>2203.4</v>
      </c>
      <c r="H34" s="56">
        <v>1984.1</v>
      </c>
      <c r="I34" s="56">
        <v>2581.4</v>
      </c>
      <c r="J34" s="25"/>
      <c r="K34" s="25"/>
      <c r="L34" s="25"/>
      <c r="M34" s="86"/>
      <c r="N34" s="86"/>
    </row>
    <row r="35" spans="1:14" s="21" customFormat="1" ht="15.75">
      <c r="B35" s="1"/>
      <c r="C35" s="62" t="s">
        <v>32</v>
      </c>
      <c r="D35" s="4"/>
      <c r="E35" s="5"/>
      <c r="F35" s="6"/>
      <c r="G35" s="66">
        <v>8980.2000000000007</v>
      </c>
      <c r="H35" s="66">
        <v>14452.1</v>
      </c>
      <c r="I35" s="66">
        <v>12478.599999999999</v>
      </c>
      <c r="J35" s="25"/>
      <c r="K35" s="25"/>
      <c r="L35" s="25"/>
      <c r="M35" s="86"/>
      <c r="N35" s="86"/>
    </row>
    <row r="36" spans="1:14" ht="15.75">
      <c r="B36" s="24"/>
      <c r="C36" s="21"/>
      <c r="D36" s="55" t="s">
        <v>33</v>
      </c>
      <c r="E36" s="23"/>
      <c r="F36" s="24"/>
      <c r="G36" s="56">
        <v>2890.8</v>
      </c>
      <c r="H36" s="56">
        <v>6078.8</v>
      </c>
      <c r="I36" s="56">
        <v>5753.2999999999993</v>
      </c>
      <c r="J36" s="25"/>
      <c r="K36" s="25"/>
      <c r="L36" s="25"/>
      <c r="M36" s="86"/>
      <c r="N36" s="86"/>
    </row>
    <row r="37" spans="1:14" s="33" customFormat="1" ht="15.75">
      <c r="B37" s="24"/>
      <c r="C37" s="21"/>
      <c r="D37" s="55" t="s">
        <v>34</v>
      </c>
      <c r="E37" s="23"/>
      <c r="F37" s="24"/>
      <c r="G37" s="56">
        <v>5871.5</v>
      </c>
      <c r="H37" s="56">
        <v>7787.2</v>
      </c>
      <c r="I37" s="56">
        <v>6141.9000000000005</v>
      </c>
      <c r="J37" s="25"/>
      <c r="K37" s="25"/>
      <c r="L37" s="25"/>
      <c r="M37" s="86"/>
      <c r="N37" s="86"/>
    </row>
    <row r="38" spans="1:14" s="24" customFormat="1" ht="15.75">
      <c r="C38" s="21"/>
      <c r="D38" s="55" t="s">
        <v>35</v>
      </c>
      <c r="E38" s="23"/>
      <c r="G38" s="56">
        <v>217.89999999999998</v>
      </c>
      <c r="H38" s="56">
        <v>586.1</v>
      </c>
      <c r="I38" s="56">
        <v>583.40000000000009</v>
      </c>
      <c r="J38" s="25"/>
      <c r="K38" s="25"/>
      <c r="L38" s="25"/>
      <c r="M38" s="86"/>
      <c r="N38" s="86"/>
    </row>
    <row r="39" spans="1:14" s="24" customFormat="1" ht="15.75">
      <c r="B39" s="1"/>
      <c r="C39" s="62" t="s">
        <v>36</v>
      </c>
      <c r="D39" s="4"/>
      <c r="E39" s="5"/>
      <c r="F39" s="6"/>
      <c r="G39" s="66">
        <v>34077.4</v>
      </c>
      <c r="H39" s="66">
        <v>29574.799999999999</v>
      </c>
      <c r="I39" s="66">
        <v>30513.3</v>
      </c>
      <c r="J39" s="25"/>
      <c r="K39" s="25"/>
      <c r="L39" s="25"/>
      <c r="M39" s="86"/>
      <c r="N39" s="86"/>
    </row>
    <row r="40" spans="1:14" ht="15.75">
      <c r="B40" s="24"/>
      <c r="C40" s="21"/>
      <c r="D40" s="55" t="s">
        <v>37</v>
      </c>
      <c r="E40" s="23"/>
      <c r="F40" s="24"/>
      <c r="G40" s="56">
        <v>26104.6</v>
      </c>
      <c r="H40" s="56">
        <v>24611.9</v>
      </c>
      <c r="I40" s="56">
        <v>23869.600000000002</v>
      </c>
      <c r="J40" s="25"/>
      <c r="K40" s="25"/>
      <c r="L40" s="25"/>
      <c r="M40" s="86"/>
      <c r="N40" s="86"/>
    </row>
    <row r="41" spans="1:14" s="21" customFormat="1" ht="15.75">
      <c r="A41" s="24"/>
      <c r="B41" s="24"/>
      <c r="D41" s="55" t="s">
        <v>38</v>
      </c>
      <c r="E41" s="23"/>
      <c r="F41" s="24"/>
      <c r="G41" s="56">
        <v>7972.8</v>
      </c>
      <c r="H41" s="56">
        <v>4962.8999999999996</v>
      </c>
      <c r="I41" s="56">
        <v>6643.7</v>
      </c>
      <c r="J41" s="25"/>
      <c r="K41" s="25"/>
      <c r="L41" s="25"/>
      <c r="M41" s="86"/>
      <c r="N41" s="86"/>
    </row>
    <row r="42" spans="1:14" ht="15.75">
      <c r="A42" s="24"/>
      <c r="C42" s="62" t="s">
        <v>39</v>
      </c>
      <c r="G42" s="66">
        <v>4994.8</v>
      </c>
      <c r="H42" s="66">
        <v>5695.2</v>
      </c>
      <c r="I42" s="66">
        <v>6142.9999999999991</v>
      </c>
      <c r="J42" s="25"/>
      <c r="K42" s="25"/>
      <c r="L42" s="25"/>
      <c r="M42" s="86"/>
      <c r="N42" s="86"/>
    </row>
    <row r="43" spans="1:14" s="21" customFormat="1" ht="15.75">
      <c r="A43" s="1"/>
      <c r="B43" s="24"/>
      <c r="D43" s="55" t="s">
        <v>40</v>
      </c>
      <c r="E43" s="23"/>
      <c r="F43" s="24"/>
      <c r="G43" s="56">
        <v>2087.7999999999997</v>
      </c>
      <c r="H43" s="56">
        <v>3999.2999999999997</v>
      </c>
      <c r="I43" s="56">
        <v>2709.1</v>
      </c>
      <c r="J43" s="25"/>
      <c r="K43" s="25"/>
      <c r="L43" s="25"/>
      <c r="M43" s="86"/>
      <c r="N43" s="86"/>
    </row>
    <row r="44" spans="1:14" s="21" customFormat="1" ht="15.75">
      <c r="A44" s="24"/>
      <c r="B44" s="24"/>
      <c r="D44" s="55" t="s">
        <v>41</v>
      </c>
      <c r="E44" s="23"/>
      <c r="F44" s="24"/>
      <c r="G44" s="56">
        <v>666.7</v>
      </c>
      <c r="H44" s="56">
        <v>666.7</v>
      </c>
      <c r="I44" s="56">
        <v>672.1</v>
      </c>
      <c r="J44" s="25"/>
      <c r="K44" s="25"/>
      <c r="L44" s="25"/>
      <c r="M44" s="86"/>
      <c r="N44" s="86"/>
    </row>
    <row r="45" spans="1:14" s="21" customFormat="1" ht="15.75">
      <c r="A45" s="24"/>
      <c r="B45" s="24"/>
      <c r="D45" s="55" t="s">
        <v>42</v>
      </c>
      <c r="E45" s="23"/>
      <c r="F45" s="24"/>
      <c r="G45" s="56">
        <v>361.3</v>
      </c>
      <c r="H45" s="56">
        <v>390</v>
      </c>
      <c r="I45" s="56">
        <v>129.6</v>
      </c>
      <c r="J45" s="25"/>
      <c r="K45" s="25"/>
      <c r="L45" s="25"/>
      <c r="M45" s="86"/>
      <c r="N45" s="86"/>
    </row>
    <row r="46" spans="1:14" s="21" customFormat="1" ht="15.75">
      <c r="A46" s="24"/>
      <c r="B46" s="24"/>
      <c r="D46" s="55" t="s">
        <v>43</v>
      </c>
      <c r="E46" s="23"/>
      <c r="F46" s="24"/>
      <c r="G46" s="56">
        <v>820.8</v>
      </c>
      <c r="H46" s="56">
        <v>312.2</v>
      </c>
      <c r="I46" s="56">
        <v>498.2</v>
      </c>
      <c r="J46" s="25"/>
      <c r="K46" s="25"/>
      <c r="L46" s="25"/>
      <c r="M46" s="86"/>
      <c r="N46" s="86"/>
    </row>
    <row r="47" spans="1:14" s="21" customFormat="1" ht="15.75">
      <c r="A47" s="24"/>
      <c r="B47" s="24"/>
      <c r="D47" s="55" t="s">
        <v>44</v>
      </c>
      <c r="E47" s="23"/>
      <c r="F47" s="24"/>
      <c r="G47" s="56">
        <v>1058.1999999999998</v>
      </c>
      <c r="H47" s="56">
        <v>327</v>
      </c>
      <c r="I47" s="56">
        <v>2134</v>
      </c>
      <c r="J47" s="25"/>
      <c r="K47" s="25"/>
      <c r="L47" s="25"/>
      <c r="M47" s="86"/>
      <c r="N47" s="86"/>
    </row>
    <row r="48" spans="1:14" s="21" customFormat="1" ht="15.75">
      <c r="A48" s="24"/>
      <c r="B48" s="1"/>
      <c r="C48" s="62" t="s">
        <v>45</v>
      </c>
      <c r="D48" s="4"/>
      <c r="E48" s="5"/>
      <c r="F48" s="6"/>
      <c r="G48" s="66">
        <v>11034.999999999993</v>
      </c>
      <c r="H48" s="66">
        <v>11127.8</v>
      </c>
      <c r="I48" s="66">
        <v>10263.799999999999</v>
      </c>
      <c r="J48" s="25"/>
      <c r="K48" s="25"/>
      <c r="L48" s="25"/>
      <c r="M48" s="86"/>
      <c r="N48" s="86"/>
    </row>
    <row r="49" spans="1:14" s="21" customFormat="1" ht="15.75">
      <c r="A49" s="1"/>
      <c r="B49" s="1"/>
      <c r="C49" s="1"/>
      <c r="D49" s="55" t="s">
        <v>46</v>
      </c>
      <c r="E49" s="5"/>
      <c r="F49" s="6"/>
      <c r="G49" s="56">
        <v>5873.5999999999995</v>
      </c>
      <c r="H49" s="56">
        <v>6758.9000000000005</v>
      </c>
      <c r="I49" s="56">
        <v>6297.9</v>
      </c>
      <c r="J49" s="25"/>
      <c r="K49" s="25"/>
      <c r="L49" s="25"/>
      <c r="M49" s="86"/>
      <c r="N49" s="86"/>
    </row>
    <row r="50" spans="1:14" s="21" customFormat="1" ht="15.75">
      <c r="A50" s="1"/>
      <c r="B50" s="1"/>
      <c r="C50" s="22"/>
      <c r="D50" s="55" t="s">
        <v>47</v>
      </c>
      <c r="E50" s="5"/>
      <c r="F50" s="6"/>
      <c r="G50" s="56">
        <v>283</v>
      </c>
      <c r="H50" s="56">
        <v>44.199999999999932</v>
      </c>
      <c r="I50" s="56">
        <v>23.099999999999909</v>
      </c>
      <c r="J50" s="25"/>
      <c r="K50" s="25"/>
      <c r="L50" s="25"/>
      <c r="M50" s="86"/>
      <c r="N50" s="86"/>
    </row>
    <row r="51" spans="1:14" s="21" customFormat="1" ht="15.75">
      <c r="A51" s="1"/>
      <c r="B51" s="1"/>
      <c r="C51" s="1"/>
      <c r="D51" s="55" t="s">
        <v>31</v>
      </c>
      <c r="E51" s="5"/>
      <c r="F51" s="6"/>
      <c r="G51" s="56">
        <v>4878.3999999999942</v>
      </c>
      <c r="H51" s="56">
        <v>4324.7000000000007</v>
      </c>
      <c r="I51" s="56">
        <v>3942.8</v>
      </c>
      <c r="J51" s="25"/>
      <c r="K51" s="25"/>
      <c r="L51" s="25"/>
      <c r="M51" s="86"/>
      <c r="N51" s="86"/>
    </row>
    <row r="52" spans="1:14" s="21" customFormat="1" ht="8.25" customHeight="1">
      <c r="A52" s="1"/>
      <c r="B52" s="1"/>
      <c r="E52" s="5"/>
      <c r="F52" s="6"/>
      <c r="G52" s="25"/>
      <c r="H52" s="25"/>
      <c r="I52" s="25"/>
      <c r="J52" s="25"/>
      <c r="K52" s="25"/>
      <c r="L52" s="25"/>
      <c r="M52" s="86"/>
      <c r="N52" s="86"/>
    </row>
    <row r="53" spans="1:14" s="21" customFormat="1" ht="15.75">
      <c r="A53" s="1"/>
      <c r="B53" s="16"/>
      <c r="C53" s="50" t="s">
        <v>48</v>
      </c>
      <c r="D53" s="30"/>
      <c r="E53" s="31"/>
      <c r="F53" s="32"/>
      <c r="G53" s="51">
        <v>16949</v>
      </c>
      <c r="H53" s="51">
        <v>15955.8</v>
      </c>
      <c r="I53" s="51">
        <v>18488.099999999999</v>
      </c>
      <c r="J53" s="20"/>
      <c r="K53" s="20"/>
      <c r="L53" s="20"/>
      <c r="M53" s="86"/>
      <c r="N53" s="86"/>
    </row>
    <row r="54" spans="1:14" s="21" customFormat="1" ht="15.75">
      <c r="A54" s="1"/>
      <c r="B54" s="1"/>
      <c r="C54" s="62" t="s">
        <v>33</v>
      </c>
      <c r="D54" s="4"/>
      <c r="E54" s="5"/>
      <c r="F54" s="6"/>
      <c r="G54" s="66">
        <v>1615.6000000000001</v>
      </c>
      <c r="H54" s="66">
        <v>1156.7</v>
      </c>
      <c r="I54" s="66">
        <v>1932.3000000000002</v>
      </c>
      <c r="J54" s="25"/>
      <c r="K54" s="25"/>
      <c r="L54" s="25"/>
      <c r="M54" s="86"/>
      <c r="N54" s="86"/>
    </row>
    <row r="55" spans="1:14" ht="15.75">
      <c r="A55" s="7"/>
      <c r="B55" s="21"/>
      <c r="C55" s="21"/>
      <c r="D55" s="55" t="s">
        <v>49</v>
      </c>
      <c r="E55" s="23"/>
      <c r="F55" s="24"/>
      <c r="G55" s="56">
        <v>1361.3000000000002</v>
      </c>
      <c r="H55" s="56">
        <v>1077.8000000000002</v>
      </c>
      <c r="I55" s="56">
        <v>1681</v>
      </c>
      <c r="J55" s="25"/>
      <c r="K55" s="25"/>
      <c r="L55" s="25"/>
      <c r="M55" s="86"/>
      <c r="N55" s="86"/>
    </row>
    <row r="56" spans="1:14" s="21" customFormat="1" ht="15.75">
      <c r="A56" s="24"/>
      <c r="D56" s="55" t="s">
        <v>50</v>
      </c>
      <c r="E56" s="23"/>
      <c r="F56" s="24"/>
      <c r="G56" s="56">
        <v>254.3</v>
      </c>
      <c r="H56" s="56">
        <v>78.900000000000006</v>
      </c>
      <c r="I56" s="56">
        <v>251.3</v>
      </c>
      <c r="J56" s="25"/>
      <c r="K56" s="25"/>
      <c r="L56" s="25"/>
      <c r="M56" s="86"/>
      <c r="N56" s="86"/>
    </row>
    <row r="57" spans="1:14" s="21" customFormat="1" ht="15.75">
      <c r="A57" s="24"/>
      <c r="B57" s="1"/>
      <c r="C57" s="62" t="s">
        <v>34</v>
      </c>
      <c r="D57" s="4"/>
      <c r="E57" s="5"/>
      <c r="F57" s="6"/>
      <c r="G57" s="66">
        <v>3341.5</v>
      </c>
      <c r="H57" s="66">
        <v>4274.2</v>
      </c>
      <c r="I57" s="66">
        <v>5815.7</v>
      </c>
      <c r="J57" s="25"/>
      <c r="K57" s="25"/>
      <c r="L57" s="25"/>
      <c r="M57" s="86"/>
      <c r="N57" s="86"/>
    </row>
    <row r="58" spans="1:14" ht="15.75">
      <c r="A58" s="21"/>
      <c r="B58" s="21"/>
      <c r="C58" s="21"/>
      <c r="D58" s="55" t="s">
        <v>49</v>
      </c>
      <c r="E58" s="23"/>
      <c r="F58" s="24"/>
      <c r="G58" s="56">
        <v>2437</v>
      </c>
      <c r="H58" s="56">
        <v>3821.5</v>
      </c>
      <c r="I58" s="56">
        <v>4660.5</v>
      </c>
      <c r="J58" s="25"/>
      <c r="K58" s="25"/>
      <c r="L58" s="25"/>
      <c r="M58" s="86"/>
      <c r="N58" s="86"/>
    </row>
    <row r="59" spans="1:14" s="21" customFormat="1" ht="15.75">
      <c r="A59" s="24"/>
      <c r="D59" s="55" t="s">
        <v>50</v>
      </c>
      <c r="E59" s="23"/>
      <c r="F59" s="24"/>
      <c r="G59" s="56">
        <v>904.5</v>
      </c>
      <c r="H59" s="56">
        <v>452.7</v>
      </c>
      <c r="I59" s="56">
        <v>1155.1999999999998</v>
      </c>
      <c r="J59" s="25"/>
      <c r="K59" s="25"/>
      <c r="L59" s="25"/>
      <c r="M59" s="86"/>
      <c r="N59" s="86"/>
    </row>
    <row r="60" spans="1:14" s="21" customFormat="1" ht="15.75">
      <c r="A60" s="24"/>
      <c r="C60" s="62" t="s">
        <v>40</v>
      </c>
      <c r="D60" s="4"/>
      <c r="E60" s="5"/>
      <c r="F60" s="24"/>
      <c r="G60" s="66">
        <v>618.79999999999995</v>
      </c>
      <c r="H60" s="66">
        <v>904.19999999999982</v>
      </c>
      <c r="I60" s="66">
        <v>1085.4000000000001</v>
      </c>
      <c r="J60" s="25"/>
      <c r="K60" s="25"/>
      <c r="L60" s="25"/>
      <c r="M60" s="86"/>
      <c r="N60" s="86"/>
    </row>
    <row r="61" spans="1:14" ht="15.75">
      <c r="A61" s="21"/>
      <c r="B61" s="21"/>
      <c r="C61" s="21"/>
      <c r="D61" s="55" t="s">
        <v>49</v>
      </c>
      <c r="E61" s="23"/>
      <c r="F61" s="24"/>
      <c r="G61" s="56">
        <v>503.7</v>
      </c>
      <c r="H61" s="56">
        <v>585.69999999999993</v>
      </c>
      <c r="I61" s="56">
        <v>301.60000000000002</v>
      </c>
      <c r="J61" s="25"/>
      <c r="K61" s="25"/>
      <c r="L61" s="25"/>
      <c r="M61" s="86"/>
      <c r="N61" s="86"/>
    </row>
    <row r="62" spans="1:14" s="7" customFormat="1" ht="15.75">
      <c r="A62" s="21"/>
      <c r="B62" s="21"/>
      <c r="C62" s="21"/>
      <c r="D62" s="55" t="s">
        <v>50</v>
      </c>
      <c r="E62" s="23"/>
      <c r="F62" s="22"/>
      <c r="G62" s="56">
        <v>115.1</v>
      </c>
      <c r="H62" s="56">
        <v>318.5</v>
      </c>
      <c r="I62" s="56">
        <v>783.80000000000007</v>
      </c>
      <c r="J62" s="25"/>
      <c r="K62" s="25"/>
      <c r="L62" s="25"/>
      <c r="M62" s="86"/>
      <c r="N62" s="86"/>
    </row>
    <row r="63" spans="1:14" ht="15.75">
      <c r="A63" s="21"/>
      <c r="B63" s="21"/>
      <c r="C63" s="62" t="s">
        <v>51</v>
      </c>
      <c r="D63" s="55"/>
      <c r="F63" s="22"/>
      <c r="G63" s="66">
        <v>4345.2999999999993</v>
      </c>
      <c r="H63" s="66">
        <v>3415.9</v>
      </c>
      <c r="I63" s="66">
        <v>3340.4</v>
      </c>
      <c r="J63" s="25"/>
      <c r="K63" s="25"/>
      <c r="L63" s="25"/>
      <c r="M63" s="86"/>
      <c r="N63" s="86"/>
    </row>
    <row r="64" spans="1:14" ht="15.75">
      <c r="A64" s="21"/>
      <c r="C64" s="21"/>
      <c r="D64" s="55" t="s">
        <v>49</v>
      </c>
      <c r="E64" s="23"/>
      <c r="F64" s="22"/>
      <c r="G64" s="56">
        <v>9.9</v>
      </c>
      <c r="H64" s="56">
        <v>831.9</v>
      </c>
      <c r="I64" s="56">
        <v>1091.1000000000001</v>
      </c>
      <c r="J64" s="25"/>
      <c r="K64" s="25"/>
      <c r="L64" s="25"/>
      <c r="M64" s="86"/>
      <c r="N64" s="86"/>
    </row>
    <row r="65" spans="1:14" ht="15.75">
      <c r="A65" s="21"/>
      <c r="B65" s="21"/>
      <c r="C65" s="21"/>
      <c r="D65" s="55" t="s">
        <v>50</v>
      </c>
      <c r="E65" s="23"/>
      <c r="F65" s="22"/>
      <c r="G65" s="56">
        <v>4335.3999999999996</v>
      </c>
      <c r="H65" s="56">
        <v>2584</v>
      </c>
      <c r="I65" s="56">
        <v>2249.3000000000002</v>
      </c>
      <c r="J65" s="25"/>
      <c r="K65" s="25"/>
      <c r="L65" s="25"/>
      <c r="M65" s="86"/>
      <c r="N65" s="86"/>
    </row>
    <row r="66" spans="1:14" ht="15.75">
      <c r="A66" s="21"/>
      <c r="B66" s="21"/>
      <c r="C66" s="62" t="s">
        <v>52</v>
      </c>
      <c r="D66" s="22"/>
      <c r="E66" s="23"/>
      <c r="F66" s="24"/>
      <c r="G66" s="66">
        <v>1421.3000000000002</v>
      </c>
      <c r="H66" s="66">
        <v>1537.3</v>
      </c>
      <c r="I66" s="66">
        <v>1975.9</v>
      </c>
      <c r="J66" s="25"/>
      <c r="K66" s="25"/>
      <c r="L66" s="25"/>
      <c r="M66" s="86"/>
      <c r="N66" s="86"/>
    </row>
    <row r="67" spans="1:14" ht="15.75">
      <c r="A67" s="21"/>
      <c r="B67" s="21"/>
      <c r="C67" s="21"/>
      <c r="D67" s="55" t="s">
        <v>49</v>
      </c>
      <c r="E67" s="23"/>
      <c r="F67" s="24"/>
      <c r="G67" s="56">
        <v>972.6</v>
      </c>
      <c r="H67" s="56">
        <v>1196.5999999999999</v>
      </c>
      <c r="I67" s="56">
        <v>1572.3</v>
      </c>
      <c r="J67" s="25"/>
      <c r="K67" s="25"/>
      <c r="L67" s="25"/>
      <c r="M67" s="86"/>
      <c r="N67" s="86"/>
    </row>
    <row r="68" spans="1:14" s="21" customFormat="1" ht="15.75">
      <c r="A68" s="24"/>
      <c r="D68" s="55" t="s">
        <v>50</v>
      </c>
      <c r="E68" s="23"/>
      <c r="F68" s="24"/>
      <c r="G68" s="56">
        <v>448.7</v>
      </c>
      <c r="H68" s="56">
        <v>340.70000000000005</v>
      </c>
      <c r="I68" s="56">
        <v>403.6</v>
      </c>
      <c r="J68" s="25"/>
      <c r="K68" s="25"/>
      <c r="L68" s="25"/>
      <c r="M68" s="86"/>
      <c r="N68" s="86"/>
    </row>
    <row r="69" spans="1:14" ht="15.75">
      <c r="A69" s="21"/>
      <c r="C69" s="62" t="s">
        <v>53</v>
      </c>
      <c r="G69" s="66">
        <v>3823.5999999999995</v>
      </c>
      <c r="H69" s="66">
        <v>4356.8</v>
      </c>
      <c r="I69" s="66">
        <v>2599.1000000000004</v>
      </c>
      <c r="J69" s="25"/>
      <c r="K69" s="25"/>
      <c r="L69" s="25"/>
      <c r="M69" s="86"/>
      <c r="N69" s="86"/>
    </row>
    <row r="70" spans="1:14" ht="15.75">
      <c r="A70" s="21"/>
      <c r="D70" s="55" t="s">
        <v>49</v>
      </c>
      <c r="G70" s="56">
        <v>2662.8</v>
      </c>
      <c r="H70" s="56">
        <v>3671.8</v>
      </c>
      <c r="I70" s="56">
        <v>1980</v>
      </c>
      <c r="J70" s="25"/>
      <c r="K70" s="25"/>
      <c r="L70" s="25"/>
      <c r="M70" s="86"/>
      <c r="N70" s="86"/>
    </row>
    <row r="71" spans="1:14" ht="15.75">
      <c r="D71" s="55" t="s">
        <v>50</v>
      </c>
      <c r="G71" s="56">
        <v>1160.7999999999997</v>
      </c>
      <c r="H71" s="56">
        <v>685</v>
      </c>
      <c r="I71" s="56">
        <v>619.1</v>
      </c>
      <c r="J71" s="25"/>
      <c r="K71" s="25"/>
      <c r="L71" s="25"/>
      <c r="M71" s="86"/>
      <c r="N71" s="86"/>
    </row>
    <row r="72" spans="1:14" ht="15.75">
      <c r="A72" s="21"/>
      <c r="B72" s="21"/>
      <c r="C72" s="62" t="s">
        <v>54</v>
      </c>
      <c r="F72" s="24"/>
      <c r="G72" s="66">
        <v>1782.9</v>
      </c>
      <c r="H72" s="66">
        <v>310.7</v>
      </c>
      <c r="I72" s="66">
        <v>1739.3</v>
      </c>
      <c r="J72" s="25"/>
      <c r="K72" s="25"/>
      <c r="L72" s="25"/>
      <c r="M72" s="86"/>
      <c r="N72" s="86"/>
    </row>
    <row r="73" spans="1:14" ht="9" customHeight="1">
      <c r="A73" s="21"/>
      <c r="C73" s="21"/>
      <c r="D73" s="22"/>
      <c r="E73" s="23"/>
      <c r="F73" s="22"/>
      <c r="G73" s="25"/>
      <c r="H73" s="25"/>
      <c r="I73" s="25"/>
      <c r="J73" s="25"/>
      <c r="K73" s="25"/>
      <c r="L73" s="25"/>
      <c r="M73" s="86"/>
      <c r="N73" s="86"/>
    </row>
    <row r="74" spans="1:14" ht="15.75">
      <c r="A74" s="21"/>
      <c r="B74" s="45" t="s">
        <v>55</v>
      </c>
      <c r="C74" s="10"/>
      <c r="D74" s="11"/>
      <c r="E74" s="12"/>
      <c r="F74" s="13"/>
      <c r="G74" s="46">
        <v>3587.2000000000144</v>
      </c>
      <c r="H74" s="46">
        <v>-26746.799999999996</v>
      </c>
      <c r="I74" s="46">
        <v>-18184.200000000026</v>
      </c>
      <c r="J74" s="14"/>
      <c r="K74" s="14"/>
      <c r="L74" s="14"/>
      <c r="M74" s="86"/>
      <c r="N74" s="86"/>
    </row>
    <row r="75" spans="1:14" s="21" customFormat="1" ht="9" customHeight="1">
      <c r="A75" s="24"/>
      <c r="B75" s="1"/>
      <c r="C75" s="1"/>
      <c r="D75" s="4"/>
      <c r="E75" s="5"/>
      <c r="F75" s="6"/>
      <c r="G75" s="25"/>
      <c r="H75" s="25"/>
      <c r="I75" s="25"/>
      <c r="J75" s="25"/>
      <c r="K75" s="25"/>
      <c r="L75" s="25"/>
      <c r="M75" s="86"/>
      <c r="N75" s="86"/>
    </row>
    <row r="76" spans="1:14" s="21" customFormat="1" ht="15.75">
      <c r="A76" s="24"/>
      <c r="B76" s="16"/>
      <c r="C76" s="50" t="s">
        <v>56</v>
      </c>
      <c r="D76" s="30"/>
      <c r="E76" s="31"/>
      <c r="F76" s="32"/>
      <c r="G76" s="51">
        <v>9143.1</v>
      </c>
      <c r="H76" s="51">
        <v>3253.0000000000005</v>
      </c>
      <c r="I76" s="51">
        <v>16897.300000000003</v>
      </c>
      <c r="J76" s="20"/>
      <c r="K76" s="20"/>
      <c r="L76" s="20"/>
      <c r="M76" s="86"/>
      <c r="N76" s="86"/>
    </row>
    <row r="77" spans="1:14" s="21" customFormat="1" ht="9" customHeight="1">
      <c r="A77" s="24"/>
      <c r="B77" s="1"/>
      <c r="C77" s="1"/>
      <c r="D77" s="4"/>
      <c r="E77" s="5"/>
      <c r="F77" s="6"/>
      <c r="G77" s="25"/>
      <c r="H77" s="25"/>
      <c r="I77" s="25"/>
      <c r="J77" s="25"/>
      <c r="K77" s="25"/>
      <c r="L77" s="25"/>
      <c r="M77" s="86"/>
      <c r="N77" s="86"/>
    </row>
    <row r="78" spans="1:14" ht="15.75">
      <c r="A78" s="21"/>
      <c r="B78" s="45" t="s">
        <v>57</v>
      </c>
      <c r="C78" s="10"/>
      <c r="D78" s="11"/>
      <c r="E78" s="12"/>
      <c r="F78" s="13"/>
      <c r="G78" s="46">
        <v>-5555.8999999999851</v>
      </c>
      <c r="H78" s="46">
        <v>-29999.799999999996</v>
      </c>
      <c r="I78" s="46">
        <v>-35081.500000000029</v>
      </c>
      <c r="J78" s="14"/>
      <c r="K78" s="14"/>
      <c r="L78" s="14"/>
      <c r="M78" s="86"/>
      <c r="N78" s="86"/>
    </row>
    <row r="79" spans="1:14">
      <c r="G79" s="34"/>
      <c r="H79" s="34"/>
      <c r="I79" s="34"/>
      <c r="J79" s="34"/>
      <c r="K79" s="34"/>
      <c r="L79" s="34"/>
    </row>
  </sheetData>
  <mergeCells count="3">
    <mergeCell ref="B1:H1"/>
    <mergeCell ref="B2:H2"/>
    <mergeCell ref="B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IMIG mar2017</vt:lpstr>
      <vt:lpstr>IMIG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Nacional de Presupuest</dc:creator>
  <cp:lastModifiedBy>Agustín Bruno</cp:lastModifiedBy>
  <cp:lastPrinted>2017-03-02T19:02:02Z</cp:lastPrinted>
  <dcterms:created xsi:type="dcterms:W3CDTF">2000-01-11T21:12:19Z</dcterms:created>
  <dcterms:modified xsi:type="dcterms:W3CDTF">2017-04-27T15:23:51Z</dcterms:modified>
</cp:coreProperties>
</file>