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0" windowHeight="11760"/>
  </bookViews>
  <sheets>
    <sheet name="IMIG ene18" sheetId="15" r:id="rId1"/>
    <sheet name="IMIG 2018" sheetId="16" r:id="rId2"/>
  </sheets>
  <definedNames>
    <definedName name="_xlnm.Print_Area" localSheetId="0">'IMIG ene18'!$B$1:$J$88</definedName>
  </definedNames>
  <calcPr calcId="144525"/>
</workbook>
</file>

<file path=xl/calcChain.xml><?xml version="1.0" encoding="utf-8"?>
<calcChain xmlns="http://schemas.openxmlformats.org/spreadsheetml/2006/main">
  <c r="H5" i="15" l="1"/>
</calcChain>
</file>

<file path=xl/sharedStrings.xml><?xml version="1.0" encoding="utf-8"?>
<sst xmlns="http://schemas.openxmlformats.org/spreadsheetml/2006/main" count="152" uniqueCount="70">
  <si>
    <t>INGRESOS TOTALES</t>
  </si>
  <si>
    <t>Tributarios</t>
  </si>
  <si>
    <t>IVA neto de reintegros</t>
  </si>
  <si>
    <t>Ganancias</t>
  </si>
  <si>
    <t>Débitos y créditos</t>
  </si>
  <si>
    <t>Bienes personales</t>
  </si>
  <si>
    <t>Impuestos internos</t>
  </si>
  <si>
    <t>Combustibles</t>
  </si>
  <si>
    <t>Derechos de exportación</t>
  </si>
  <si>
    <t>Derechos de importación</t>
  </si>
  <si>
    <t>Resto tributarios</t>
  </si>
  <si>
    <t>FGS cobradas al sector privado y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</si>
  <si>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</si>
  <si>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</si>
  <si>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</si>
  <si>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</si>
  <si>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</si>
  <si>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</si>
  <si>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</si>
  <si>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</si>
  <si>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Jubilaciones y pensiones contributivas</t>
  </si>
  <si>
    <t>Pensiones no contributivas</t>
  </si>
  <si>
    <t>Resto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</si>
  <si>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</si>
  <si>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</si>
  <si>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</si>
  <si>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</si>
  <si>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</si>
  <si>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</si>
  <si>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</si>
  <si>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a provincias</t>
  </si>
  <si>
    <t>Educación</t>
  </si>
  <si>
    <t>Seguridad Social</t>
  </si>
  <si>
    <t>Salud</t>
  </si>
  <si>
    <t>Otras transferencias</t>
  </si>
  <si>
    <t>Otros gastos corrientes</t>
  </si>
  <si>
    <t>Transferencias a universidades</t>
  </si>
  <si>
    <t>Gastos de capital</t>
  </si>
  <si>
    <t>Nación</t>
  </si>
  <si>
    <t>Vivienda</t>
  </si>
  <si>
    <t>Fondo Federal Solidario</t>
  </si>
  <si>
    <t>Otros</t>
  </si>
  <si>
    <t>RESULTADO PRIMARIO</t>
  </si>
  <si>
    <t>RESULTADO FINANCIERO</t>
  </si>
  <si>
    <t>Desarrollo Social</t>
  </si>
  <si>
    <t>Prestaciones sociales</t>
  </si>
  <si>
    <t>Asignaciones (familiares y por hijo)</t>
  </si>
  <si>
    <t>Prestaciones del INSSJP</t>
  </si>
  <si>
    <t>Otros programas (Progresar, Argentina Trabaja, otros)</t>
  </si>
  <si>
    <t>Transferencias corrientes a provincias</t>
  </si>
  <si>
    <t>Déficit Operativo de Empresas Públicas</t>
  </si>
  <si>
    <t>Dato mensual</t>
  </si>
  <si>
    <t>Variación anual</t>
  </si>
  <si>
    <t>%</t>
  </si>
  <si>
    <t>$</t>
  </si>
  <si>
    <t>INFORME MENSUAL DE INGRESOS Y GASTOS DEL SECTOR PÚBLICO NACIONAL NO FINANCIERO</t>
  </si>
  <si>
    <t>Base caja- En millones de pesos</t>
  </si>
  <si>
    <t>Agua potable y alcantarillado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</si>
  <si>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</si>
  <si>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Aportes y contribuciones a la seguriad social</t>
  </si>
  <si>
    <t>- las generadas por activos del Sector Público no Financiero (SPNF) en posesión del FGS por: $7.660 M. en ene/18 y $5.817 M. en ene/17.</t>
  </si>
  <si>
    <t>- las generadas por activos del SPNF en posesión de organismos del SPNF excluyendo el FGS por: $1.256 M. en ene/18 y $10 M. en ene/17.</t>
  </si>
  <si>
    <r>
      <rPr>
        <b/>
        <sz val="10"/>
        <rFont val="Calibri"/>
        <family val="2"/>
      </rPr>
      <t xml:space="preserve">(2) </t>
    </r>
    <r>
      <rPr>
        <sz val="10"/>
        <rFont val="Calibri"/>
        <family val="2"/>
      </rPr>
      <t>Excluye intereses pagados Intra-Sector Público Nacional por: $8.916 M. en ene/18 y $5.827 M. en ene/17.</t>
    </r>
  </si>
  <si>
    <t xml:space="preserve">           Nacional. El importe en este ejercicio ascendió a $588 M.</t>
  </si>
  <si>
    <t>Intereses</t>
  </si>
  <si>
    <t>Rentas de la propiedad</t>
  </si>
  <si>
    <t>INFORME MENSUAL DE INGRESOS Y GASTOS DEL SECTOR</t>
  </si>
  <si>
    <t>PÚBLICO NACIONAL NO FINANCIERO</t>
  </si>
  <si>
    <t>-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</si>
  <si>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Ley 27.431 - Articulo 117</t>
    </r>
    <r>
      <rPr>
        <sz val="10"/>
        <color indexed="8"/>
        <rFont val="Calibri"/>
        <family val="2"/>
      </rPr>
      <t>: no se incluye el Fondo Federal Solidario en recursos y gastos por su exclusión del Presupuesto de la Administración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</si>
</sst>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_____"/>
    <numFmt numFmtId="165" formatCode="0.0"/>
    <numFmt numFmtId="166" formatCode="0.0%"/>
    <numFmt numFmtId="167" formatCode="#,##0.0____"/>
    <numFmt numFmtId="168" formatCode="#,##0__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Open Sans"/>
    </font>
    <font>
      <sz val="10"/>
      <color theme="1"/>
      <name val="Open Sans"/>
    </font>
    <font>
      <b/>
      <sz val="10"/>
      <color theme="1"/>
      <name val="Open Sans"/>
    </font>
    <font>
      <sz val="11"/>
      <color theme="1"/>
      <name val="Open Sans"/>
    </font>
    <font>
      <sz val="9"/>
      <color theme="1"/>
      <name val="Open Sans"/>
    </font>
    <font>
      <b/>
      <sz val="12"/>
      <color theme="1"/>
      <name val="Open Sans"/>
    </font>
    <font>
      <b/>
      <sz val="9"/>
      <color theme="1"/>
      <name val="Open Sans"/>
    </font>
    <font>
      <b/>
      <sz val="11"/>
      <color theme="1"/>
      <name val="Open Sans"/>
    </font>
    <font>
      <sz val="12"/>
      <color theme="1" tint="0.34998626667073579"/>
      <name val="Open Sans"/>
    </font>
    <font>
      <sz val="9"/>
      <color theme="1" tint="0.34998626667073579"/>
      <name val="Open Sans"/>
    </font>
    <font>
      <sz val="10"/>
      <color theme="1" tint="0.34998626667073579"/>
      <name val="Open Sans"/>
    </font>
    <font>
      <sz val="12"/>
      <color theme="1" tint="0.499984740745262"/>
      <name val="Open Sans"/>
    </font>
    <font>
      <sz val="9"/>
      <color theme="1" tint="0.499984740745262"/>
      <name val="Open Sans"/>
    </font>
    <font>
      <sz val="10"/>
      <color theme="1" tint="0.499984740745262"/>
      <name val="Open Sans"/>
    </font>
    <font>
      <sz val="11"/>
      <color theme="1" tint="0.499984740745262"/>
      <name val="Open Sans"/>
    </font>
    <font>
      <u/>
      <sz val="10"/>
      <color theme="1" tint="0.34998626667073579"/>
      <name val="Open Sans"/>
    </font>
    <font>
      <sz val="11"/>
      <color theme="1" tint="0.34998626667073579"/>
      <name val="Open Sans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1" fillId="3" borderId="0" applyNumberFormat="0" applyBorder="0" applyAlignment="0" applyProtection="0"/>
    <xf numFmtId="0" fontId="16" fillId="7" borderId="3" applyNumberFormat="0" applyAlignment="0" applyProtection="0"/>
    <xf numFmtId="0" fontId="18" fillId="8" borderId="6" applyNumberFormat="0" applyAlignment="0" applyProtection="0"/>
    <xf numFmtId="0" fontId="1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14" fillId="6" borderId="3" applyNumberFormat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/>
    <xf numFmtId="0" fontId="7" fillId="9" borderId="7" applyNumberFormat="0" applyFont="0" applyAlignment="0" applyProtection="0"/>
    <xf numFmtId="9" fontId="7" fillId="0" borderId="0" applyFont="0" applyFill="0" applyBorder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1" fillId="0" borderId="8" applyNumberFormat="0" applyFill="0" applyAlignment="0" applyProtection="0"/>
  </cellStyleXfs>
  <cellXfs count="86">
    <xf numFmtId="0" fontId="0" fillId="0" borderId="0" xfId="0"/>
    <xf numFmtId="0" fontId="23" fillId="34" borderId="0" xfId="0" applyFont="1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17" fontId="26" fillId="34" borderId="0" xfId="0" applyNumberFormat="1" applyFont="1" applyFill="1" applyAlignment="1">
      <alignment horizontal="center" vertical="center"/>
    </xf>
    <xf numFmtId="17" fontId="26" fillId="34" borderId="0" xfId="0" quotePrefix="1" applyNumberFormat="1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26" fillId="35" borderId="0" xfId="0" applyFont="1" applyFill="1" applyAlignment="1">
      <alignment vertical="center"/>
    </xf>
    <xf numFmtId="168" fontId="26" fillId="35" borderId="0" xfId="0" applyNumberFormat="1" applyFont="1" applyFill="1" applyAlignment="1">
      <alignment horizontal="center" vertical="center"/>
    </xf>
    <xf numFmtId="166" fontId="26" fillId="35" borderId="0" xfId="35" applyNumberFormat="1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168" fontId="21" fillId="36" borderId="0" xfId="0" applyNumberFormat="1" applyFont="1" applyFill="1" applyAlignment="1">
      <alignment horizontal="center" vertical="center"/>
    </xf>
    <xf numFmtId="166" fontId="21" fillId="36" borderId="0" xfId="35" applyNumberFormat="1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28" fillId="34" borderId="0" xfId="0" applyFont="1" applyFill="1" applyAlignment="1">
      <alignment vertical="center"/>
    </xf>
    <xf numFmtId="168" fontId="28" fillId="34" borderId="0" xfId="0" applyNumberFormat="1" applyFont="1" applyFill="1" applyAlignment="1">
      <alignment horizontal="center" vertical="center"/>
    </xf>
    <xf numFmtId="166" fontId="28" fillId="34" borderId="0" xfId="35" applyNumberFormat="1" applyFont="1" applyFill="1" applyAlignment="1">
      <alignment horizontal="center" vertical="center"/>
    </xf>
    <xf numFmtId="164" fontId="28" fillId="34" borderId="0" xfId="0" applyNumberFormat="1" applyFont="1" applyFill="1" applyAlignment="1">
      <alignment horizontal="center" vertical="center"/>
    </xf>
    <xf numFmtId="168" fontId="25" fillId="34" borderId="0" xfId="0" applyNumberFormat="1" applyFont="1" applyFill="1" applyAlignment="1">
      <alignment horizontal="center" vertical="center"/>
    </xf>
    <xf numFmtId="164" fontId="25" fillId="34" borderId="0" xfId="0" applyNumberFormat="1" applyFont="1" applyFill="1" applyAlignment="1">
      <alignment horizontal="center" vertical="center"/>
    </xf>
    <xf numFmtId="0" fontId="29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32" fillId="34" borderId="0" xfId="0" applyFont="1" applyFill="1" applyAlignment="1">
      <alignment vertical="center"/>
    </xf>
    <xf numFmtId="168" fontId="30" fillId="34" borderId="0" xfId="0" applyNumberFormat="1" applyFont="1" applyFill="1" applyAlignment="1">
      <alignment horizontal="center" vertical="center"/>
    </xf>
    <xf numFmtId="166" fontId="30" fillId="34" borderId="0" xfId="35" applyNumberFormat="1" applyFont="1" applyFill="1" applyAlignment="1">
      <alignment horizontal="center" vertical="center"/>
    </xf>
    <xf numFmtId="0" fontId="33" fillId="34" borderId="0" xfId="0" applyFont="1" applyFill="1" applyAlignment="1">
      <alignment vertical="center"/>
    </xf>
    <xf numFmtId="0" fontId="34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168" fontId="37" fillId="34" borderId="0" xfId="0" applyNumberFormat="1" applyFont="1" applyFill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165" fontId="32" fillId="2" borderId="0" xfId="0" applyNumberFormat="1" applyFont="1" applyFill="1" applyBorder="1" applyAlignment="1">
      <alignment horizontal="left" vertical="center"/>
    </xf>
    <xf numFmtId="168" fontId="25" fillId="34" borderId="0" xfId="0" applyNumberFormat="1" applyFont="1" applyFill="1" applyAlignment="1">
      <alignment vertical="center"/>
    </xf>
    <xf numFmtId="49" fontId="32" fillId="2" borderId="0" xfId="0" applyNumberFormat="1" applyFont="1" applyFill="1" applyBorder="1" applyAlignment="1">
      <alignment vertical="center"/>
    </xf>
    <xf numFmtId="3" fontId="23" fillId="34" borderId="0" xfId="0" applyNumberFormat="1" applyFont="1" applyFill="1" applyAlignment="1">
      <alignment vertical="center"/>
    </xf>
    <xf numFmtId="9" fontId="25" fillId="34" borderId="0" xfId="35" applyFont="1" applyFill="1" applyAlignment="1">
      <alignment vertical="center"/>
    </xf>
    <xf numFmtId="0" fontId="38" fillId="34" borderId="0" xfId="0" applyFont="1" applyFill="1" applyAlignment="1">
      <alignment vertical="center"/>
    </xf>
    <xf numFmtId="166" fontId="28" fillId="0" borderId="0" xfId="35" applyNumberFormat="1" applyFont="1" applyFill="1" applyAlignment="1">
      <alignment horizontal="center" vertical="center"/>
    </xf>
    <xf numFmtId="49" fontId="38" fillId="2" borderId="0" xfId="0" applyNumberFormat="1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17" fontId="26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44" fillId="35" borderId="0" xfId="0" applyFont="1" applyFill="1" applyAlignment="1">
      <alignment vertical="center"/>
    </xf>
    <xf numFmtId="0" fontId="45" fillId="36" borderId="0" xfId="0" applyFont="1" applyFill="1" applyAlignment="1">
      <alignment vertical="center"/>
    </xf>
    <xf numFmtId="0" fontId="46" fillId="36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167" fontId="43" fillId="34" borderId="0" xfId="0" applyNumberFormat="1" applyFont="1" applyFill="1" applyAlignment="1">
      <alignment vertical="center"/>
    </xf>
    <xf numFmtId="0" fontId="47" fillId="36" borderId="0" xfId="0" applyFont="1" applyFill="1" applyAlignment="1">
      <alignment vertical="center"/>
    </xf>
    <xf numFmtId="0" fontId="49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4" fillId="36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8" fillId="34" borderId="0" xfId="0" applyFont="1" applyFill="1" applyAlignment="1">
      <alignment vertical="center"/>
    </xf>
    <xf numFmtId="167" fontId="52" fillId="34" borderId="0" xfId="0" applyNumberFormat="1" applyFont="1" applyFill="1" applyAlignment="1">
      <alignment vertical="center"/>
    </xf>
    <xf numFmtId="0" fontId="25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3"/>
  <sheetViews>
    <sheetView tabSelected="1" topLeftCell="A64" zoomScaleNormal="100" workbookViewId="0">
      <selection activeCell="F85" sqref="F85"/>
    </sheetView>
  </sheetViews>
  <sheetFormatPr baseColWidth="10" defaultColWidth="2.85546875" defaultRowHeight="15.75" outlineLevelRow="1"/>
  <cols>
    <col min="1" max="1" width="4.7109375" style="1" customWidth="1"/>
    <col min="2" max="2" width="4.5703125" style="1" customWidth="1"/>
    <col min="3" max="3" width="4.42578125" style="1" customWidth="1"/>
    <col min="4" max="4" width="4" style="3" customWidth="1"/>
    <col min="5" max="5" width="2.42578125" style="4" customWidth="1"/>
    <col min="6" max="6" width="48.85546875" style="5" customWidth="1"/>
    <col min="7" max="7" width="13.7109375" style="5" customWidth="1"/>
    <col min="8" max="8" width="13.7109375" style="49" customWidth="1"/>
    <col min="9" max="10" width="13.7109375" style="5" customWidth="1"/>
    <col min="11" max="245" width="12.42578125" style="1" customWidth="1"/>
    <col min="246" max="246" width="4.7109375" style="1" customWidth="1"/>
    <col min="247" max="247" width="4.5703125" style="1" customWidth="1"/>
    <col min="248" max="248" width="4.42578125" style="1" customWidth="1"/>
    <col min="249" max="249" width="4" style="1" customWidth="1"/>
    <col min="250" max="250" width="2.42578125" style="1" customWidth="1"/>
    <col min="251" max="251" width="46.140625" style="1" customWidth="1"/>
    <col min="252" max="253" width="12.5703125" style="1" customWidth="1"/>
    <col min="254" max="254" width="11.140625" style="1" customWidth="1"/>
    <col min="255" max="255" width="12.140625" style="1" customWidth="1"/>
    <col min="256" max="16384" width="2.85546875" style="1"/>
  </cols>
  <sheetData>
    <row r="1" spans="2:10" ht="21">
      <c r="B1" s="50" t="s">
        <v>55</v>
      </c>
      <c r="C1" s="50"/>
      <c r="D1" s="50"/>
      <c r="E1" s="50"/>
      <c r="F1" s="50"/>
      <c r="G1" s="50"/>
      <c r="H1" s="50"/>
      <c r="I1" s="50"/>
      <c r="J1" s="50"/>
    </row>
    <row r="2" spans="2:10" ht="18" customHeight="1">
      <c r="B2" s="82" t="s">
        <v>56</v>
      </c>
      <c r="C2" s="82"/>
      <c r="D2" s="82"/>
      <c r="E2" s="82"/>
      <c r="F2" s="82"/>
      <c r="G2" s="82"/>
      <c r="H2" s="82"/>
      <c r="I2" s="82"/>
      <c r="J2" s="82"/>
    </row>
    <row r="3" spans="2:10" ht="9" customHeight="1">
      <c r="B3" s="2"/>
      <c r="C3" s="2"/>
      <c r="D3" s="2"/>
      <c r="E3" s="2"/>
      <c r="F3" s="2"/>
      <c r="G3" s="2"/>
      <c r="H3" s="47"/>
      <c r="I3" s="2"/>
      <c r="J3" s="2"/>
    </row>
    <row r="4" spans="2:10">
      <c r="G4" s="81" t="s">
        <v>51</v>
      </c>
      <c r="H4" s="81"/>
      <c r="I4" s="81" t="s">
        <v>52</v>
      </c>
      <c r="J4" s="81"/>
    </row>
    <row r="5" spans="2:10" ht="16.5" customHeight="1">
      <c r="G5" s="7">
        <v>43101</v>
      </c>
      <c r="H5" s="7">
        <f>+EDATE(G5,-12)</f>
        <v>42736</v>
      </c>
      <c r="I5" s="6" t="s">
        <v>53</v>
      </c>
      <c r="J5" s="6" t="s">
        <v>54</v>
      </c>
    </row>
    <row r="6" spans="2:10" ht="6" customHeight="1">
      <c r="B6" s="8"/>
      <c r="C6" s="8"/>
      <c r="D6" s="8"/>
      <c r="E6" s="9"/>
      <c r="F6" s="8"/>
      <c r="G6" s="6"/>
      <c r="H6" s="6"/>
      <c r="I6" s="48"/>
      <c r="J6" s="2"/>
    </row>
    <row r="7" spans="2:10" s="8" customFormat="1" ht="18.75" customHeight="1">
      <c r="B7" s="10" t="s">
        <v>0</v>
      </c>
      <c r="C7" s="10"/>
      <c r="D7" s="10"/>
      <c r="E7" s="10"/>
      <c r="F7" s="10"/>
      <c r="G7" s="11">
        <v>203130.19999999998</v>
      </c>
      <c r="H7" s="11">
        <v>170256</v>
      </c>
      <c r="I7" s="12">
        <v>0.19308688093224302</v>
      </c>
      <c r="J7" s="11">
        <v>32874.199999999983</v>
      </c>
    </row>
    <row r="8" spans="2:10" s="16" customFormat="1" ht="15">
      <c r="B8" s="13"/>
      <c r="C8" s="13" t="s">
        <v>1</v>
      </c>
      <c r="D8" s="13"/>
      <c r="E8" s="13"/>
      <c r="F8" s="13"/>
      <c r="G8" s="14">
        <v>187505.40000000002</v>
      </c>
      <c r="H8" s="14">
        <v>160376.79999999999</v>
      </c>
      <c r="I8" s="15">
        <v>0.16915538905876693</v>
      </c>
      <c r="J8" s="14">
        <v>27128.600000000035</v>
      </c>
    </row>
    <row r="9" spans="2:10" s="17" customFormat="1" ht="12.75" hidden="1" outlineLevel="1">
      <c r="D9" s="17" t="s">
        <v>2</v>
      </c>
      <c r="G9" s="18">
        <v>38433.300000000003</v>
      </c>
      <c r="H9" s="18">
        <v>26497.3</v>
      </c>
      <c r="I9" s="19">
        <v>0.45046099036505627</v>
      </c>
      <c r="J9" s="18">
        <v>11936.000000000004</v>
      </c>
    </row>
    <row r="10" spans="2:10" s="17" customFormat="1" ht="12.75" hidden="1" outlineLevel="1">
      <c r="D10" s="17" t="s">
        <v>3</v>
      </c>
      <c r="G10" s="18">
        <v>19290.7</v>
      </c>
      <c r="H10" s="18">
        <v>21623.699999999997</v>
      </c>
      <c r="I10" s="19">
        <v>-0.10789087898925698</v>
      </c>
      <c r="J10" s="18">
        <v>-2332.9999999999964</v>
      </c>
    </row>
    <row r="11" spans="2:10" s="17" customFormat="1" ht="12.75" hidden="1" outlineLevel="1">
      <c r="D11" s="17" t="s">
        <v>59</v>
      </c>
      <c r="G11" s="18">
        <v>86641.7</v>
      </c>
      <c r="H11" s="18">
        <v>67192.099999999991</v>
      </c>
      <c r="I11" s="19">
        <v>0.2894626005140486</v>
      </c>
      <c r="J11" s="18">
        <v>19449.600000000006</v>
      </c>
    </row>
    <row r="12" spans="2:10" s="17" customFormat="1" ht="12.75" hidden="1" outlineLevel="1">
      <c r="D12" s="17" t="s">
        <v>4</v>
      </c>
      <c r="G12" s="18">
        <v>19130.3</v>
      </c>
      <c r="H12" s="18">
        <v>10869.1</v>
      </c>
      <c r="I12" s="19">
        <v>0.76006293069343345</v>
      </c>
      <c r="J12" s="18">
        <v>8261.1999999999989</v>
      </c>
    </row>
    <row r="13" spans="2:10" s="17" customFormat="1" ht="12.75" hidden="1" outlineLevel="1">
      <c r="D13" s="17" t="s">
        <v>5</v>
      </c>
      <c r="G13" s="18">
        <v>249.9</v>
      </c>
      <c r="H13" s="18">
        <v>167.6</v>
      </c>
      <c r="I13" s="19">
        <v>0.49105011933174225</v>
      </c>
      <c r="J13" s="18">
        <v>82.300000000000011</v>
      </c>
    </row>
    <row r="14" spans="2:10" s="17" customFormat="1" ht="12.75" hidden="1" outlineLevel="1">
      <c r="D14" s="17" t="s">
        <v>6</v>
      </c>
      <c r="G14" s="18">
        <v>3481.0000000000005</v>
      </c>
      <c r="H14" s="18">
        <v>3120.6000000000004</v>
      </c>
      <c r="I14" s="19">
        <v>0.11549061077997824</v>
      </c>
      <c r="J14" s="18">
        <v>360.40000000000009</v>
      </c>
    </row>
    <row r="15" spans="2:10" s="17" customFormat="1" ht="12.75" hidden="1" outlineLevel="1">
      <c r="D15" s="17" t="s">
        <v>7</v>
      </c>
      <c r="G15" s="18">
        <v>2274.4</v>
      </c>
      <c r="H15" s="18">
        <v>2201.7999999999997</v>
      </c>
      <c r="I15" s="19">
        <v>3.2973022072849689E-2</v>
      </c>
      <c r="J15" s="18">
        <v>72.600000000000364</v>
      </c>
    </row>
    <row r="16" spans="2:10" s="17" customFormat="1" ht="12.75" hidden="1" outlineLevel="1">
      <c r="D16" s="17" t="s">
        <v>8</v>
      </c>
      <c r="G16" s="18">
        <v>2707.5</v>
      </c>
      <c r="H16" s="18">
        <v>5999</v>
      </c>
      <c r="I16" s="19">
        <v>-0.54867477912985496</v>
      </c>
      <c r="J16" s="18">
        <v>-3291.5</v>
      </c>
    </row>
    <row r="17" spans="2:10" s="17" customFormat="1" ht="12.75" hidden="1" outlineLevel="1">
      <c r="D17" s="17" t="s">
        <v>9</v>
      </c>
      <c r="G17" s="18">
        <v>7780.9</v>
      </c>
      <c r="H17" s="18">
        <v>5031.2</v>
      </c>
      <c r="I17" s="19">
        <v>0.54652965495309269</v>
      </c>
      <c r="J17" s="18">
        <v>2749.7</v>
      </c>
    </row>
    <row r="18" spans="2:10" s="17" customFormat="1" ht="12.75" hidden="1" outlineLevel="1">
      <c r="D18" s="17" t="s">
        <v>10</v>
      </c>
      <c r="G18" s="18">
        <v>7515.7</v>
      </c>
      <c r="H18" s="18">
        <v>17674.399999999994</v>
      </c>
      <c r="I18" s="19">
        <v>-0.57476915765174474</v>
      </c>
      <c r="J18" s="18">
        <v>-10158.699999999993</v>
      </c>
    </row>
    <row r="19" spans="2:10" s="3" customFormat="1" ht="15" collapsed="1">
      <c r="B19" s="13"/>
      <c r="C19" s="13" t="s">
        <v>65</v>
      </c>
      <c r="D19" s="13"/>
      <c r="E19" s="13"/>
      <c r="F19" s="13"/>
      <c r="G19" s="14">
        <v>7386.2000000000007</v>
      </c>
      <c r="H19" s="14">
        <v>4120.2</v>
      </c>
      <c r="I19" s="15">
        <v>0.7926799669918938</v>
      </c>
      <c r="J19" s="14">
        <v>3266.0000000000009</v>
      </c>
    </row>
    <row r="20" spans="2:10" s="17" customFormat="1" ht="12.75" hidden="1" outlineLevel="1">
      <c r="D20" s="17" t="s">
        <v>11</v>
      </c>
      <c r="G20" s="18">
        <v>5878.2000000000007</v>
      </c>
      <c r="H20" s="18">
        <v>553.20000000000005</v>
      </c>
      <c r="I20" s="19">
        <v>9.6258134490238625</v>
      </c>
      <c r="J20" s="18">
        <v>5325.0000000000009</v>
      </c>
    </row>
    <row r="21" spans="2:10" s="17" customFormat="1" ht="12.75" hidden="1" outlineLevel="1">
      <c r="D21" s="17" t="s">
        <v>12</v>
      </c>
      <c r="G21" s="18">
        <v>1508</v>
      </c>
      <c r="H21" s="18">
        <v>3567</v>
      </c>
      <c r="I21" s="19">
        <v>-0.5772357723577235</v>
      </c>
      <c r="J21" s="18">
        <v>-2059</v>
      </c>
    </row>
    <row r="22" spans="2:10" s="16" customFormat="1" ht="15" collapsed="1">
      <c r="B22" s="13"/>
      <c r="C22" s="13" t="s">
        <v>13</v>
      </c>
      <c r="D22" s="13"/>
      <c r="E22" s="13"/>
      <c r="F22" s="13"/>
      <c r="G22" s="14">
        <v>8188.8</v>
      </c>
      <c r="H22" s="14">
        <v>5757.7</v>
      </c>
      <c r="I22" s="15">
        <v>0.422234572832902</v>
      </c>
      <c r="J22" s="14">
        <v>2431.1000000000004</v>
      </c>
    </row>
    <row r="23" spans="2:10" s="17" customFormat="1" ht="12.75" hidden="1" outlineLevel="1">
      <c r="D23" s="17" t="s">
        <v>14</v>
      </c>
      <c r="G23" s="18">
        <v>7469.7000000000007</v>
      </c>
      <c r="H23" s="18">
        <v>3843.2</v>
      </c>
      <c r="I23" s="19">
        <v>0.94361469608659476</v>
      </c>
      <c r="J23" s="18">
        <v>3626.5000000000009</v>
      </c>
    </row>
    <row r="24" spans="2:10" s="17" customFormat="1" ht="12.75" hidden="1" outlineLevel="1">
      <c r="D24" s="17" t="s">
        <v>15</v>
      </c>
      <c r="G24" s="18">
        <v>68.2</v>
      </c>
      <c r="H24" s="18">
        <v>944.5</v>
      </c>
      <c r="I24" s="19">
        <v>-0.92779248279512971</v>
      </c>
      <c r="J24" s="18">
        <v>-876.3</v>
      </c>
    </row>
    <row r="25" spans="2:10" s="17" customFormat="1" ht="12.75" hidden="1" outlineLevel="1">
      <c r="D25" s="17" t="s">
        <v>16</v>
      </c>
      <c r="G25" s="18">
        <v>650.90000000000009</v>
      </c>
      <c r="H25" s="18">
        <v>970</v>
      </c>
      <c r="I25" s="19">
        <v>-0.32896907216494831</v>
      </c>
      <c r="J25" s="18">
        <v>-319.09999999999991</v>
      </c>
    </row>
    <row r="26" spans="2:10" s="16" customFormat="1" ht="15" collapsed="1">
      <c r="B26" s="13"/>
      <c r="C26" s="13" t="s">
        <v>17</v>
      </c>
      <c r="D26" s="13"/>
      <c r="E26" s="13"/>
      <c r="F26" s="13"/>
      <c r="G26" s="14">
        <v>49.8</v>
      </c>
      <c r="H26" s="14">
        <v>1.2999999999999998</v>
      </c>
      <c r="I26" s="15">
        <v>37.307692307692314</v>
      </c>
      <c r="J26" s="14">
        <v>48.5</v>
      </c>
    </row>
    <row r="27" spans="2:10" ht="9" customHeight="1">
      <c r="G27" s="21"/>
      <c r="H27" s="21"/>
      <c r="I27" s="22"/>
      <c r="J27" s="21"/>
    </row>
    <row r="28" spans="2:10" s="8" customFormat="1" ht="18.75" customHeight="1">
      <c r="B28" s="10" t="s">
        <v>18</v>
      </c>
      <c r="C28" s="10"/>
      <c r="D28" s="10"/>
      <c r="E28" s="10"/>
      <c r="F28" s="10"/>
      <c r="G28" s="11">
        <v>199201.60000000003</v>
      </c>
      <c r="H28" s="11">
        <v>166668.79999999999</v>
      </c>
      <c r="I28" s="12">
        <v>0.19519430151294093</v>
      </c>
      <c r="J28" s="11">
        <v>32532.800000000047</v>
      </c>
    </row>
    <row r="29" spans="2:10" s="16" customFormat="1" ht="15">
      <c r="B29" s="13"/>
      <c r="C29" s="13" t="s">
        <v>19</v>
      </c>
      <c r="D29" s="13"/>
      <c r="E29" s="13"/>
      <c r="F29" s="13"/>
      <c r="G29" s="14">
        <v>189052.7</v>
      </c>
      <c r="H29" s="14">
        <v>149719.79999999996</v>
      </c>
      <c r="I29" s="15">
        <v>0.26271007575484373</v>
      </c>
      <c r="J29" s="14">
        <v>39332.900000000052</v>
      </c>
    </row>
    <row r="30" spans="2:10" s="23" customFormat="1" ht="16.5" customHeight="1">
      <c r="C30" s="23" t="s">
        <v>45</v>
      </c>
      <c r="D30" s="24"/>
      <c r="E30" s="25"/>
      <c r="F30" s="26"/>
      <c r="G30" s="27">
        <v>117254.20000000001</v>
      </c>
      <c r="H30" s="27">
        <v>90632.4</v>
      </c>
      <c r="I30" s="28">
        <v>0.29373380821869466</v>
      </c>
      <c r="J30" s="27">
        <v>26621.800000000017</v>
      </c>
    </row>
    <row r="31" spans="2:10" s="17" customFormat="1" ht="12.75" hidden="1" outlineLevel="1">
      <c r="D31" s="17" t="s">
        <v>20</v>
      </c>
      <c r="G31" s="18">
        <v>85101.200000000012</v>
      </c>
      <c r="H31" s="18">
        <v>62979.6</v>
      </c>
      <c r="I31" s="19">
        <v>0.35125024611143951</v>
      </c>
      <c r="J31" s="18">
        <v>22121.600000000013</v>
      </c>
    </row>
    <row r="32" spans="2:10" s="17" customFormat="1" ht="12.75" hidden="1" outlineLevel="1">
      <c r="D32" s="17" t="s">
        <v>46</v>
      </c>
      <c r="G32" s="18">
        <v>12215.7</v>
      </c>
      <c r="H32" s="18">
        <v>9485.2000000000007</v>
      </c>
      <c r="I32" s="19">
        <v>0.2878695230464301</v>
      </c>
      <c r="J32" s="18">
        <v>2730.5</v>
      </c>
    </row>
    <row r="33" spans="3:10" s="17" customFormat="1" ht="12.75" hidden="1" outlineLevel="1">
      <c r="D33" s="17" t="s">
        <v>21</v>
      </c>
      <c r="G33" s="18">
        <v>7136.3</v>
      </c>
      <c r="H33" s="18">
        <v>8162.2</v>
      </c>
      <c r="I33" s="19">
        <v>-0.1256891524343926</v>
      </c>
      <c r="J33" s="18">
        <v>-1025.8999999999996</v>
      </c>
    </row>
    <row r="34" spans="3:10" s="17" customFormat="1" ht="12.75" hidden="1" outlineLevel="1">
      <c r="D34" s="17" t="s">
        <v>47</v>
      </c>
      <c r="G34" s="18">
        <v>11252</v>
      </c>
      <c r="H34" s="18">
        <v>7802</v>
      </c>
      <c r="I34" s="19">
        <v>0.44219430915149971</v>
      </c>
      <c r="J34" s="18">
        <v>3450</v>
      </c>
    </row>
    <row r="35" spans="3:10" s="17" customFormat="1" ht="12.75" hidden="1" outlineLevel="1">
      <c r="D35" s="17" t="s">
        <v>48</v>
      </c>
      <c r="G35" s="18">
        <v>1549</v>
      </c>
      <c r="H35" s="18">
        <v>2203.4</v>
      </c>
      <c r="I35" s="19">
        <v>-0.29699555232822006</v>
      </c>
      <c r="J35" s="18">
        <v>-654.40000000000009</v>
      </c>
    </row>
    <row r="36" spans="3:10" s="23" customFormat="1" collapsed="1">
      <c r="C36" s="23" t="s">
        <v>23</v>
      </c>
      <c r="D36" s="24"/>
      <c r="E36" s="25"/>
      <c r="F36" s="26"/>
      <c r="G36" s="27">
        <v>9149.1999999999989</v>
      </c>
      <c r="H36" s="27">
        <v>8980.2000000000007</v>
      </c>
      <c r="I36" s="28">
        <v>1.8819179973719846E-2</v>
      </c>
      <c r="J36" s="27">
        <v>168.99999999999818</v>
      </c>
    </row>
    <row r="37" spans="3:10" s="17" customFormat="1" ht="12.75" hidden="1" outlineLevel="1">
      <c r="D37" s="17" t="s">
        <v>24</v>
      </c>
      <c r="G37" s="18">
        <v>2590.6</v>
      </c>
      <c r="H37" s="18">
        <v>2890.8</v>
      </c>
      <c r="I37" s="19">
        <v>-0.10384668603846692</v>
      </c>
      <c r="J37" s="18">
        <v>-300.20000000000027</v>
      </c>
    </row>
    <row r="38" spans="3:10" s="17" customFormat="1" ht="12.75" hidden="1" outlineLevel="1">
      <c r="D38" s="17" t="s">
        <v>25</v>
      </c>
      <c r="G38" s="18">
        <v>6199.4</v>
      </c>
      <c r="H38" s="18">
        <v>5871.5</v>
      </c>
      <c r="I38" s="19">
        <v>5.5846035936302441E-2</v>
      </c>
      <c r="J38" s="18">
        <v>327.89999999999964</v>
      </c>
    </row>
    <row r="39" spans="3:10" s="17" customFormat="1" ht="12.75" hidden="1" outlineLevel="1">
      <c r="D39" s="17" t="s">
        <v>26</v>
      </c>
      <c r="G39" s="18">
        <v>359.2</v>
      </c>
      <c r="H39" s="18">
        <v>217.89999999999998</v>
      </c>
      <c r="I39" s="19">
        <v>0.64846259752179902</v>
      </c>
      <c r="J39" s="18">
        <v>141.30000000000001</v>
      </c>
    </row>
    <row r="40" spans="3:10" s="23" customFormat="1" collapsed="1">
      <c r="C40" s="23" t="s">
        <v>27</v>
      </c>
      <c r="D40" s="24"/>
      <c r="E40" s="25"/>
      <c r="F40" s="26"/>
      <c r="G40" s="27">
        <v>41755.599999999999</v>
      </c>
      <c r="H40" s="27">
        <v>34077.4</v>
      </c>
      <c r="I40" s="28">
        <v>0.2253164854126195</v>
      </c>
      <c r="J40" s="27">
        <v>7678.1999999999971</v>
      </c>
    </row>
    <row r="41" spans="3:10" s="17" customFormat="1" ht="12.75" hidden="1" outlineLevel="1">
      <c r="D41" s="17" t="s">
        <v>28</v>
      </c>
      <c r="G41" s="18">
        <v>31442.1</v>
      </c>
      <c r="H41" s="18">
        <v>26104.6</v>
      </c>
      <c r="I41" s="19">
        <v>0.20446587957677953</v>
      </c>
      <c r="J41" s="18">
        <v>5337.5</v>
      </c>
    </row>
    <row r="42" spans="3:10" s="17" customFormat="1" ht="12.75" hidden="1" outlineLevel="1">
      <c r="D42" s="17" t="s">
        <v>29</v>
      </c>
      <c r="G42" s="18">
        <v>10313.5</v>
      </c>
      <c r="H42" s="18">
        <v>7972.8</v>
      </c>
      <c r="I42" s="19">
        <v>0.29358569135059209</v>
      </c>
      <c r="J42" s="18">
        <v>2340.6999999999998</v>
      </c>
    </row>
    <row r="43" spans="3:10" s="23" customFormat="1" collapsed="1">
      <c r="C43" s="23" t="s">
        <v>49</v>
      </c>
      <c r="D43" s="24"/>
      <c r="E43" s="25"/>
      <c r="F43" s="26"/>
      <c r="G43" s="27">
        <v>7002.0000000000009</v>
      </c>
      <c r="H43" s="27">
        <v>4994.8</v>
      </c>
      <c r="I43" s="28">
        <v>0.4018579322495397</v>
      </c>
      <c r="J43" s="27">
        <v>2007.2000000000007</v>
      </c>
    </row>
    <row r="44" spans="3:10" s="17" customFormat="1" ht="12.75" hidden="1" outlineLevel="1">
      <c r="D44" s="17" t="s">
        <v>31</v>
      </c>
      <c r="G44" s="18">
        <v>2124.5</v>
      </c>
      <c r="H44" s="18">
        <v>2087.7999999999997</v>
      </c>
      <c r="I44" s="19">
        <v>1.7578312098860183E-2</v>
      </c>
      <c r="J44" s="18">
        <v>36.700000000000273</v>
      </c>
    </row>
    <row r="45" spans="3:10" s="17" customFormat="1" ht="12.75" hidden="1" outlineLevel="1">
      <c r="D45" s="17" t="s">
        <v>32</v>
      </c>
      <c r="G45" s="18">
        <v>1523.8</v>
      </c>
      <c r="H45" s="18">
        <v>666.7</v>
      </c>
      <c r="I45" s="19">
        <v>1.2855857207139643</v>
      </c>
      <c r="J45" s="18">
        <v>857.09999999999991</v>
      </c>
    </row>
    <row r="46" spans="3:10" s="17" customFormat="1" ht="12.75" hidden="1" outlineLevel="1">
      <c r="D46" s="17" t="s">
        <v>44</v>
      </c>
      <c r="G46" s="18">
        <v>356.7</v>
      </c>
      <c r="H46" s="18">
        <v>361.3</v>
      </c>
      <c r="I46" s="41">
        <v>-1.2731801826736833E-2</v>
      </c>
      <c r="J46" s="18">
        <v>-4.6000000000000227</v>
      </c>
    </row>
    <row r="47" spans="3:10" s="17" customFormat="1" ht="12.75" hidden="1" outlineLevel="1">
      <c r="D47" s="17" t="s">
        <v>33</v>
      </c>
      <c r="G47" s="18">
        <v>1218.9000000000001</v>
      </c>
      <c r="H47" s="18">
        <v>820.8</v>
      </c>
      <c r="I47" s="19">
        <v>0.48501461988304118</v>
      </c>
      <c r="J47" s="18">
        <v>398.10000000000014</v>
      </c>
    </row>
    <row r="48" spans="3:10" s="17" customFormat="1" ht="12.75" hidden="1" outlineLevel="1">
      <c r="D48" s="17" t="s">
        <v>34</v>
      </c>
      <c r="G48" s="18">
        <v>1778.1</v>
      </c>
      <c r="H48" s="18">
        <v>1058.1999999999998</v>
      </c>
      <c r="I48" s="19">
        <v>0.68030618030618051</v>
      </c>
      <c r="J48" s="18">
        <v>719.90000000000009</v>
      </c>
    </row>
    <row r="49" spans="1:10" s="23" customFormat="1" collapsed="1">
      <c r="C49" s="23" t="s">
        <v>35</v>
      </c>
      <c r="D49" s="24"/>
      <c r="E49" s="25"/>
      <c r="F49" s="26"/>
      <c r="G49" s="27">
        <v>13891.699999999999</v>
      </c>
      <c r="H49" s="27">
        <v>11034.999999999993</v>
      </c>
      <c r="I49" s="28">
        <v>0.25887630267331296</v>
      </c>
      <c r="J49" s="27">
        <v>2856.7000000000062</v>
      </c>
    </row>
    <row r="50" spans="1:10" s="17" customFormat="1" ht="12.75" hidden="1" outlineLevel="1">
      <c r="D50" s="17" t="s">
        <v>36</v>
      </c>
      <c r="G50" s="18">
        <v>7358.1</v>
      </c>
      <c r="H50" s="18">
        <v>5873.5999999999995</v>
      </c>
      <c r="I50" s="19">
        <v>0.25274107872514318</v>
      </c>
      <c r="J50" s="18">
        <v>1484.5000000000009</v>
      </c>
    </row>
    <row r="51" spans="1:10" s="17" customFormat="1" ht="12.75" hidden="1" outlineLevel="1">
      <c r="D51" s="17" t="s">
        <v>50</v>
      </c>
      <c r="G51" s="18">
        <v>1433.4</v>
      </c>
      <c r="H51" s="18">
        <v>283</v>
      </c>
      <c r="I51" s="19">
        <v>4.0650176678445229</v>
      </c>
      <c r="J51" s="18">
        <v>1150.4000000000001</v>
      </c>
    </row>
    <row r="52" spans="1:10" s="17" customFormat="1" ht="12.75" hidden="1" outlineLevel="1">
      <c r="D52" s="17" t="s">
        <v>22</v>
      </c>
      <c r="G52" s="18">
        <v>5100.2000000000007</v>
      </c>
      <c r="H52" s="18">
        <v>4878.3999999999942</v>
      </c>
      <c r="I52" s="19">
        <v>4.5465726467695644E-2</v>
      </c>
      <c r="J52" s="18">
        <v>221.80000000000655</v>
      </c>
    </row>
    <row r="53" spans="1:10" s="29" customFormat="1" ht="6" customHeight="1" collapsed="1">
      <c r="A53" s="1"/>
      <c r="B53" s="1"/>
      <c r="E53" s="4"/>
      <c r="F53" s="5"/>
      <c r="G53" s="18"/>
      <c r="H53" s="18"/>
      <c r="I53" s="20"/>
      <c r="J53" s="18"/>
    </row>
    <row r="54" spans="1:10" s="30" customFormat="1" ht="15">
      <c r="A54" s="16"/>
      <c r="B54" s="13"/>
      <c r="C54" s="13" t="s">
        <v>37</v>
      </c>
      <c r="D54" s="13"/>
      <c r="E54" s="13"/>
      <c r="F54" s="13"/>
      <c r="G54" s="14">
        <v>10148.9</v>
      </c>
      <c r="H54" s="14">
        <v>16949</v>
      </c>
      <c r="I54" s="15">
        <v>-0.40120951088559798</v>
      </c>
      <c r="J54" s="14">
        <v>-6800.1</v>
      </c>
    </row>
    <row r="55" spans="1:10" s="23" customFormat="1">
      <c r="C55" s="23" t="s">
        <v>24</v>
      </c>
      <c r="D55" s="24"/>
      <c r="E55" s="25"/>
      <c r="F55" s="26"/>
      <c r="G55" s="27">
        <v>1976.1999999999998</v>
      </c>
      <c r="H55" s="27">
        <v>1615.6000000000001</v>
      </c>
      <c r="I55" s="28">
        <v>0.22319881158702626</v>
      </c>
      <c r="J55" s="27">
        <v>360.59999999999968</v>
      </c>
    </row>
    <row r="56" spans="1:10" s="17" customFormat="1" ht="12.75" hidden="1" outlineLevel="1">
      <c r="D56" s="17" t="s">
        <v>38</v>
      </c>
      <c r="G56" s="18">
        <v>1051.2</v>
      </c>
      <c r="H56" s="18">
        <v>1361.3000000000002</v>
      </c>
      <c r="I56" s="19">
        <v>-0.22779695878939255</v>
      </c>
      <c r="J56" s="18">
        <v>-310.10000000000014</v>
      </c>
    </row>
    <row r="57" spans="1:10" s="17" customFormat="1" ht="12.75" hidden="1" outlineLevel="1">
      <c r="D57" s="17" t="s">
        <v>30</v>
      </c>
      <c r="G57" s="18">
        <v>925</v>
      </c>
      <c r="H57" s="18">
        <v>254.3</v>
      </c>
      <c r="I57" s="19">
        <v>2.6374360990955563</v>
      </c>
      <c r="J57" s="18">
        <v>670.7</v>
      </c>
    </row>
    <row r="58" spans="1:10" s="23" customFormat="1" collapsed="1">
      <c r="C58" s="23" t="s">
        <v>25</v>
      </c>
      <c r="D58" s="24"/>
      <c r="E58" s="25"/>
      <c r="F58" s="26"/>
      <c r="G58" s="27">
        <v>2691.7999999999997</v>
      </c>
      <c r="H58" s="27">
        <v>3341.5</v>
      </c>
      <c r="I58" s="28">
        <v>-0.19443363758790966</v>
      </c>
      <c r="J58" s="27">
        <v>-649.70000000000027</v>
      </c>
    </row>
    <row r="59" spans="1:10" s="17" customFormat="1" ht="12.75" hidden="1" outlineLevel="1">
      <c r="D59" s="17" t="s">
        <v>38</v>
      </c>
      <c r="G59" s="18">
        <v>2447.5</v>
      </c>
      <c r="H59" s="18">
        <v>2437</v>
      </c>
      <c r="I59" s="19">
        <v>4.3085761181780313E-3</v>
      </c>
      <c r="J59" s="18">
        <v>10.5</v>
      </c>
    </row>
    <row r="60" spans="1:10" s="17" customFormat="1" ht="12.75" hidden="1" outlineLevel="1">
      <c r="D60" s="17" t="s">
        <v>30</v>
      </c>
      <c r="G60" s="18">
        <v>244.3</v>
      </c>
      <c r="H60" s="18">
        <v>904.5</v>
      </c>
      <c r="I60" s="19">
        <v>-0.72990602542841354</v>
      </c>
      <c r="J60" s="18">
        <v>-660.2</v>
      </c>
    </row>
    <row r="61" spans="1:10" s="23" customFormat="1" collapsed="1">
      <c r="C61" s="23" t="s">
        <v>31</v>
      </c>
      <c r="D61" s="24"/>
      <c r="E61" s="25"/>
      <c r="F61" s="26"/>
      <c r="G61" s="27">
        <v>683.69999999999993</v>
      </c>
      <c r="H61" s="27">
        <v>618.79999999999995</v>
      </c>
      <c r="I61" s="28">
        <v>0.10488041370394319</v>
      </c>
      <c r="J61" s="27">
        <v>64.899999999999977</v>
      </c>
    </row>
    <row r="62" spans="1:10" s="17" customFormat="1" ht="12.75" hidden="1" outlineLevel="1">
      <c r="D62" s="17" t="s">
        <v>38</v>
      </c>
      <c r="G62" s="18">
        <v>419.5</v>
      </c>
      <c r="H62" s="18">
        <v>503.7</v>
      </c>
      <c r="I62" s="19">
        <v>-0.16716299384554301</v>
      </c>
      <c r="J62" s="18">
        <v>-84.199999999999989</v>
      </c>
    </row>
    <row r="63" spans="1:10" s="17" customFormat="1" ht="12.75" hidden="1" outlineLevel="1">
      <c r="D63" s="17" t="s">
        <v>30</v>
      </c>
      <c r="G63" s="18">
        <v>264.2</v>
      </c>
      <c r="H63" s="18">
        <v>115.1</v>
      </c>
      <c r="I63" s="19">
        <v>1.2953953084274543</v>
      </c>
      <c r="J63" s="18">
        <v>149.1</v>
      </c>
    </row>
    <row r="64" spans="1:10" s="23" customFormat="1" collapsed="1">
      <c r="C64" s="23" t="s">
        <v>39</v>
      </c>
      <c r="D64" s="24"/>
      <c r="E64" s="25"/>
      <c r="F64" s="26"/>
      <c r="G64" s="27">
        <v>372.5</v>
      </c>
      <c r="H64" s="27">
        <v>4345.2999999999993</v>
      </c>
      <c r="I64" s="28">
        <v>-0.91427519388764866</v>
      </c>
      <c r="J64" s="27">
        <v>-3972.7999999999993</v>
      </c>
    </row>
    <row r="65" spans="1:10" s="17" customFormat="1" ht="12.75" hidden="1" outlineLevel="1">
      <c r="D65" s="17" t="s">
        <v>38</v>
      </c>
      <c r="G65" s="18">
        <v>8.8000000000000007</v>
      </c>
      <c r="H65" s="18">
        <v>9.9</v>
      </c>
      <c r="I65" s="19">
        <v>-0.11111111111111105</v>
      </c>
      <c r="J65" s="18">
        <v>-1.0999999999999996</v>
      </c>
    </row>
    <row r="66" spans="1:10" s="17" customFormat="1" ht="12.75" hidden="1" outlineLevel="1">
      <c r="D66" s="17" t="s">
        <v>30</v>
      </c>
      <c r="G66" s="18">
        <v>363.7</v>
      </c>
      <c r="H66" s="18">
        <v>4335.3999999999996</v>
      </c>
      <c r="I66" s="19">
        <v>-0.91610924020851592</v>
      </c>
      <c r="J66" s="18">
        <v>-3971.7</v>
      </c>
    </row>
    <row r="67" spans="1:10" s="23" customFormat="1" collapsed="1">
      <c r="C67" s="23" t="s">
        <v>57</v>
      </c>
      <c r="D67" s="24"/>
      <c r="E67" s="25"/>
      <c r="F67" s="26"/>
      <c r="G67" s="27">
        <v>556.1</v>
      </c>
      <c r="H67" s="27">
        <v>1421.3000000000002</v>
      </c>
      <c r="I67" s="28">
        <v>-0.60873847885738419</v>
      </c>
      <c r="J67" s="27">
        <v>-865.20000000000016</v>
      </c>
    </row>
    <row r="68" spans="1:10" s="17" customFormat="1" ht="12.75" hidden="1" outlineLevel="1">
      <c r="D68" s="17" t="s">
        <v>38</v>
      </c>
      <c r="G68" s="18">
        <v>135.4</v>
      </c>
      <c r="H68" s="18">
        <v>972.6</v>
      </c>
      <c r="I68" s="19">
        <v>-0.86078552333950231</v>
      </c>
      <c r="J68" s="18">
        <v>-837.2</v>
      </c>
    </row>
    <row r="69" spans="1:10" s="17" customFormat="1" ht="12.75" hidden="1" outlineLevel="1">
      <c r="D69" s="17" t="s">
        <v>30</v>
      </c>
      <c r="G69" s="18">
        <v>420.7</v>
      </c>
      <c r="H69" s="18">
        <v>448.7</v>
      </c>
      <c r="I69" s="19">
        <v>-6.240249609984394E-2</v>
      </c>
      <c r="J69" s="18">
        <v>-28</v>
      </c>
    </row>
    <row r="70" spans="1:10" s="23" customFormat="1" collapsed="1">
      <c r="C70" s="23" t="s">
        <v>41</v>
      </c>
      <c r="D70" s="24"/>
      <c r="E70" s="25"/>
      <c r="F70" s="26"/>
      <c r="G70" s="27">
        <v>3868.6000000000004</v>
      </c>
      <c r="H70" s="27">
        <v>3823.5999999999995</v>
      </c>
      <c r="I70" s="28">
        <v>1.1769013495135816E-2</v>
      </c>
      <c r="J70" s="27">
        <v>45.000000000000909</v>
      </c>
    </row>
    <row r="71" spans="1:10" s="17" customFormat="1" ht="12.75" hidden="1" outlineLevel="1">
      <c r="D71" s="17" t="s">
        <v>38</v>
      </c>
      <c r="G71" s="18">
        <v>3333.6000000000004</v>
      </c>
      <c r="H71" s="18">
        <v>2662.8</v>
      </c>
      <c r="I71" s="19">
        <v>0.25191527715187023</v>
      </c>
      <c r="J71" s="18">
        <v>670.80000000000018</v>
      </c>
    </row>
    <row r="72" spans="1:10" s="17" customFormat="1" ht="12.75" hidden="1" outlineLevel="1">
      <c r="D72" s="17" t="s">
        <v>30</v>
      </c>
      <c r="G72" s="18">
        <v>535</v>
      </c>
      <c r="H72" s="18">
        <v>1160.7999999999997</v>
      </c>
      <c r="I72" s="19">
        <v>-0.5391109579600275</v>
      </c>
      <c r="J72" s="18">
        <v>-625.79999999999973</v>
      </c>
    </row>
    <row r="73" spans="1:10" s="23" customFormat="1" collapsed="1">
      <c r="C73" s="23" t="s">
        <v>40</v>
      </c>
      <c r="D73" s="24"/>
      <c r="E73" s="25"/>
      <c r="F73" s="26"/>
      <c r="G73" s="27"/>
      <c r="H73" s="27">
        <v>1782.9</v>
      </c>
      <c r="I73" s="28">
        <v>-1</v>
      </c>
      <c r="J73" s="27">
        <v>-1782.9</v>
      </c>
    </row>
    <row r="74" spans="1:10" ht="7.5" customHeight="1">
      <c r="A74" s="29"/>
      <c r="C74" s="29"/>
      <c r="D74" s="31"/>
      <c r="E74" s="32"/>
      <c r="F74" s="31"/>
      <c r="G74" s="18"/>
      <c r="H74" s="18"/>
      <c r="I74" s="20"/>
      <c r="J74" s="18"/>
    </row>
    <row r="75" spans="1:10" ht="18.75" customHeight="1">
      <c r="A75" s="29"/>
      <c r="B75" s="10" t="s">
        <v>42</v>
      </c>
      <c r="C75" s="10"/>
      <c r="D75" s="10"/>
      <c r="E75" s="10"/>
      <c r="F75" s="10"/>
      <c r="G75" s="11">
        <v>3928.5999999999858</v>
      </c>
      <c r="H75" s="11">
        <v>3587.2000000000144</v>
      </c>
      <c r="I75" s="12">
        <v>9.5171721677065779E-2</v>
      </c>
      <c r="J75" s="11">
        <v>341.39999999997144</v>
      </c>
    </row>
    <row r="76" spans="1:10" s="29" customFormat="1" ht="10.5" customHeight="1">
      <c r="A76" s="17"/>
      <c r="B76" s="1"/>
      <c r="C76" s="1"/>
      <c r="D76" s="3"/>
      <c r="E76" s="4"/>
      <c r="F76" s="5"/>
      <c r="G76" s="18"/>
      <c r="H76" s="18"/>
      <c r="I76" s="20"/>
      <c r="J76" s="18"/>
    </row>
    <row r="77" spans="1:10" s="30" customFormat="1" ht="15">
      <c r="A77" s="16"/>
      <c r="B77" s="13"/>
      <c r="C77" s="13" t="s">
        <v>64</v>
      </c>
      <c r="D77" s="13"/>
      <c r="E77" s="13"/>
      <c r="F77" s="13"/>
      <c r="G77" s="14">
        <v>29818.000000000004</v>
      </c>
      <c r="H77" s="14">
        <v>9143.1</v>
      </c>
      <c r="I77" s="15">
        <v>2.2612571228576743</v>
      </c>
      <c r="J77" s="14">
        <v>20674.900000000001</v>
      </c>
    </row>
    <row r="78" spans="1:10" s="29" customFormat="1" ht="10.5" customHeight="1">
      <c r="A78" s="17"/>
      <c r="B78" s="1"/>
      <c r="C78" s="1"/>
      <c r="D78" s="3"/>
      <c r="E78" s="4"/>
      <c r="F78" s="5"/>
      <c r="G78" s="18"/>
      <c r="H78" s="18"/>
      <c r="I78" s="20"/>
      <c r="J78" s="18"/>
    </row>
    <row r="79" spans="1:10" ht="18.75" customHeight="1">
      <c r="A79" s="29"/>
      <c r="B79" s="10" t="s">
        <v>43</v>
      </c>
      <c r="C79" s="10"/>
      <c r="D79" s="10"/>
      <c r="E79" s="10"/>
      <c r="F79" s="10"/>
      <c r="G79" s="11">
        <v>-25889.400000000016</v>
      </c>
      <c r="H79" s="11">
        <v>-5555.8999999999851</v>
      </c>
      <c r="I79" s="12">
        <v>3.6598030922082989</v>
      </c>
      <c r="J79" s="11">
        <v>-20333.500000000029</v>
      </c>
    </row>
    <row r="80" spans="1:10" ht="6.75" customHeight="1">
      <c r="G80" s="33"/>
      <c r="H80" s="33"/>
      <c r="I80" s="34"/>
      <c r="J80" s="33"/>
    </row>
    <row r="81" spans="2:10" ht="15.75" customHeight="1">
      <c r="B81" s="37" t="s">
        <v>58</v>
      </c>
      <c r="G81" s="1"/>
      <c r="H81" s="1"/>
      <c r="I81" s="1"/>
      <c r="J81" s="36"/>
    </row>
    <row r="82" spans="2:10" ht="15.75" customHeight="1">
      <c r="B82" s="35"/>
      <c r="C82" s="37" t="s">
        <v>60</v>
      </c>
      <c r="D82" s="43"/>
      <c r="E82" s="44"/>
      <c r="F82" s="40"/>
      <c r="G82" s="45"/>
      <c r="H82" s="45"/>
      <c r="I82" s="45"/>
      <c r="J82" s="40"/>
    </row>
    <row r="83" spans="2:10" ht="15.75" customHeight="1">
      <c r="B83" s="35"/>
      <c r="C83" s="37" t="s">
        <v>61</v>
      </c>
      <c r="D83" s="43"/>
      <c r="E83" s="44"/>
      <c r="F83" s="40"/>
      <c r="G83" s="45"/>
      <c r="H83" s="45"/>
      <c r="I83" s="45"/>
      <c r="J83" s="40"/>
    </row>
    <row r="84" spans="2:10" ht="2.25" customHeight="1">
      <c r="B84" s="35"/>
      <c r="C84" s="42"/>
      <c r="D84" s="43"/>
      <c r="E84" s="44"/>
      <c r="F84" s="40"/>
      <c r="G84" s="45"/>
      <c r="H84" s="45"/>
      <c r="I84" s="45"/>
      <c r="J84" s="40"/>
    </row>
    <row r="85" spans="2:10" ht="15.75" customHeight="1">
      <c r="B85" s="35" t="s">
        <v>62</v>
      </c>
      <c r="C85" s="45"/>
      <c r="D85" s="43"/>
      <c r="E85" s="44"/>
      <c r="F85" s="40"/>
      <c r="G85" s="45"/>
      <c r="H85" s="45"/>
      <c r="I85" s="45"/>
      <c r="J85" s="40"/>
    </row>
    <row r="86" spans="2:10" ht="8.25" customHeight="1">
      <c r="B86" s="46"/>
      <c r="C86" s="45"/>
      <c r="D86" s="43"/>
      <c r="E86" s="44"/>
      <c r="F86" s="40"/>
      <c r="G86" s="45"/>
      <c r="H86" s="45"/>
      <c r="I86" s="45"/>
      <c r="J86" s="40"/>
    </row>
    <row r="87" spans="2:10">
      <c r="B87" s="85" t="s">
        <v>69</v>
      </c>
      <c r="C87" s="37"/>
      <c r="G87" s="38"/>
      <c r="H87" s="1"/>
      <c r="I87" s="1"/>
    </row>
    <row r="88" spans="2:10">
      <c r="B88" s="5" t="s">
        <v>63</v>
      </c>
      <c r="H88" s="5"/>
    </row>
    <row r="89" spans="2:10">
      <c r="G89" s="36"/>
      <c r="H89" s="36"/>
      <c r="I89" s="39"/>
    </row>
    <row r="90" spans="2:10">
      <c r="H90" s="5"/>
    </row>
    <row r="91" spans="2:10">
      <c r="H91" s="5"/>
    </row>
    <row r="92" spans="2:10">
      <c r="H92" s="5"/>
    </row>
    <row r="93" spans="2:10">
      <c r="H93" s="5"/>
    </row>
    <row r="94" spans="2:10">
      <c r="H94" s="5"/>
    </row>
    <row r="95" spans="2:10">
      <c r="H95" s="5"/>
    </row>
    <row r="96" spans="2:10">
      <c r="H96" s="5"/>
    </row>
    <row r="97" spans="8:8">
      <c r="H97" s="5"/>
    </row>
    <row r="98" spans="8:8">
      <c r="H98" s="5"/>
    </row>
    <row r="99" spans="8:8">
      <c r="H99" s="5"/>
    </row>
    <row r="100" spans="8:8">
      <c r="H100" s="5"/>
    </row>
    <row r="101" spans="8:8">
      <c r="H101" s="5"/>
    </row>
    <row r="102" spans="8:8">
      <c r="H102" s="5"/>
    </row>
    <row r="103" spans="8:8">
      <c r="H103" s="5"/>
    </row>
    <row r="104" spans="8:8">
      <c r="H104" s="5"/>
    </row>
    <row r="105" spans="8:8">
      <c r="H105" s="5"/>
    </row>
    <row r="106" spans="8:8">
      <c r="H106" s="5"/>
    </row>
    <row r="107" spans="8:8">
      <c r="H107" s="5"/>
    </row>
    <row r="108" spans="8:8">
      <c r="H108" s="5"/>
    </row>
    <row r="109" spans="8:8">
      <c r="H109" s="5"/>
    </row>
    <row r="110" spans="8:8">
      <c r="H110" s="5"/>
    </row>
    <row r="111" spans="8:8">
      <c r="H111" s="5"/>
    </row>
    <row r="112" spans="8:8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  <row r="119" spans="8:8">
      <c r="H119" s="5"/>
    </row>
    <row r="120" spans="8:8">
      <c r="H120" s="5"/>
    </row>
    <row r="121" spans="8:8">
      <c r="H121" s="5"/>
    </row>
    <row r="122" spans="8:8">
      <c r="H122" s="5"/>
    </row>
    <row r="123" spans="8:8">
      <c r="H123" s="5"/>
    </row>
    <row r="124" spans="8:8">
      <c r="H124" s="5"/>
    </row>
    <row r="125" spans="8:8">
      <c r="H125" s="5"/>
    </row>
    <row r="126" spans="8:8">
      <c r="H126" s="5"/>
    </row>
    <row r="127" spans="8:8">
      <c r="H127" s="5"/>
    </row>
    <row r="128" spans="8:8">
      <c r="H128" s="5"/>
    </row>
    <row r="129" spans="8:8">
      <c r="H129" s="5"/>
    </row>
    <row r="130" spans="8:8">
      <c r="H130" s="5"/>
    </row>
    <row r="131" spans="8:8">
      <c r="H131" s="5"/>
    </row>
    <row r="132" spans="8:8">
      <c r="H132" s="5"/>
    </row>
    <row r="133" spans="8:8">
      <c r="H133" s="5"/>
    </row>
    <row r="134" spans="8:8">
      <c r="H134" s="5"/>
    </row>
    <row r="135" spans="8:8">
      <c r="H135" s="5"/>
    </row>
    <row r="136" spans="8:8">
      <c r="H136" s="5"/>
    </row>
    <row r="137" spans="8:8">
      <c r="H137" s="5"/>
    </row>
    <row r="138" spans="8:8">
      <c r="H138" s="5"/>
    </row>
    <row r="139" spans="8:8">
      <c r="H139" s="5"/>
    </row>
    <row r="140" spans="8:8">
      <c r="H140" s="5"/>
    </row>
    <row r="141" spans="8:8">
      <c r="H141" s="5"/>
    </row>
    <row r="142" spans="8:8">
      <c r="H142" s="5"/>
    </row>
    <row r="143" spans="8:8">
      <c r="H143" s="5"/>
    </row>
    <row r="144" spans="8:8">
      <c r="H144" s="5"/>
    </row>
    <row r="145" spans="8:8">
      <c r="H145" s="5"/>
    </row>
    <row r="146" spans="8:8">
      <c r="H146" s="5"/>
    </row>
    <row r="147" spans="8:8">
      <c r="H147" s="5"/>
    </row>
    <row r="148" spans="8:8">
      <c r="H148" s="5"/>
    </row>
    <row r="149" spans="8:8">
      <c r="H149" s="5"/>
    </row>
    <row r="150" spans="8:8">
      <c r="H150" s="5"/>
    </row>
    <row r="151" spans="8:8">
      <c r="H151" s="5"/>
    </row>
    <row r="152" spans="8:8">
      <c r="H152" s="5"/>
    </row>
    <row r="153" spans="8:8">
      <c r="H153" s="5"/>
    </row>
    <row r="154" spans="8:8">
      <c r="H154" s="5"/>
    </row>
    <row r="155" spans="8:8">
      <c r="H155" s="5"/>
    </row>
    <row r="156" spans="8:8">
      <c r="H156" s="5"/>
    </row>
    <row r="157" spans="8:8">
      <c r="H157" s="5"/>
    </row>
    <row r="158" spans="8:8">
      <c r="H158" s="5"/>
    </row>
    <row r="159" spans="8:8">
      <c r="H159" s="5"/>
    </row>
    <row r="160" spans="8:8">
      <c r="H160" s="5"/>
    </row>
    <row r="161" spans="8:8">
      <c r="H161" s="5"/>
    </row>
    <row r="162" spans="8:8">
      <c r="H162" s="5"/>
    </row>
    <row r="163" spans="8:8">
      <c r="H163" s="5"/>
    </row>
    <row r="164" spans="8:8">
      <c r="H164" s="5"/>
    </row>
    <row r="165" spans="8:8">
      <c r="H165" s="5"/>
    </row>
    <row r="166" spans="8:8">
      <c r="H166" s="5"/>
    </row>
    <row r="167" spans="8:8">
      <c r="H167" s="5"/>
    </row>
    <row r="168" spans="8:8">
      <c r="H168" s="5"/>
    </row>
    <row r="169" spans="8:8">
      <c r="H169" s="5"/>
    </row>
    <row r="170" spans="8:8">
      <c r="H170" s="5"/>
    </row>
    <row r="171" spans="8:8">
      <c r="H171" s="5"/>
    </row>
    <row r="172" spans="8:8">
      <c r="H172" s="5"/>
    </row>
    <row r="173" spans="8:8">
      <c r="H173" s="5"/>
    </row>
    <row r="174" spans="8:8">
      <c r="H174" s="5"/>
    </row>
    <row r="175" spans="8:8">
      <c r="H175" s="5"/>
    </row>
    <row r="176" spans="8:8">
      <c r="H176" s="5"/>
    </row>
    <row r="177" spans="8:8">
      <c r="H177" s="5"/>
    </row>
    <row r="178" spans="8:8">
      <c r="H178" s="5"/>
    </row>
    <row r="179" spans="8:8">
      <c r="H179" s="5"/>
    </row>
    <row r="180" spans="8:8">
      <c r="H180" s="5"/>
    </row>
    <row r="181" spans="8:8">
      <c r="H181" s="5"/>
    </row>
    <row r="182" spans="8:8">
      <c r="H182" s="5"/>
    </row>
    <row r="183" spans="8:8">
      <c r="H183" s="5"/>
    </row>
    <row r="184" spans="8:8">
      <c r="H184" s="5"/>
    </row>
    <row r="185" spans="8:8">
      <c r="H185" s="5"/>
    </row>
    <row r="186" spans="8:8">
      <c r="H186" s="5"/>
    </row>
    <row r="187" spans="8:8">
      <c r="H187" s="5"/>
    </row>
    <row r="188" spans="8:8">
      <c r="H188" s="5"/>
    </row>
    <row r="189" spans="8:8">
      <c r="H189" s="5"/>
    </row>
    <row r="190" spans="8:8">
      <c r="H190" s="5"/>
    </row>
    <row r="191" spans="8:8">
      <c r="H191" s="5"/>
    </row>
    <row r="192" spans="8:8">
      <c r="H192" s="5"/>
    </row>
    <row r="193" spans="8:8">
      <c r="H193" s="5"/>
    </row>
    <row r="194" spans="8:8">
      <c r="H194" s="5"/>
    </row>
    <row r="195" spans="8:8">
      <c r="H195" s="5"/>
    </row>
    <row r="196" spans="8:8">
      <c r="H196" s="5"/>
    </row>
    <row r="197" spans="8:8">
      <c r="H197" s="5"/>
    </row>
    <row r="198" spans="8:8">
      <c r="H198" s="5"/>
    </row>
    <row r="199" spans="8:8">
      <c r="H199" s="5"/>
    </row>
    <row r="200" spans="8:8">
      <c r="H200" s="5"/>
    </row>
    <row r="201" spans="8:8">
      <c r="H201" s="5"/>
    </row>
    <row r="202" spans="8:8">
      <c r="H202" s="5"/>
    </row>
    <row r="203" spans="8:8">
      <c r="H203" s="5"/>
    </row>
    <row r="204" spans="8:8">
      <c r="H204" s="5"/>
    </row>
    <row r="205" spans="8:8">
      <c r="H205" s="5"/>
    </row>
    <row r="206" spans="8:8">
      <c r="H206" s="5"/>
    </row>
    <row r="207" spans="8:8">
      <c r="H207" s="5"/>
    </row>
    <row r="208" spans="8:8">
      <c r="H208" s="5"/>
    </row>
    <row r="209" spans="8:8">
      <c r="H209" s="5"/>
    </row>
    <row r="210" spans="8:8">
      <c r="H210" s="5"/>
    </row>
    <row r="211" spans="8:8">
      <c r="H211" s="5"/>
    </row>
    <row r="212" spans="8:8">
      <c r="H212" s="5"/>
    </row>
    <row r="213" spans="8:8">
      <c r="H213" s="5"/>
    </row>
    <row r="214" spans="8:8">
      <c r="H214" s="5"/>
    </row>
    <row r="215" spans="8:8">
      <c r="H215" s="5"/>
    </row>
    <row r="216" spans="8:8">
      <c r="H216" s="5"/>
    </row>
    <row r="217" spans="8:8">
      <c r="H217" s="5"/>
    </row>
    <row r="218" spans="8:8">
      <c r="H218" s="5"/>
    </row>
    <row r="219" spans="8:8">
      <c r="H219" s="5"/>
    </row>
    <row r="220" spans="8:8">
      <c r="H220" s="5"/>
    </row>
    <row r="221" spans="8:8">
      <c r="H221" s="5"/>
    </row>
    <row r="222" spans="8:8">
      <c r="H222" s="5"/>
    </row>
    <row r="223" spans="8:8">
      <c r="H223" s="5"/>
    </row>
    <row r="224" spans="8:8">
      <c r="H224" s="5"/>
    </row>
    <row r="225" spans="8:8">
      <c r="H225" s="5"/>
    </row>
    <row r="226" spans="8:8">
      <c r="H226" s="5"/>
    </row>
    <row r="227" spans="8:8">
      <c r="H227" s="5"/>
    </row>
    <row r="228" spans="8:8">
      <c r="H228" s="5"/>
    </row>
    <row r="229" spans="8:8">
      <c r="H229" s="5"/>
    </row>
    <row r="230" spans="8:8">
      <c r="H230" s="5"/>
    </row>
    <row r="231" spans="8:8">
      <c r="H231" s="5"/>
    </row>
    <row r="232" spans="8:8">
      <c r="H232" s="5"/>
    </row>
    <row r="233" spans="8:8">
      <c r="H233" s="5"/>
    </row>
    <row r="234" spans="8:8">
      <c r="H234" s="5"/>
    </row>
    <row r="235" spans="8:8">
      <c r="H235" s="5"/>
    </row>
    <row r="236" spans="8:8">
      <c r="H236" s="5"/>
    </row>
    <row r="237" spans="8:8">
      <c r="H237" s="5"/>
    </row>
    <row r="238" spans="8:8">
      <c r="H238" s="5"/>
    </row>
    <row r="239" spans="8:8">
      <c r="H239" s="5"/>
    </row>
    <row r="240" spans="8:8">
      <c r="H240" s="5"/>
    </row>
    <row r="241" spans="8:8">
      <c r="H241" s="5"/>
    </row>
    <row r="242" spans="8:8">
      <c r="H242" s="5"/>
    </row>
    <row r="243" spans="8:8">
      <c r="H243" s="5"/>
    </row>
    <row r="244" spans="8:8">
      <c r="H244" s="5"/>
    </row>
    <row r="245" spans="8:8">
      <c r="H245" s="5"/>
    </row>
    <row r="246" spans="8:8">
      <c r="H246" s="5"/>
    </row>
    <row r="247" spans="8:8">
      <c r="H247" s="5"/>
    </row>
    <row r="248" spans="8:8">
      <c r="H248" s="5"/>
    </row>
    <row r="249" spans="8:8">
      <c r="H249" s="5"/>
    </row>
    <row r="250" spans="8:8">
      <c r="H250" s="5"/>
    </row>
    <row r="251" spans="8:8">
      <c r="H251" s="5"/>
    </row>
    <row r="252" spans="8:8">
      <c r="H252" s="5"/>
    </row>
    <row r="253" spans="8:8">
      <c r="H253" s="5"/>
    </row>
    <row r="254" spans="8:8">
      <c r="H254" s="5"/>
    </row>
    <row r="255" spans="8:8">
      <c r="H255" s="5"/>
    </row>
    <row r="256" spans="8:8">
      <c r="H256" s="5"/>
    </row>
    <row r="257" spans="8:8">
      <c r="H257" s="5"/>
    </row>
    <row r="258" spans="8:8">
      <c r="H258" s="5"/>
    </row>
    <row r="259" spans="8:8">
      <c r="H259" s="5"/>
    </row>
    <row r="260" spans="8:8">
      <c r="H260" s="5"/>
    </row>
    <row r="261" spans="8:8">
      <c r="H261" s="5"/>
    </row>
    <row r="262" spans="8:8">
      <c r="H262" s="5"/>
    </row>
    <row r="263" spans="8:8">
      <c r="H263" s="5"/>
    </row>
    <row r="264" spans="8:8">
      <c r="H264" s="5"/>
    </row>
    <row r="265" spans="8:8">
      <c r="H265" s="5"/>
    </row>
    <row r="266" spans="8:8">
      <c r="H266" s="5"/>
    </row>
    <row r="267" spans="8:8">
      <c r="H267" s="5"/>
    </row>
    <row r="268" spans="8:8">
      <c r="H268" s="5"/>
    </row>
    <row r="269" spans="8:8">
      <c r="H269" s="5"/>
    </row>
    <row r="270" spans="8:8">
      <c r="H270" s="5"/>
    </row>
    <row r="271" spans="8:8">
      <c r="H271" s="5"/>
    </row>
    <row r="272" spans="8:8">
      <c r="H272" s="5"/>
    </row>
    <row r="273" spans="8:8">
      <c r="H273" s="5"/>
    </row>
    <row r="274" spans="8:8">
      <c r="H274" s="5"/>
    </row>
    <row r="275" spans="8:8">
      <c r="H275" s="5"/>
    </row>
    <row r="276" spans="8:8">
      <c r="H276" s="5"/>
    </row>
    <row r="277" spans="8:8">
      <c r="H277" s="5"/>
    </row>
    <row r="278" spans="8:8">
      <c r="H278" s="5"/>
    </row>
    <row r="279" spans="8:8">
      <c r="H279" s="5"/>
    </row>
    <row r="280" spans="8:8">
      <c r="H280" s="5"/>
    </row>
    <row r="281" spans="8:8">
      <c r="H281" s="5"/>
    </row>
    <row r="282" spans="8:8">
      <c r="H282" s="5"/>
    </row>
    <row r="283" spans="8:8">
      <c r="H283" s="5"/>
    </row>
    <row r="284" spans="8:8">
      <c r="H284" s="5"/>
    </row>
    <row r="285" spans="8:8">
      <c r="H285" s="5"/>
    </row>
    <row r="286" spans="8:8">
      <c r="H286" s="5"/>
    </row>
    <row r="287" spans="8:8">
      <c r="H287" s="5"/>
    </row>
    <row r="288" spans="8:8">
      <c r="H288" s="5"/>
    </row>
    <row r="289" spans="8:8">
      <c r="H289" s="5"/>
    </row>
    <row r="290" spans="8:8">
      <c r="H290" s="5"/>
    </row>
    <row r="291" spans="8:8">
      <c r="H291" s="5"/>
    </row>
    <row r="292" spans="8:8">
      <c r="H292" s="5"/>
    </row>
    <row r="293" spans="8:8">
      <c r="H293" s="5"/>
    </row>
    <row r="294" spans="8:8">
      <c r="H294" s="5"/>
    </row>
    <row r="295" spans="8:8">
      <c r="H295" s="5"/>
    </row>
    <row r="296" spans="8:8">
      <c r="H296" s="5"/>
    </row>
    <row r="297" spans="8:8">
      <c r="H297" s="5"/>
    </row>
    <row r="298" spans="8:8">
      <c r="H298" s="5"/>
    </row>
    <row r="299" spans="8:8">
      <c r="H299" s="5"/>
    </row>
    <row r="300" spans="8:8">
      <c r="H300" s="5"/>
    </row>
    <row r="301" spans="8:8">
      <c r="H301" s="5"/>
    </row>
    <row r="302" spans="8:8">
      <c r="H302" s="5"/>
    </row>
    <row r="303" spans="8:8">
      <c r="H303" s="5"/>
    </row>
    <row r="304" spans="8:8">
      <c r="H304" s="5"/>
    </row>
    <row r="305" spans="8:8">
      <c r="H305" s="5"/>
    </row>
    <row r="306" spans="8:8">
      <c r="H306" s="5"/>
    </row>
    <row r="307" spans="8:8">
      <c r="H307" s="5"/>
    </row>
    <row r="308" spans="8:8">
      <c r="H308" s="5"/>
    </row>
    <row r="309" spans="8:8">
      <c r="H309" s="5"/>
    </row>
    <row r="310" spans="8:8">
      <c r="H310" s="5"/>
    </row>
    <row r="311" spans="8:8">
      <c r="H311" s="5"/>
    </row>
    <row r="312" spans="8:8">
      <c r="H312" s="5"/>
    </row>
    <row r="313" spans="8:8">
      <c r="H313" s="5"/>
    </row>
    <row r="314" spans="8:8">
      <c r="H314" s="5"/>
    </row>
    <row r="315" spans="8:8">
      <c r="H315" s="5"/>
    </row>
    <row r="316" spans="8:8">
      <c r="H316" s="5"/>
    </row>
    <row r="317" spans="8:8">
      <c r="H317" s="5"/>
    </row>
    <row r="318" spans="8:8">
      <c r="H318" s="5"/>
    </row>
    <row r="319" spans="8:8">
      <c r="H319" s="5"/>
    </row>
    <row r="320" spans="8:8">
      <c r="H320" s="5"/>
    </row>
    <row r="321" spans="8:8">
      <c r="H321" s="5"/>
    </row>
    <row r="322" spans="8:8">
      <c r="H322" s="5"/>
    </row>
    <row r="323" spans="8:8">
      <c r="H323" s="5"/>
    </row>
    <row r="324" spans="8:8">
      <c r="H324" s="5"/>
    </row>
    <row r="325" spans="8:8">
      <c r="H325" s="5"/>
    </row>
    <row r="326" spans="8:8">
      <c r="H326" s="5"/>
    </row>
    <row r="327" spans="8:8">
      <c r="H327" s="5"/>
    </row>
    <row r="328" spans="8:8">
      <c r="H328" s="5"/>
    </row>
    <row r="329" spans="8:8">
      <c r="H329" s="5"/>
    </row>
    <row r="330" spans="8:8">
      <c r="H330" s="5"/>
    </row>
    <row r="331" spans="8:8">
      <c r="H331" s="5"/>
    </row>
    <row r="332" spans="8:8">
      <c r="H332" s="5"/>
    </row>
    <row r="333" spans="8:8">
      <c r="H333" s="5"/>
    </row>
    <row r="334" spans="8:8">
      <c r="H334" s="5"/>
    </row>
    <row r="335" spans="8:8">
      <c r="H335" s="5"/>
    </row>
    <row r="336" spans="8:8">
      <c r="H336" s="5"/>
    </row>
    <row r="337" spans="8:8">
      <c r="H337" s="5"/>
    </row>
    <row r="338" spans="8:8">
      <c r="H338" s="5"/>
    </row>
    <row r="339" spans="8:8">
      <c r="H339" s="5"/>
    </row>
    <row r="340" spans="8:8">
      <c r="H340" s="5"/>
    </row>
    <row r="341" spans="8:8">
      <c r="H341" s="5"/>
    </row>
    <row r="342" spans="8:8">
      <c r="H342" s="5"/>
    </row>
    <row r="343" spans="8:8">
      <c r="H343" s="5"/>
    </row>
    <row r="344" spans="8:8">
      <c r="H344" s="5"/>
    </row>
    <row r="345" spans="8:8">
      <c r="H345" s="5"/>
    </row>
    <row r="346" spans="8:8">
      <c r="H346" s="5"/>
    </row>
    <row r="347" spans="8:8">
      <c r="H347" s="5"/>
    </row>
    <row r="348" spans="8:8">
      <c r="H348" s="5"/>
    </row>
    <row r="349" spans="8:8">
      <c r="H349" s="5"/>
    </row>
    <row r="350" spans="8:8">
      <c r="H350" s="5"/>
    </row>
    <row r="351" spans="8:8">
      <c r="H351" s="5"/>
    </row>
    <row r="352" spans="8:8">
      <c r="H352" s="5"/>
    </row>
    <row r="353" spans="8:8">
      <c r="H353" s="5"/>
    </row>
    <row r="354" spans="8:8">
      <c r="H354" s="5"/>
    </row>
    <row r="355" spans="8:8">
      <c r="H355" s="5"/>
    </row>
    <row r="356" spans="8:8">
      <c r="H356" s="5"/>
    </row>
    <row r="357" spans="8:8">
      <c r="H357" s="5"/>
    </row>
    <row r="358" spans="8:8">
      <c r="H358" s="5"/>
    </row>
    <row r="359" spans="8:8">
      <c r="H359" s="5"/>
    </row>
    <row r="360" spans="8:8">
      <c r="H360" s="5"/>
    </row>
    <row r="361" spans="8:8">
      <c r="H361" s="5"/>
    </row>
    <row r="362" spans="8:8">
      <c r="H362" s="5"/>
    </row>
    <row r="363" spans="8:8">
      <c r="H363" s="5"/>
    </row>
    <row r="364" spans="8:8">
      <c r="H364" s="5"/>
    </row>
    <row r="365" spans="8:8">
      <c r="H365" s="5"/>
    </row>
    <row r="366" spans="8:8">
      <c r="H366" s="5"/>
    </row>
    <row r="367" spans="8:8">
      <c r="H367" s="5"/>
    </row>
    <row r="368" spans="8:8">
      <c r="H368" s="5"/>
    </row>
    <row r="369" spans="8:8">
      <c r="H369" s="5"/>
    </row>
    <row r="370" spans="8:8">
      <c r="H370" s="5"/>
    </row>
    <row r="371" spans="8:8">
      <c r="H371" s="5"/>
    </row>
    <row r="372" spans="8:8">
      <c r="H372" s="5"/>
    </row>
    <row r="373" spans="8:8">
      <c r="H373" s="5"/>
    </row>
    <row r="374" spans="8:8">
      <c r="H374" s="5"/>
    </row>
    <row r="375" spans="8:8">
      <c r="H375" s="5"/>
    </row>
    <row r="376" spans="8:8">
      <c r="H376" s="5"/>
    </row>
    <row r="377" spans="8:8">
      <c r="H377" s="5"/>
    </row>
    <row r="378" spans="8:8">
      <c r="H378" s="5"/>
    </row>
    <row r="379" spans="8:8">
      <c r="H379" s="5"/>
    </row>
    <row r="380" spans="8:8">
      <c r="H380" s="5"/>
    </row>
    <row r="381" spans="8:8">
      <c r="H381" s="5"/>
    </row>
    <row r="382" spans="8:8">
      <c r="H382" s="5"/>
    </row>
    <row r="383" spans="8:8">
      <c r="H383" s="5"/>
    </row>
    <row r="384" spans="8:8">
      <c r="H384" s="5"/>
    </row>
    <row r="385" spans="8:8">
      <c r="H385" s="5"/>
    </row>
    <row r="386" spans="8:8">
      <c r="H386" s="5"/>
    </row>
    <row r="387" spans="8:8">
      <c r="H387" s="5"/>
    </row>
    <row r="388" spans="8:8">
      <c r="H388" s="5"/>
    </row>
    <row r="389" spans="8:8">
      <c r="H389" s="5"/>
    </row>
    <row r="390" spans="8:8">
      <c r="H390" s="5"/>
    </row>
    <row r="391" spans="8:8">
      <c r="H391" s="5"/>
    </row>
    <row r="392" spans="8:8">
      <c r="H392" s="5"/>
    </row>
    <row r="393" spans="8:8">
      <c r="H393" s="5"/>
    </row>
    <row r="394" spans="8:8">
      <c r="H394" s="5"/>
    </row>
    <row r="395" spans="8:8">
      <c r="H395" s="5"/>
    </row>
    <row r="396" spans="8:8">
      <c r="H396" s="5"/>
    </row>
    <row r="397" spans="8:8">
      <c r="H397" s="5"/>
    </row>
    <row r="398" spans="8:8">
      <c r="H398" s="5"/>
    </row>
    <row r="399" spans="8:8">
      <c r="H399" s="5"/>
    </row>
    <row r="400" spans="8:8">
      <c r="H400" s="5"/>
    </row>
    <row r="401" spans="8:8">
      <c r="H401" s="5"/>
    </row>
    <row r="402" spans="8:8">
      <c r="H402" s="5"/>
    </row>
    <row r="403" spans="8:8">
      <c r="H403" s="5"/>
    </row>
    <row r="404" spans="8:8">
      <c r="H404" s="5"/>
    </row>
    <row r="405" spans="8:8">
      <c r="H405" s="5"/>
    </row>
    <row r="406" spans="8:8">
      <c r="H406" s="5"/>
    </row>
    <row r="407" spans="8:8">
      <c r="H407" s="5"/>
    </row>
    <row r="408" spans="8:8">
      <c r="H408" s="5"/>
    </row>
    <row r="409" spans="8:8">
      <c r="H409" s="5"/>
    </row>
    <row r="410" spans="8:8">
      <c r="H410" s="5"/>
    </row>
    <row r="411" spans="8:8">
      <c r="H411" s="5"/>
    </row>
    <row r="412" spans="8:8">
      <c r="H412" s="5"/>
    </row>
    <row r="413" spans="8:8">
      <c r="H413" s="5"/>
    </row>
    <row r="414" spans="8:8">
      <c r="H414" s="5"/>
    </row>
    <row r="415" spans="8:8">
      <c r="H415" s="5"/>
    </row>
    <row r="416" spans="8:8">
      <c r="H416" s="5"/>
    </row>
    <row r="417" spans="8:8">
      <c r="H417" s="5"/>
    </row>
    <row r="418" spans="8:8">
      <c r="H418" s="5"/>
    </row>
    <row r="419" spans="8:8">
      <c r="H419" s="5"/>
    </row>
    <row r="420" spans="8:8">
      <c r="H420" s="5"/>
    </row>
    <row r="421" spans="8:8">
      <c r="H421" s="5"/>
    </row>
    <row r="422" spans="8:8">
      <c r="H422" s="5"/>
    </row>
    <row r="423" spans="8:8">
      <c r="H423" s="5"/>
    </row>
    <row r="424" spans="8:8">
      <c r="H424" s="5"/>
    </row>
    <row r="425" spans="8:8">
      <c r="H425" s="5"/>
    </row>
    <row r="426" spans="8:8">
      <c r="H426" s="5"/>
    </row>
    <row r="427" spans="8:8">
      <c r="H427" s="5"/>
    </row>
    <row r="428" spans="8:8">
      <c r="H428" s="5"/>
    </row>
    <row r="429" spans="8:8">
      <c r="H429" s="5"/>
    </row>
    <row r="430" spans="8:8">
      <c r="H430" s="5"/>
    </row>
    <row r="431" spans="8:8">
      <c r="H431" s="5"/>
    </row>
    <row r="432" spans="8:8">
      <c r="H432" s="5"/>
    </row>
    <row r="433" spans="8:8">
      <c r="H433" s="5"/>
    </row>
    <row r="434" spans="8:8">
      <c r="H434" s="5"/>
    </row>
    <row r="435" spans="8:8">
      <c r="H435" s="5"/>
    </row>
    <row r="436" spans="8:8">
      <c r="H436" s="5"/>
    </row>
    <row r="437" spans="8:8">
      <c r="H437" s="5"/>
    </row>
    <row r="438" spans="8:8">
      <c r="H438" s="5"/>
    </row>
    <row r="439" spans="8:8">
      <c r="H439" s="5"/>
    </row>
    <row r="440" spans="8:8">
      <c r="H440" s="5"/>
    </row>
    <row r="441" spans="8:8">
      <c r="H441" s="5"/>
    </row>
    <row r="442" spans="8:8">
      <c r="H442" s="5"/>
    </row>
    <row r="443" spans="8:8">
      <c r="H443" s="5"/>
    </row>
    <row r="444" spans="8:8">
      <c r="H444" s="5"/>
    </row>
    <row r="445" spans="8:8">
      <c r="H445" s="5"/>
    </row>
    <row r="446" spans="8:8">
      <c r="H446" s="5"/>
    </row>
    <row r="447" spans="8:8">
      <c r="H447" s="5"/>
    </row>
    <row r="448" spans="8:8">
      <c r="H448" s="5"/>
    </row>
    <row r="449" spans="8:8">
      <c r="H449" s="5"/>
    </row>
    <row r="450" spans="8:8">
      <c r="H450" s="5"/>
    </row>
    <row r="451" spans="8:8">
      <c r="H451" s="5"/>
    </row>
    <row r="452" spans="8:8">
      <c r="H452" s="5"/>
    </row>
    <row r="453" spans="8:8">
      <c r="H453" s="5"/>
    </row>
    <row r="454" spans="8:8">
      <c r="H454" s="5"/>
    </row>
    <row r="455" spans="8:8">
      <c r="H455" s="5"/>
    </row>
    <row r="456" spans="8:8">
      <c r="H456" s="5"/>
    </row>
    <row r="457" spans="8:8">
      <c r="H457" s="5"/>
    </row>
    <row r="458" spans="8:8">
      <c r="H458" s="5"/>
    </row>
    <row r="459" spans="8:8">
      <c r="H459" s="5"/>
    </row>
    <row r="460" spans="8:8">
      <c r="H460" s="5"/>
    </row>
    <row r="461" spans="8:8">
      <c r="H461" s="5"/>
    </row>
    <row r="462" spans="8:8">
      <c r="H462" s="5"/>
    </row>
    <row r="463" spans="8:8">
      <c r="H463" s="5"/>
    </row>
    <row r="464" spans="8:8">
      <c r="H464" s="5"/>
    </row>
    <row r="465" spans="8:8">
      <c r="H465" s="5"/>
    </row>
    <row r="466" spans="8:8">
      <c r="H466" s="5"/>
    </row>
    <row r="467" spans="8:8">
      <c r="H467" s="5"/>
    </row>
    <row r="468" spans="8:8">
      <c r="H468" s="5"/>
    </row>
    <row r="469" spans="8:8">
      <c r="H469" s="5"/>
    </row>
    <row r="470" spans="8:8">
      <c r="H470" s="5"/>
    </row>
    <row r="471" spans="8:8">
      <c r="H471" s="5"/>
    </row>
    <row r="472" spans="8:8">
      <c r="H472" s="5"/>
    </row>
    <row r="473" spans="8:8">
      <c r="H473" s="5"/>
    </row>
    <row r="474" spans="8:8">
      <c r="H474" s="5"/>
    </row>
    <row r="475" spans="8:8">
      <c r="H475" s="5"/>
    </row>
    <row r="476" spans="8:8">
      <c r="H476" s="5"/>
    </row>
    <row r="477" spans="8:8">
      <c r="H477" s="5"/>
    </row>
    <row r="478" spans="8:8">
      <c r="H478" s="5"/>
    </row>
    <row r="479" spans="8:8">
      <c r="H479" s="5"/>
    </row>
    <row r="480" spans="8:8">
      <c r="H480" s="5"/>
    </row>
    <row r="481" spans="8:8">
      <c r="H481" s="5"/>
    </row>
    <row r="482" spans="8:8">
      <c r="H482" s="5"/>
    </row>
    <row r="483" spans="8:8">
      <c r="H483" s="5"/>
    </row>
    <row r="484" spans="8:8">
      <c r="H484" s="5"/>
    </row>
    <row r="485" spans="8:8">
      <c r="H485" s="5"/>
    </row>
    <row r="486" spans="8:8">
      <c r="H486" s="5"/>
    </row>
    <row r="487" spans="8:8">
      <c r="H487" s="5"/>
    </row>
    <row r="488" spans="8:8">
      <c r="H488" s="5"/>
    </row>
    <row r="489" spans="8:8">
      <c r="H489" s="5"/>
    </row>
    <row r="490" spans="8:8">
      <c r="H490" s="5"/>
    </row>
    <row r="491" spans="8:8">
      <c r="H491" s="5"/>
    </row>
    <row r="492" spans="8:8">
      <c r="H492" s="5"/>
    </row>
    <row r="493" spans="8:8">
      <c r="H493" s="5"/>
    </row>
    <row r="494" spans="8:8">
      <c r="H494" s="5"/>
    </row>
    <row r="495" spans="8:8">
      <c r="H495" s="5"/>
    </row>
    <row r="496" spans="8:8">
      <c r="H496" s="5"/>
    </row>
    <row r="497" spans="8:8">
      <c r="H497" s="5"/>
    </row>
    <row r="498" spans="8:8">
      <c r="H498" s="5"/>
    </row>
    <row r="499" spans="8:8">
      <c r="H499" s="5"/>
    </row>
    <row r="500" spans="8:8">
      <c r="H500" s="5"/>
    </row>
    <row r="501" spans="8:8">
      <c r="H501" s="5"/>
    </row>
    <row r="502" spans="8:8">
      <c r="H502" s="5"/>
    </row>
    <row r="503" spans="8:8">
      <c r="H503" s="5"/>
    </row>
    <row r="504" spans="8:8">
      <c r="H504" s="5"/>
    </row>
    <row r="505" spans="8:8">
      <c r="H505" s="5"/>
    </row>
    <row r="506" spans="8:8">
      <c r="H506" s="5"/>
    </row>
    <row r="507" spans="8:8">
      <c r="H507" s="5"/>
    </row>
    <row r="508" spans="8:8">
      <c r="H508" s="5"/>
    </row>
    <row r="509" spans="8:8">
      <c r="H509" s="5"/>
    </row>
    <row r="510" spans="8:8">
      <c r="H510" s="5"/>
    </row>
    <row r="511" spans="8:8">
      <c r="H511" s="5"/>
    </row>
    <row r="512" spans="8:8">
      <c r="H512" s="5"/>
    </row>
    <row r="513" spans="8:8">
      <c r="H513" s="5"/>
    </row>
    <row r="514" spans="8:8">
      <c r="H514" s="5"/>
    </row>
    <row r="515" spans="8:8">
      <c r="H515" s="5"/>
    </row>
    <row r="516" spans="8:8">
      <c r="H516" s="5"/>
    </row>
    <row r="517" spans="8:8">
      <c r="H517" s="5"/>
    </row>
    <row r="518" spans="8:8">
      <c r="H518" s="5"/>
    </row>
    <row r="519" spans="8:8">
      <c r="H519" s="5"/>
    </row>
    <row r="520" spans="8:8">
      <c r="H520" s="5"/>
    </row>
    <row r="521" spans="8:8">
      <c r="H521" s="5"/>
    </row>
    <row r="522" spans="8:8">
      <c r="H522" s="5"/>
    </row>
    <row r="523" spans="8:8">
      <c r="H523" s="5"/>
    </row>
    <row r="524" spans="8:8">
      <c r="H524" s="5"/>
    </row>
    <row r="525" spans="8:8">
      <c r="H525" s="5"/>
    </row>
    <row r="526" spans="8:8">
      <c r="H526" s="5"/>
    </row>
    <row r="527" spans="8:8">
      <c r="H527" s="5"/>
    </row>
    <row r="528" spans="8:8">
      <c r="H528" s="5"/>
    </row>
    <row r="529" spans="8:8">
      <c r="H529" s="5"/>
    </row>
    <row r="530" spans="8:8">
      <c r="H530" s="5"/>
    </row>
    <row r="531" spans="8:8">
      <c r="H531" s="5"/>
    </row>
    <row r="532" spans="8:8">
      <c r="H532" s="5"/>
    </row>
    <row r="533" spans="8:8">
      <c r="H533" s="5"/>
    </row>
    <row r="534" spans="8:8">
      <c r="H534" s="5"/>
    </row>
    <row r="535" spans="8:8">
      <c r="H535" s="5"/>
    </row>
    <row r="536" spans="8:8">
      <c r="H536" s="5"/>
    </row>
    <row r="537" spans="8:8">
      <c r="H537" s="5"/>
    </row>
    <row r="538" spans="8:8">
      <c r="H538" s="5"/>
    </row>
    <row r="539" spans="8:8">
      <c r="H539" s="5"/>
    </row>
    <row r="540" spans="8:8">
      <c r="H540" s="5"/>
    </row>
    <row r="541" spans="8:8">
      <c r="H541" s="5"/>
    </row>
    <row r="542" spans="8:8">
      <c r="H542" s="5"/>
    </row>
    <row r="543" spans="8:8">
      <c r="H543" s="5"/>
    </row>
    <row r="544" spans="8:8">
      <c r="H544" s="5"/>
    </row>
    <row r="545" spans="8:8">
      <c r="H545" s="5"/>
    </row>
    <row r="546" spans="8:8">
      <c r="H546" s="5"/>
    </row>
    <row r="547" spans="8:8">
      <c r="H547" s="5"/>
    </row>
    <row r="548" spans="8:8">
      <c r="H548" s="5"/>
    </row>
    <row r="549" spans="8:8">
      <c r="H549" s="5"/>
    </row>
    <row r="550" spans="8:8">
      <c r="H550" s="5"/>
    </row>
    <row r="551" spans="8:8">
      <c r="H551" s="5"/>
    </row>
    <row r="552" spans="8:8">
      <c r="H552" s="5"/>
    </row>
    <row r="553" spans="8:8">
      <c r="H553" s="5"/>
    </row>
    <row r="554" spans="8:8">
      <c r="H554" s="5"/>
    </row>
    <row r="555" spans="8:8">
      <c r="H555" s="5"/>
    </row>
    <row r="556" spans="8:8">
      <c r="H556" s="5"/>
    </row>
    <row r="557" spans="8:8">
      <c r="H557" s="5"/>
    </row>
    <row r="558" spans="8:8">
      <c r="H558" s="5"/>
    </row>
    <row r="559" spans="8:8">
      <c r="H559" s="5"/>
    </row>
    <row r="560" spans="8:8">
      <c r="H560" s="5"/>
    </row>
    <row r="561" spans="8:8">
      <c r="H561" s="5"/>
    </row>
    <row r="562" spans="8:8">
      <c r="H562" s="5"/>
    </row>
    <row r="563" spans="8:8">
      <c r="H563" s="5"/>
    </row>
    <row r="564" spans="8:8">
      <c r="H564" s="5"/>
    </row>
    <row r="565" spans="8:8">
      <c r="H565" s="5"/>
    </row>
    <row r="566" spans="8:8">
      <c r="H566" s="5"/>
    </row>
    <row r="567" spans="8:8">
      <c r="H567" s="5"/>
    </row>
    <row r="568" spans="8:8">
      <c r="H568" s="5"/>
    </row>
    <row r="569" spans="8:8">
      <c r="H569" s="5"/>
    </row>
    <row r="570" spans="8:8">
      <c r="H570" s="5"/>
    </row>
    <row r="571" spans="8:8">
      <c r="H571" s="5"/>
    </row>
    <row r="572" spans="8:8">
      <c r="H572" s="5"/>
    </row>
    <row r="573" spans="8:8">
      <c r="H573" s="5"/>
    </row>
    <row r="574" spans="8:8">
      <c r="H574" s="5"/>
    </row>
    <row r="575" spans="8:8">
      <c r="H575" s="5"/>
    </row>
    <row r="576" spans="8:8">
      <c r="H576" s="5"/>
    </row>
    <row r="577" spans="8:8">
      <c r="H577" s="5"/>
    </row>
    <row r="578" spans="8:8">
      <c r="H578" s="5"/>
    </row>
    <row r="579" spans="8:8">
      <c r="H579" s="5"/>
    </row>
    <row r="580" spans="8:8">
      <c r="H580" s="5"/>
    </row>
    <row r="581" spans="8:8">
      <c r="H581" s="5"/>
    </row>
    <row r="582" spans="8:8">
      <c r="H582" s="5"/>
    </row>
    <row r="583" spans="8:8">
      <c r="H583" s="5"/>
    </row>
    <row r="584" spans="8:8">
      <c r="H584" s="5"/>
    </row>
    <row r="585" spans="8:8">
      <c r="H585" s="5"/>
    </row>
    <row r="586" spans="8:8">
      <c r="H586" s="5"/>
    </row>
    <row r="587" spans="8:8">
      <c r="H587" s="5"/>
    </row>
    <row r="588" spans="8:8">
      <c r="H588" s="5"/>
    </row>
    <row r="589" spans="8:8">
      <c r="H589" s="5"/>
    </row>
    <row r="590" spans="8:8">
      <c r="H590" s="5"/>
    </row>
    <row r="591" spans="8:8">
      <c r="H591" s="5"/>
    </row>
    <row r="592" spans="8:8">
      <c r="H592" s="5"/>
    </row>
    <row r="593" spans="8:8">
      <c r="H593" s="5"/>
    </row>
    <row r="594" spans="8:8">
      <c r="H594" s="5"/>
    </row>
    <row r="595" spans="8:8">
      <c r="H595" s="5"/>
    </row>
    <row r="596" spans="8:8">
      <c r="H596" s="5"/>
    </row>
    <row r="597" spans="8:8">
      <c r="H597" s="5"/>
    </row>
    <row r="598" spans="8:8">
      <c r="H598" s="5"/>
    </row>
    <row r="599" spans="8:8">
      <c r="H599" s="5"/>
    </row>
    <row r="600" spans="8:8">
      <c r="H600" s="5"/>
    </row>
    <row r="601" spans="8:8">
      <c r="H601" s="5"/>
    </row>
    <row r="602" spans="8:8">
      <c r="H602" s="5"/>
    </row>
    <row r="603" spans="8:8">
      <c r="H603" s="5"/>
    </row>
    <row r="604" spans="8:8">
      <c r="H604" s="5"/>
    </row>
    <row r="605" spans="8:8">
      <c r="H605" s="5"/>
    </row>
    <row r="606" spans="8:8">
      <c r="H606" s="5"/>
    </row>
    <row r="607" spans="8:8">
      <c r="H607" s="5"/>
    </row>
    <row r="608" spans="8:8">
      <c r="H608" s="5"/>
    </row>
    <row r="609" spans="8:8">
      <c r="H609" s="5"/>
    </row>
    <row r="610" spans="8:8">
      <c r="H610" s="5"/>
    </row>
    <row r="611" spans="8:8">
      <c r="H611" s="5"/>
    </row>
    <row r="612" spans="8:8">
      <c r="H612" s="5"/>
    </row>
    <row r="613" spans="8:8">
      <c r="H613" s="5"/>
    </row>
    <row r="614" spans="8:8">
      <c r="H614" s="5"/>
    </row>
    <row r="615" spans="8:8">
      <c r="H615" s="5"/>
    </row>
    <row r="616" spans="8:8">
      <c r="H616" s="5"/>
    </row>
    <row r="617" spans="8:8">
      <c r="H617" s="5"/>
    </row>
    <row r="618" spans="8:8">
      <c r="H618" s="5"/>
    </row>
    <row r="619" spans="8:8">
      <c r="H619" s="5"/>
    </row>
    <row r="620" spans="8:8">
      <c r="H620" s="5"/>
    </row>
    <row r="621" spans="8:8">
      <c r="H621" s="5"/>
    </row>
    <row r="622" spans="8:8">
      <c r="H622" s="5"/>
    </row>
    <row r="623" spans="8:8">
      <c r="H623" s="5"/>
    </row>
    <row r="624" spans="8:8">
      <c r="H624" s="5"/>
    </row>
    <row r="625" spans="8:8">
      <c r="H625" s="5"/>
    </row>
    <row r="626" spans="8:8">
      <c r="H626" s="5"/>
    </row>
    <row r="627" spans="8:8">
      <c r="H627" s="5"/>
    </row>
    <row r="628" spans="8:8">
      <c r="H628" s="5"/>
    </row>
    <row r="629" spans="8:8">
      <c r="H629" s="5"/>
    </row>
    <row r="630" spans="8:8">
      <c r="H630" s="5"/>
    </row>
    <row r="631" spans="8:8">
      <c r="H631" s="5"/>
    </row>
    <row r="632" spans="8:8">
      <c r="H632" s="5"/>
    </row>
    <row r="633" spans="8:8">
      <c r="H633" s="5"/>
    </row>
    <row r="634" spans="8:8">
      <c r="H634" s="5"/>
    </row>
    <row r="635" spans="8:8">
      <c r="H635" s="5"/>
    </row>
    <row r="636" spans="8:8">
      <c r="H636" s="5"/>
    </row>
    <row r="637" spans="8:8">
      <c r="H637" s="5"/>
    </row>
    <row r="638" spans="8:8">
      <c r="H638" s="5"/>
    </row>
    <row r="639" spans="8:8">
      <c r="H639" s="5"/>
    </row>
    <row r="640" spans="8:8">
      <c r="H640" s="5"/>
    </row>
    <row r="641" spans="8:8">
      <c r="H641" s="5"/>
    </row>
    <row r="642" spans="8:8">
      <c r="H642" s="5"/>
    </row>
    <row r="643" spans="8:8">
      <c r="H643" s="5"/>
    </row>
    <row r="644" spans="8:8">
      <c r="H644" s="5"/>
    </row>
    <row r="645" spans="8:8">
      <c r="H645" s="5"/>
    </row>
    <row r="646" spans="8:8">
      <c r="H646" s="5"/>
    </row>
    <row r="647" spans="8:8">
      <c r="H647" s="5"/>
    </row>
    <row r="648" spans="8:8">
      <c r="H648" s="5"/>
    </row>
    <row r="649" spans="8:8">
      <c r="H649" s="5"/>
    </row>
    <row r="650" spans="8:8">
      <c r="H650" s="5"/>
    </row>
    <row r="651" spans="8:8">
      <c r="H651" s="5"/>
    </row>
    <row r="652" spans="8:8">
      <c r="H652" s="5"/>
    </row>
    <row r="653" spans="8:8">
      <c r="H653" s="5"/>
    </row>
    <row r="654" spans="8:8">
      <c r="H654" s="5"/>
    </row>
    <row r="655" spans="8:8">
      <c r="H655" s="5"/>
    </row>
    <row r="656" spans="8:8">
      <c r="H656" s="5"/>
    </row>
    <row r="657" spans="8:8">
      <c r="H657" s="5"/>
    </row>
    <row r="658" spans="8:8">
      <c r="H658" s="5"/>
    </row>
    <row r="659" spans="8:8">
      <c r="H659" s="5"/>
    </row>
    <row r="660" spans="8:8">
      <c r="H660" s="5"/>
    </row>
    <row r="661" spans="8:8">
      <c r="H661" s="5"/>
    </row>
    <row r="662" spans="8:8">
      <c r="H662" s="5"/>
    </row>
    <row r="663" spans="8:8">
      <c r="H663" s="5"/>
    </row>
    <row r="664" spans="8:8">
      <c r="H664" s="5"/>
    </row>
    <row r="665" spans="8:8">
      <c r="H665" s="5"/>
    </row>
    <row r="666" spans="8:8">
      <c r="H666" s="5"/>
    </row>
    <row r="667" spans="8:8">
      <c r="H667" s="5"/>
    </row>
    <row r="668" spans="8:8">
      <c r="H668" s="5"/>
    </row>
    <row r="669" spans="8:8">
      <c r="H669" s="5"/>
    </row>
    <row r="670" spans="8:8">
      <c r="H670" s="5"/>
    </row>
    <row r="671" spans="8:8">
      <c r="H671" s="5"/>
    </row>
    <row r="672" spans="8:8">
      <c r="H672" s="5"/>
    </row>
    <row r="673" spans="8:8">
      <c r="H673" s="5"/>
    </row>
    <row r="674" spans="8:8">
      <c r="H674" s="5"/>
    </row>
    <row r="675" spans="8:8">
      <c r="H675" s="5"/>
    </row>
    <row r="676" spans="8:8">
      <c r="H676" s="5"/>
    </row>
    <row r="677" spans="8:8">
      <c r="H677" s="5"/>
    </row>
    <row r="678" spans="8:8">
      <c r="H678" s="5"/>
    </row>
    <row r="679" spans="8:8">
      <c r="H679" s="5"/>
    </row>
    <row r="680" spans="8:8">
      <c r="H680" s="5"/>
    </row>
    <row r="681" spans="8:8">
      <c r="H681" s="5"/>
    </row>
    <row r="682" spans="8:8">
      <c r="H682" s="5"/>
    </row>
    <row r="683" spans="8:8">
      <c r="H683" s="5"/>
    </row>
    <row r="684" spans="8:8">
      <c r="H684" s="5"/>
    </row>
    <row r="685" spans="8:8">
      <c r="H685" s="5"/>
    </row>
    <row r="686" spans="8:8">
      <c r="H686" s="5"/>
    </row>
    <row r="687" spans="8:8">
      <c r="H687" s="5"/>
    </row>
    <row r="688" spans="8:8">
      <c r="H688" s="5"/>
    </row>
    <row r="689" spans="8:8">
      <c r="H689" s="5"/>
    </row>
    <row r="690" spans="8:8">
      <c r="H690" s="5"/>
    </row>
    <row r="691" spans="8:8">
      <c r="H691" s="5"/>
    </row>
    <row r="692" spans="8:8">
      <c r="H692" s="5"/>
    </row>
    <row r="693" spans="8:8">
      <c r="H693" s="5"/>
    </row>
  </sheetData>
  <mergeCells count="3">
    <mergeCell ref="G4:H4"/>
    <mergeCell ref="I4:J4"/>
    <mergeCell ref="B2:J2"/>
  </mergeCells>
  <printOptions horizontalCentered="1"/>
  <pageMargins left="0" right="0" top="0.35433070866141736" bottom="0" header="0.31496062992125984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workbookViewId="0">
      <selection activeCell="G6" sqref="G6"/>
    </sheetView>
  </sheetViews>
  <sheetFormatPr baseColWidth="10" defaultColWidth="12.42578125" defaultRowHeight="15" outlineLevelRow="1"/>
  <cols>
    <col min="1" max="1" width="4.7109375" style="51" customWidth="1"/>
    <col min="2" max="2" width="4.5703125" style="51" customWidth="1"/>
    <col min="3" max="3" width="4.42578125" style="51" customWidth="1"/>
    <col min="4" max="4" width="4" style="54" customWidth="1"/>
    <col min="5" max="5" width="2.42578125" style="55" customWidth="1"/>
    <col min="6" max="6" width="46" style="52" customWidth="1"/>
    <col min="7" max="7" width="13.85546875" style="52" customWidth="1"/>
    <col min="8" max="16384" width="12.42578125" style="51"/>
  </cols>
  <sheetData>
    <row r="1" spans="2:7" ht="21">
      <c r="B1" s="83" t="s">
        <v>66</v>
      </c>
      <c r="C1" s="83"/>
      <c r="D1" s="83"/>
      <c r="E1" s="83"/>
      <c r="F1" s="83"/>
      <c r="G1" s="83"/>
    </row>
    <row r="2" spans="2:7" ht="21">
      <c r="B2" s="83" t="s">
        <v>67</v>
      </c>
      <c r="C2" s="83"/>
      <c r="D2" s="83"/>
      <c r="E2" s="83"/>
      <c r="F2" s="83"/>
      <c r="G2" s="83"/>
    </row>
    <row r="3" spans="2:7" ht="15" customHeight="1">
      <c r="B3" s="84" t="s">
        <v>56</v>
      </c>
      <c r="C3" s="84"/>
      <c r="D3" s="84"/>
      <c r="E3" s="84"/>
      <c r="F3" s="84"/>
      <c r="G3" s="84"/>
    </row>
    <row r="4" spans="2:7" ht="9" customHeight="1"/>
    <row r="5" spans="2:7" ht="15" customHeight="1">
      <c r="B5" s="56"/>
      <c r="C5" s="56"/>
      <c r="D5" s="56"/>
      <c r="E5" s="57"/>
      <c r="F5" s="56"/>
      <c r="G5" s="6">
        <v>43101</v>
      </c>
    </row>
    <row r="6" spans="2:7" s="56" customFormat="1" ht="18" customHeight="1">
      <c r="B6" s="10" t="s">
        <v>0</v>
      </c>
      <c r="C6" s="58"/>
      <c r="D6" s="59"/>
      <c r="E6" s="60"/>
      <c r="F6" s="61"/>
      <c r="G6" s="11">
        <v>203130.19999999998</v>
      </c>
    </row>
    <row r="7" spans="2:7">
      <c r="B7" s="13"/>
      <c r="C7" s="13" t="s">
        <v>1</v>
      </c>
      <c r="D7" s="62"/>
      <c r="E7" s="63"/>
      <c r="F7" s="64"/>
      <c r="G7" s="14">
        <v>187505.40000000002</v>
      </c>
    </row>
    <row r="8" spans="2:7" s="65" customFormat="1" ht="15.75" hidden="1" customHeight="1" outlineLevel="1">
      <c r="D8" s="17" t="s">
        <v>2</v>
      </c>
      <c r="E8" s="66"/>
      <c r="F8" s="67"/>
      <c r="G8" s="18">
        <v>38433.300000000003</v>
      </c>
    </row>
    <row r="9" spans="2:7" s="65" customFormat="1" ht="15.75" hidden="1" customHeight="1" outlineLevel="1">
      <c r="D9" s="17" t="s">
        <v>3</v>
      </c>
      <c r="E9" s="66"/>
      <c r="F9" s="67"/>
      <c r="G9" s="18">
        <v>19290.7</v>
      </c>
    </row>
    <row r="10" spans="2:7" s="65" customFormat="1" ht="15.75" hidden="1" customHeight="1" outlineLevel="1">
      <c r="D10" s="17" t="s">
        <v>59</v>
      </c>
      <c r="E10" s="66"/>
      <c r="F10" s="67"/>
      <c r="G10" s="18">
        <v>86641.7</v>
      </c>
    </row>
    <row r="11" spans="2:7" s="65" customFormat="1" ht="15.75" hidden="1" customHeight="1" outlineLevel="1">
      <c r="D11" s="17" t="s">
        <v>4</v>
      </c>
      <c r="E11" s="66"/>
      <c r="F11" s="67"/>
      <c r="G11" s="18">
        <v>19130.3</v>
      </c>
    </row>
    <row r="12" spans="2:7" s="65" customFormat="1" ht="15.75" hidden="1" customHeight="1" outlineLevel="1">
      <c r="D12" s="17" t="s">
        <v>5</v>
      </c>
      <c r="E12" s="66"/>
      <c r="F12" s="67"/>
      <c r="G12" s="18">
        <v>249.9</v>
      </c>
    </row>
    <row r="13" spans="2:7" s="65" customFormat="1" ht="15.75" hidden="1" customHeight="1" outlineLevel="1">
      <c r="D13" s="17" t="s">
        <v>6</v>
      </c>
      <c r="E13" s="66"/>
      <c r="F13" s="67"/>
      <c r="G13" s="18">
        <v>3481.0000000000005</v>
      </c>
    </row>
    <row r="14" spans="2:7" s="65" customFormat="1" ht="15.75" hidden="1" customHeight="1" outlineLevel="1">
      <c r="D14" s="17" t="s">
        <v>7</v>
      </c>
      <c r="E14" s="66"/>
      <c r="F14" s="67"/>
      <c r="G14" s="18">
        <v>2274.4</v>
      </c>
    </row>
    <row r="15" spans="2:7" s="65" customFormat="1" ht="15.75" hidden="1" customHeight="1" outlineLevel="1">
      <c r="D15" s="17" t="s">
        <v>8</v>
      </c>
      <c r="E15" s="66"/>
      <c r="F15" s="67"/>
      <c r="G15" s="18">
        <v>2707.5</v>
      </c>
    </row>
    <row r="16" spans="2:7" s="65" customFormat="1" ht="15.75" hidden="1" customHeight="1" outlineLevel="1">
      <c r="D16" s="17" t="s">
        <v>9</v>
      </c>
      <c r="E16" s="66"/>
      <c r="F16" s="67"/>
      <c r="G16" s="18">
        <v>7780.9</v>
      </c>
    </row>
    <row r="17" spans="1:7" s="65" customFormat="1" ht="15.75" hidden="1" customHeight="1" outlineLevel="1">
      <c r="D17" s="17" t="s">
        <v>10</v>
      </c>
      <c r="E17" s="66"/>
      <c r="F17" s="67"/>
      <c r="G17" s="18">
        <v>7515.7</v>
      </c>
    </row>
    <row r="18" spans="1:7" ht="15.75" customHeight="1" collapsed="1">
      <c r="B18" s="68"/>
      <c r="C18" s="13" t="s">
        <v>65</v>
      </c>
      <c r="D18" s="62"/>
      <c r="E18" s="63"/>
      <c r="F18" s="64"/>
      <c r="G18" s="14">
        <v>7386.2000000000007</v>
      </c>
    </row>
    <row r="19" spans="1:7" s="65" customFormat="1" ht="15.75" hidden="1" customHeight="1" outlineLevel="1">
      <c r="D19" s="17" t="s">
        <v>11</v>
      </c>
      <c r="E19" s="66"/>
      <c r="F19" s="67"/>
      <c r="G19" s="18">
        <v>5878.2000000000007</v>
      </c>
    </row>
    <row r="20" spans="1:7" s="65" customFormat="1" ht="15.75" hidden="1" customHeight="1" outlineLevel="1">
      <c r="D20" s="17" t="s">
        <v>12</v>
      </c>
      <c r="E20" s="66"/>
      <c r="F20" s="67"/>
      <c r="G20" s="18">
        <v>1508</v>
      </c>
    </row>
    <row r="21" spans="1:7" ht="15.75" customHeight="1" collapsed="1">
      <c r="B21" s="68"/>
      <c r="C21" s="13" t="s">
        <v>13</v>
      </c>
      <c r="D21" s="62"/>
      <c r="E21" s="63"/>
      <c r="F21" s="64"/>
      <c r="G21" s="14">
        <v>8188.8</v>
      </c>
    </row>
    <row r="22" spans="1:7" s="69" customFormat="1" ht="15.75" hidden="1" customHeight="1" outlineLevel="1">
      <c r="D22" s="17" t="s">
        <v>14</v>
      </c>
      <c r="E22" s="70"/>
      <c r="F22" s="71"/>
      <c r="G22" s="18">
        <v>7469.7000000000007</v>
      </c>
    </row>
    <row r="23" spans="1:7" s="69" customFormat="1" ht="15.75" hidden="1" customHeight="1" outlineLevel="1">
      <c r="D23" s="17" t="s">
        <v>15</v>
      </c>
      <c r="E23" s="70"/>
      <c r="F23" s="71"/>
      <c r="G23" s="18">
        <v>68.2</v>
      </c>
    </row>
    <row r="24" spans="1:7" s="69" customFormat="1" ht="15.75" hidden="1" customHeight="1" outlineLevel="1">
      <c r="C24" s="72"/>
      <c r="D24" s="17" t="s">
        <v>16</v>
      </c>
      <c r="E24" s="70"/>
      <c r="F24" s="71"/>
      <c r="G24" s="18">
        <v>650.90000000000009</v>
      </c>
    </row>
    <row r="25" spans="1:7" ht="15.75" customHeight="1" collapsed="1">
      <c r="B25" s="68"/>
      <c r="C25" s="13" t="s">
        <v>17</v>
      </c>
      <c r="D25" s="62"/>
      <c r="E25" s="63"/>
      <c r="F25" s="64"/>
      <c r="G25" s="14">
        <v>49.8</v>
      </c>
    </row>
    <row r="26" spans="1:7" ht="8.25" customHeight="1">
      <c r="G26" s="73"/>
    </row>
    <row r="27" spans="1:7" s="56" customFormat="1" ht="15.75">
      <c r="B27" s="10" t="s">
        <v>18</v>
      </c>
      <c r="C27" s="58"/>
      <c r="D27" s="59"/>
      <c r="E27" s="60"/>
      <c r="F27" s="61"/>
      <c r="G27" s="11">
        <v>199201.60000000003</v>
      </c>
    </row>
    <row r="28" spans="1:7" s="56" customFormat="1" ht="15.75" customHeight="1">
      <c r="B28" s="74"/>
      <c r="C28" s="13" t="s">
        <v>19</v>
      </c>
      <c r="D28" s="75"/>
      <c r="E28" s="76"/>
      <c r="F28" s="77"/>
      <c r="G28" s="14">
        <v>189052.7</v>
      </c>
    </row>
    <row r="29" spans="1:7" ht="15.75" customHeight="1">
      <c r="C29" s="23" t="s">
        <v>45</v>
      </c>
      <c r="G29" s="27">
        <v>117254.20000000001</v>
      </c>
    </row>
    <row r="30" spans="1:7" s="67" customFormat="1" ht="15.75" hidden="1" customHeight="1" outlineLevel="1">
      <c r="C30" s="65"/>
      <c r="D30" s="17" t="s">
        <v>20</v>
      </c>
      <c r="E30" s="66"/>
      <c r="G30" s="18">
        <v>85101.200000000012</v>
      </c>
    </row>
    <row r="31" spans="1:7" s="65" customFormat="1" ht="15.75" hidden="1" customHeight="1" outlineLevel="1">
      <c r="A31" s="51"/>
      <c r="B31" s="67"/>
      <c r="D31" s="17" t="s">
        <v>46</v>
      </c>
      <c r="E31" s="66"/>
      <c r="F31" s="67"/>
      <c r="G31" s="18">
        <v>12215.7</v>
      </c>
    </row>
    <row r="32" spans="1:7" s="67" customFormat="1" ht="15.75" hidden="1" customHeight="1" outlineLevel="1">
      <c r="B32" s="65"/>
      <c r="C32" s="65"/>
      <c r="D32" s="17" t="s">
        <v>21</v>
      </c>
      <c r="E32" s="66"/>
      <c r="G32" s="18">
        <v>7136.3</v>
      </c>
    </row>
    <row r="33" spans="1:7" s="65" customFormat="1" ht="15.75" hidden="1" customHeight="1" outlineLevel="1">
      <c r="B33" s="51"/>
      <c r="C33" s="51"/>
      <c r="D33" s="17" t="s">
        <v>47</v>
      </c>
      <c r="E33" s="55"/>
      <c r="F33" s="52"/>
      <c r="G33" s="18">
        <v>11252</v>
      </c>
    </row>
    <row r="34" spans="1:7" s="65" customFormat="1" ht="15.75" hidden="1" customHeight="1" outlineLevel="1">
      <c r="B34" s="67"/>
      <c r="D34" s="17" t="s">
        <v>48</v>
      </c>
      <c r="E34" s="66"/>
      <c r="F34" s="67"/>
      <c r="G34" s="18">
        <v>1549</v>
      </c>
    </row>
    <row r="35" spans="1:7" s="65" customFormat="1" ht="15.75" customHeight="1" collapsed="1">
      <c r="B35" s="51"/>
      <c r="C35" s="23" t="s">
        <v>23</v>
      </c>
      <c r="D35" s="54"/>
      <c r="E35" s="55"/>
      <c r="F35" s="52"/>
      <c r="G35" s="27">
        <v>9149.1999999999989</v>
      </c>
    </row>
    <row r="36" spans="1:7" ht="15.75" hidden="1" customHeight="1" outlineLevel="1">
      <c r="B36" s="67"/>
      <c r="C36" s="65"/>
      <c r="D36" s="17" t="s">
        <v>24</v>
      </c>
      <c r="E36" s="66"/>
      <c r="F36" s="67"/>
      <c r="G36" s="18">
        <v>2590.6</v>
      </c>
    </row>
    <row r="37" spans="1:7" s="78" customFormat="1" ht="15.75" hidden="1" customHeight="1" outlineLevel="1">
      <c r="B37" s="67"/>
      <c r="C37" s="65"/>
      <c r="D37" s="17" t="s">
        <v>25</v>
      </c>
      <c r="E37" s="66"/>
      <c r="F37" s="67"/>
      <c r="G37" s="18">
        <v>6199.4</v>
      </c>
    </row>
    <row r="38" spans="1:7" s="67" customFormat="1" ht="15.75" hidden="1" customHeight="1" outlineLevel="1">
      <c r="C38" s="65"/>
      <c r="D38" s="17" t="s">
        <v>26</v>
      </c>
      <c r="E38" s="66"/>
      <c r="G38" s="18">
        <v>359.2</v>
      </c>
    </row>
    <row r="39" spans="1:7" s="67" customFormat="1" ht="15.75" customHeight="1" collapsed="1">
      <c r="B39" s="51"/>
      <c r="C39" s="23" t="s">
        <v>27</v>
      </c>
      <c r="D39" s="54"/>
      <c r="E39" s="55"/>
      <c r="F39" s="52"/>
      <c r="G39" s="27">
        <v>41755.599999999999</v>
      </c>
    </row>
    <row r="40" spans="1:7" ht="15.75" hidden="1" customHeight="1" outlineLevel="1">
      <c r="B40" s="67"/>
      <c r="C40" s="65"/>
      <c r="D40" s="17" t="s">
        <v>28</v>
      </c>
      <c r="E40" s="66"/>
      <c r="F40" s="67"/>
      <c r="G40" s="18">
        <v>31442.1</v>
      </c>
    </row>
    <row r="41" spans="1:7" s="65" customFormat="1" ht="15.75" hidden="1" customHeight="1" outlineLevel="1">
      <c r="A41" s="67"/>
      <c r="B41" s="67"/>
      <c r="D41" s="17" t="s">
        <v>29</v>
      </c>
      <c r="E41" s="66"/>
      <c r="F41" s="67"/>
      <c r="G41" s="18">
        <v>10313.5</v>
      </c>
    </row>
    <row r="42" spans="1:7" ht="15.75" customHeight="1" collapsed="1">
      <c r="A42" s="67"/>
      <c r="C42" s="23" t="s">
        <v>49</v>
      </c>
      <c r="G42" s="27">
        <v>7002.0000000000009</v>
      </c>
    </row>
    <row r="43" spans="1:7" s="65" customFormat="1" ht="15.75" hidden="1" customHeight="1" outlineLevel="1">
      <c r="A43" s="51"/>
      <c r="B43" s="67"/>
      <c r="D43" s="17" t="s">
        <v>31</v>
      </c>
      <c r="E43" s="66"/>
      <c r="F43" s="67"/>
      <c r="G43" s="18">
        <v>2124.5</v>
      </c>
    </row>
    <row r="44" spans="1:7" s="65" customFormat="1" ht="15.75" hidden="1" customHeight="1" outlineLevel="1">
      <c r="A44" s="67"/>
      <c r="B44" s="67"/>
      <c r="D44" s="17" t="s">
        <v>32</v>
      </c>
      <c r="E44" s="66"/>
      <c r="F44" s="67"/>
      <c r="G44" s="18">
        <v>1523.8</v>
      </c>
    </row>
    <row r="45" spans="1:7" s="65" customFormat="1" ht="15.75" hidden="1" customHeight="1" outlineLevel="1">
      <c r="A45" s="67"/>
      <c r="B45" s="67"/>
      <c r="D45" s="17" t="s">
        <v>44</v>
      </c>
      <c r="E45" s="66"/>
      <c r="F45" s="67"/>
      <c r="G45" s="18">
        <v>356.7</v>
      </c>
    </row>
    <row r="46" spans="1:7" s="65" customFormat="1" ht="15.75" hidden="1" customHeight="1" outlineLevel="1">
      <c r="A46" s="67"/>
      <c r="B46" s="67"/>
      <c r="D46" s="17" t="s">
        <v>33</v>
      </c>
      <c r="E46" s="66"/>
      <c r="F46" s="67"/>
      <c r="G46" s="18">
        <v>1218.9000000000001</v>
      </c>
    </row>
    <row r="47" spans="1:7" s="65" customFormat="1" ht="15.75" hidden="1" customHeight="1" outlineLevel="1">
      <c r="A47" s="67"/>
      <c r="B47" s="67"/>
      <c r="D47" s="17" t="s">
        <v>34</v>
      </c>
      <c r="E47" s="66"/>
      <c r="F47" s="67"/>
      <c r="G47" s="18">
        <v>1778.1</v>
      </c>
    </row>
    <row r="48" spans="1:7" s="65" customFormat="1" ht="15.75" customHeight="1" collapsed="1">
      <c r="A48" s="67"/>
      <c r="B48" s="51"/>
      <c r="C48" s="23" t="s">
        <v>35</v>
      </c>
      <c r="D48" s="54"/>
      <c r="E48" s="55"/>
      <c r="F48" s="52"/>
      <c r="G48" s="27">
        <v>13891.699999999999</v>
      </c>
    </row>
    <row r="49" spans="1:7" s="65" customFormat="1" ht="15.75" hidden="1" customHeight="1" outlineLevel="1">
      <c r="A49" s="51"/>
      <c r="B49" s="51"/>
      <c r="C49" s="51"/>
      <c r="D49" s="17" t="s">
        <v>36</v>
      </c>
      <c r="E49" s="55"/>
      <c r="F49" s="52"/>
      <c r="G49" s="18">
        <v>7358.1</v>
      </c>
    </row>
    <row r="50" spans="1:7" s="65" customFormat="1" ht="15.75" hidden="1" customHeight="1" outlineLevel="1">
      <c r="A50" s="51"/>
      <c r="B50" s="51"/>
      <c r="C50" s="79"/>
      <c r="D50" s="17" t="s">
        <v>50</v>
      </c>
      <c r="E50" s="55"/>
      <c r="F50" s="52"/>
      <c r="G50" s="18">
        <v>1433.4</v>
      </c>
    </row>
    <row r="51" spans="1:7" s="65" customFormat="1" ht="15.75" hidden="1" customHeight="1" outlineLevel="1">
      <c r="A51" s="51"/>
      <c r="B51" s="51"/>
      <c r="C51" s="51"/>
      <c r="D51" s="17" t="s">
        <v>22</v>
      </c>
      <c r="E51" s="55"/>
      <c r="F51" s="52"/>
      <c r="G51" s="18">
        <v>5100.2000000000007</v>
      </c>
    </row>
    <row r="52" spans="1:7" s="65" customFormat="1" ht="8.25" hidden="1" customHeight="1" outlineLevel="1">
      <c r="A52" s="51"/>
      <c r="B52" s="51"/>
      <c r="E52" s="55"/>
      <c r="F52" s="52"/>
      <c r="G52" s="80"/>
    </row>
    <row r="53" spans="1:7" s="65" customFormat="1" ht="15.75" collapsed="1">
      <c r="A53" s="51"/>
      <c r="B53" s="74"/>
      <c r="C53" s="13" t="s">
        <v>37</v>
      </c>
      <c r="D53" s="75"/>
      <c r="E53" s="76"/>
      <c r="F53" s="77"/>
      <c r="G53" s="14">
        <v>10148.9</v>
      </c>
    </row>
    <row r="54" spans="1:7" s="65" customFormat="1" ht="15.75" customHeight="1">
      <c r="A54" s="51"/>
      <c r="B54" s="51"/>
      <c r="C54" s="23" t="s">
        <v>24</v>
      </c>
      <c r="D54" s="54"/>
      <c r="E54" s="55"/>
      <c r="F54" s="52"/>
      <c r="G54" s="27">
        <v>1976.1999999999998</v>
      </c>
    </row>
    <row r="55" spans="1:7" ht="15.75" hidden="1" customHeight="1" outlineLevel="1">
      <c r="A55" s="56"/>
      <c r="B55" s="65"/>
      <c r="C55" s="65"/>
      <c r="D55" s="17" t="s">
        <v>38</v>
      </c>
      <c r="E55" s="66"/>
      <c r="F55" s="67"/>
      <c r="G55" s="18">
        <v>1051.2</v>
      </c>
    </row>
    <row r="56" spans="1:7" s="65" customFormat="1" ht="15.75" hidden="1" customHeight="1" outlineLevel="1">
      <c r="A56" s="67"/>
      <c r="D56" s="17" t="s">
        <v>30</v>
      </c>
      <c r="E56" s="66"/>
      <c r="F56" s="67"/>
      <c r="G56" s="18">
        <v>925</v>
      </c>
    </row>
    <row r="57" spans="1:7" s="65" customFormat="1" ht="15.75" customHeight="1" collapsed="1">
      <c r="A57" s="67"/>
      <c r="B57" s="51"/>
      <c r="C57" s="23" t="s">
        <v>25</v>
      </c>
      <c r="D57" s="54"/>
      <c r="E57" s="55"/>
      <c r="F57" s="52"/>
      <c r="G57" s="27">
        <v>2691.7999999999997</v>
      </c>
    </row>
    <row r="58" spans="1:7" ht="15.75" hidden="1" customHeight="1" outlineLevel="1">
      <c r="A58" s="65"/>
      <c r="B58" s="65"/>
      <c r="C58" s="65"/>
      <c r="D58" s="17" t="s">
        <v>38</v>
      </c>
      <c r="E58" s="66"/>
      <c r="F58" s="67"/>
      <c r="G58" s="18">
        <v>2447.5</v>
      </c>
    </row>
    <row r="59" spans="1:7" s="65" customFormat="1" ht="15.75" hidden="1" customHeight="1" outlineLevel="1">
      <c r="A59" s="67"/>
      <c r="D59" s="17" t="s">
        <v>30</v>
      </c>
      <c r="E59" s="66"/>
      <c r="F59" s="67"/>
      <c r="G59" s="18">
        <v>244.3</v>
      </c>
    </row>
    <row r="60" spans="1:7" s="65" customFormat="1" ht="15.75" customHeight="1" collapsed="1">
      <c r="A60" s="67"/>
      <c r="C60" s="23" t="s">
        <v>31</v>
      </c>
      <c r="D60" s="54"/>
      <c r="E60" s="55"/>
      <c r="F60" s="52"/>
      <c r="G60" s="27">
        <v>683.69999999999993</v>
      </c>
    </row>
    <row r="61" spans="1:7" ht="15.75" hidden="1" customHeight="1" outlineLevel="1">
      <c r="A61" s="65"/>
      <c r="B61" s="65"/>
      <c r="C61" s="65"/>
      <c r="D61" s="17" t="s">
        <v>38</v>
      </c>
      <c r="E61" s="66"/>
      <c r="F61" s="67"/>
      <c r="G61" s="18">
        <v>419.5</v>
      </c>
    </row>
    <row r="62" spans="1:7" s="56" customFormat="1" ht="15.75" hidden="1" customHeight="1" outlineLevel="1">
      <c r="A62" s="65"/>
      <c r="B62" s="65"/>
      <c r="C62" s="65"/>
      <c r="D62" s="17" t="s">
        <v>30</v>
      </c>
      <c r="E62" s="66"/>
      <c r="F62" s="67"/>
      <c r="G62" s="18">
        <v>264.2</v>
      </c>
    </row>
    <row r="63" spans="1:7" ht="15.75" customHeight="1" collapsed="1">
      <c r="A63" s="65"/>
      <c r="B63" s="65"/>
      <c r="C63" s="23" t="s">
        <v>39</v>
      </c>
      <c r="G63" s="27">
        <v>372.5</v>
      </c>
    </row>
    <row r="64" spans="1:7" ht="15.75" hidden="1" customHeight="1" outlineLevel="1">
      <c r="A64" s="65"/>
      <c r="C64" s="65"/>
      <c r="D64" s="17" t="s">
        <v>38</v>
      </c>
      <c r="E64" s="66"/>
      <c r="F64" s="67"/>
      <c r="G64" s="18">
        <v>8.8000000000000007</v>
      </c>
    </row>
    <row r="65" spans="1:7" ht="15.75" hidden="1" customHeight="1" outlineLevel="1">
      <c r="A65" s="65"/>
      <c r="B65" s="65"/>
      <c r="C65" s="65"/>
      <c r="D65" s="17" t="s">
        <v>30</v>
      </c>
      <c r="E65" s="66"/>
      <c r="F65" s="67"/>
      <c r="G65" s="18">
        <v>363.7</v>
      </c>
    </row>
    <row r="66" spans="1:7" ht="15.75" customHeight="1" collapsed="1">
      <c r="A66" s="65"/>
      <c r="B66" s="65"/>
      <c r="C66" s="23" t="s">
        <v>57</v>
      </c>
      <c r="G66" s="27">
        <v>556.1</v>
      </c>
    </row>
    <row r="67" spans="1:7" ht="15.75" hidden="1" customHeight="1" outlineLevel="1">
      <c r="A67" s="65"/>
      <c r="B67" s="65"/>
      <c r="C67" s="65"/>
      <c r="D67" s="17" t="s">
        <v>38</v>
      </c>
      <c r="E67" s="66"/>
      <c r="F67" s="67"/>
      <c r="G67" s="18">
        <v>135.4</v>
      </c>
    </row>
    <row r="68" spans="1:7" s="65" customFormat="1" ht="15.75" hidden="1" customHeight="1" outlineLevel="1">
      <c r="A68" s="67"/>
      <c r="D68" s="17" t="s">
        <v>30</v>
      </c>
      <c r="E68" s="66"/>
      <c r="F68" s="67"/>
      <c r="G68" s="18">
        <v>420.7</v>
      </c>
    </row>
    <row r="69" spans="1:7" ht="15.75" customHeight="1" collapsed="1">
      <c r="A69" s="65"/>
      <c r="C69" s="23" t="s">
        <v>41</v>
      </c>
      <c r="G69" s="27">
        <v>3868.6000000000004</v>
      </c>
    </row>
    <row r="70" spans="1:7" ht="15.75" hidden="1" customHeight="1" outlineLevel="1">
      <c r="A70" s="65"/>
      <c r="D70" s="17" t="s">
        <v>38</v>
      </c>
      <c r="G70" s="18">
        <v>3333.6000000000004</v>
      </c>
    </row>
    <row r="71" spans="1:7" ht="15.75" hidden="1" customHeight="1" outlineLevel="1">
      <c r="D71" s="17" t="s">
        <v>30</v>
      </c>
      <c r="G71" s="18">
        <v>535</v>
      </c>
    </row>
    <row r="72" spans="1:7" ht="15.75" customHeight="1" collapsed="1">
      <c r="A72" s="65"/>
      <c r="B72" s="65"/>
      <c r="C72" s="23" t="s">
        <v>40</v>
      </c>
      <c r="F72" s="67"/>
      <c r="G72" s="27" t="s">
        <v>68</v>
      </c>
    </row>
    <row r="73" spans="1:7" ht="9" customHeight="1">
      <c r="A73" s="65"/>
      <c r="C73" s="65"/>
      <c r="D73" s="79"/>
      <c r="E73" s="66"/>
      <c r="F73" s="79"/>
      <c r="G73" s="80"/>
    </row>
    <row r="74" spans="1:7" ht="15.75">
      <c r="A74" s="65"/>
      <c r="B74" s="10" t="s">
        <v>42</v>
      </c>
      <c r="C74" s="58"/>
      <c r="D74" s="59"/>
      <c r="E74" s="60"/>
      <c r="F74" s="61"/>
      <c r="G74" s="11">
        <v>3928.5999999999858</v>
      </c>
    </row>
    <row r="75" spans="1:7" s="65" customFormat="1" ht="9" customHeight="1">
      <c r="A75" s="67"/>
      <c r="B75" s="51"/>
      <c r="C75" s="51"/>
      <c r="D75" s="54"/>
      <c r="E75" s="55"/>
      <c r="F75" s="52"/>
      <c r="G75" s="80"/>
    </row>
    <row r="76" spans="1:7" s="65" customFormat="1" ht="15.75" customHeight="1">
      <c r="A76" s="67"/>
      <c r="B76" s="74"/>
      <c r="C76" s="13" t="s">
        <v>64</v>
      </c>
      <c r="D76" s="75"/>
      <c r="E76" s="76"/>
      <c r="F76" s="77"/>
      <c r="G76" s="14">
        <v>29818.000000000004</v>
      </c>
    </row>
    <row r="77" spans="1:7" s="65" customFormat="1" ht="9" customHeight="1">
      <c r="A77" s="67"/>
      <c r="B77" s="51"/>
      <c r="C77" s="51"/>
      <c r="D77" s="54"/>
      <c r="E77" s="55"/>
      <c r="F77" s="52"/>
      <c r="G77" s="80"/>
    </row>
    <row r="78" spans="1:7" ht="15.75">
      <c r="A78" s="65"/>
      <c r="B78" s="10" t="s">
        <v>43</v>
      </c>
      <c r="C78" s="58"/>
      <c r="D78" s="59"/>
      <c r="E78" s="60"/>
      <c r="F78" s="61"/>
      <c r="G78" s="11">
        <v>-25889.400000000016</v>
      </c>
    </row>
    <row r="79" spans="1:7">
      <c r="G79" s="53"/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IMIG ene18</vt:lpstr>
      <vt:lpstr>IMIG 2018</vt:lpstr>
      <vt:lpstr>'IMIG ene18'!Área_de_impresión</vt:lpstr>
    </vt:vector>
  </TitlesOfParts>
  <Company>Oficina Nacional de Presupuesto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Lifszyc</dc:creator>
  <cp:lastModifiedBy>Template</cp:lastModifiedBy>
  <cp:lastPrinted>2018-02-19T16:16:44Z</cp:lastPrinted>
  <dcterms:created xsi:type="dcterms:W3CDTF">2017-02-01T16:55:20Z</dcterms:created>
  <dcterms:modified xsi:type="dcterms:W3CDTF">2018-02-20T16:29:38Z</dcterms:modified>
</cp:coreProperties>
</file>