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7490" windowHeight="11760"/>
  </bookViews>
  <sheets>
    <sheet name="mensualiz SPN" sheetId="14" r:id="rId1"/>
    <sheet name="VarMensual" sheetId="15" r:id="rId2"/>
  </sheets>
  <definedNames>
    <definedName name="_xlnm.Print_Area" localSheetId="0">'mensualiz SPN'!$B$1:$P$51</definedName>
    <definedName name="_xlnm.Print_Area" localSheetId="1">VarMensual!$B$1:$O$86</definedName>
  </definedNames>
  <calcPr calcId="144525"/>
</workbook>
</file>

<file path=xl/calcChain.xml><?xml version="1.0" encoding="utf-8"?>
<calcChain xmlns="http://schemas.openxmlformats.org/spreadsheetml/2006/main">
  <c r="H5" i="15" l="1"/>
</calcChain>
</file>

<file path=xl/sharedStrings.xml><?xml version="1.0" encoding="utf-8"?>
<sst xmlns="http://schemas.openxmlformats.org/spreadsheetml/2006/main" count="157" uniqueCount="72">
  <si>
    <t>INGRESOS TOTALES</t>
  </si>
  <si>
    <t>Tributarios</t>
  </si>
  <si>
    <t>IVA neto de reintegros</t>
  </si>
  <si>
    <t>Ganancias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</si>
  <si>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</si>
  <si>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</si>
  <si>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</si>
  <si>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</si>
  <si>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</si>
  <si>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</si>
  <si>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</si>
  <si>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</si>
  <si>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</si>
  <si>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</si>
  <si>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</si>
  <si>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</si>
  <si>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</si>
  <si>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</si>
  <si>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</si>
  <si>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</si>
  <si>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Jubilaciones y pensiones contributivas</t>
  </si>
  <si>
    <t>Pensiones no contributivas</t>
  </si>
  <si>
    <t>Resto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</si>
  <si>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</si>
  <si>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</si>
  <si>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</si>
  <si>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</si>
  <si>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</si>
  <si>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</si>
  <si>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</si>
  <si>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a provincias</t>
  </si>
  <si>
    <t>Educación</t>
  </si>
  <si>
    <t>Seguridad Social</t>
  </si>
  <si>
    <t>Salud</t>
  </si>
  <si>
    <t>Otras transferencias</t>
  </si>
  <si>
    <t>Otros gastos corrientes</t>
  </si>
  <si>
    <t>Transferencias a universidades</t>
  </si>
  <si>
    <t>Gastos de capital</t>
  </si>
  <si>
    <t>Nación</t>
  </si>
  <si>
    <t>Vivienda</t>
  </si>
  <si>
    <t>Fondo Federal Solidario</t>
  </si>
  <si>
    <t>Otros</t>
  </si>
  <si>
    <t>RESULTADO PRIMARIO</t>
  </si>
  <si>
    <t>RESULTADO FINANCIERO</t>
  </si>
  <si>
    <t>Desarrollo Social</t>
  </si>
  <si>
    <t>TOTAL ANUAL</t>
  </si>
  <si>
    <t>Prestaciones sociales</t>
  </si>
  <si>
    <t>Asignaciones (familiares y por hijo)</t>
  </si>
  <si>
    <t>Prestaciones del INSSJP</t>
  </si>
  <si>
    <t>Otros programas (Progresar, Argentina Trabaja, otros)</t>
  </si>
  <si>
    <t>Transferencias corrientes a provincias</t>
  </si>
  <si>
    <t>Déficit Operativo de Empresas Públicas</t>
  </si>
  <si>
    <t>Dato mensual</t>
  </si>
  <si>
    <t>Variación anual</t>
  </si>
  <si>
    <t>Acumulado anual</t>
  </si>
  <si>
    <t>%</t>
  </si>
  <si>
    <t>$</t>
  </si>
  <si>
    <t>2017</t>
  </si>
  <si>
    <t>2016</t>
  </si>
  <si>
    <t>INFORME MENSUAL DE INGRESOS Y GASTOS DEL SECTOR PÚBLICO NACIONAL NO FINANCIERO</t>
  </si>
  <si>
    <t>Base caja- En millones de pesos</t>
  </si>
  <si>
    <t>Agua potable y alcantarillado</t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</si>
  <si>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</si>
  <si>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INFORME MENSUAL DE INGRESOS Y GASTOS DEL SECTOR</t>
  </si>
  <si>
    <t>PÚBLICO NACIONAL NO FINANCIERO</t>
  </si>
  <si>
    <t>Aportes y contribuciones a la seguriad social</t>
  </si>
  <si>
    <t>- las generadas por el BCRA por: $13.000 en dic/17, $60.000 M. en ene-dic/17 y $109.617 M. en ene-dic/16.</t>
  </si>
  <si>
    <t>- las generadas por activos del Sector Público no Financiero (SPNF) en posesión del FGS por: $3.576 M. en dic/17, $3.667 M. en dic/16, $54.060 M. en ene-dic/17 y $52.967 M. en ene-dic/16.</t>
  </si>
  <si>
    <t>- las generadas por activos del SPNF en posesión de organismos del SPNF excluyendo el FGS por: $6.366 M en dic/17, $290 M. en dic/16, $29.081 M. en ene-dic/17 y $1.027 M. en ene-dic/16.</t>
  </si>
  <si>
    <r>
      <rPr>
        <b/>
        <sz val="10"/>
        <rFont val="Arial"/>
        <family val="2"/>
      </rPr>
      <t xml:space="preserve">(2) </t>
    </r>
    <r>
      <rPr>
        <sz val="10"/>
        <rFont val="Arial"/>
        <family val="2"/>
      </rPr>
      <t>Excluye intereses pagados Intra-Sector Público Nacional por: $9.942 M. en dic/17, $3.957 M. en dic/16, $83.141 M. en ene-dic/17 y $53.994 M. en ene-dic/16.</t>
    </r>
  </si>
  <si>
    <t>Rentas de la propiedad</t>
  </si>
  <si>
    <t>Intereses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</si>
</sst>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______"/>
    <numFmt numFmtId="165" formatCode="0.0"/>
    <numFmt numFmtId="166" formatCode="0.0%"/>
    <numFmt numFmtId="167" formatCode="#,##0.0____"/>
    <numFmt numFmtId="168" formatCode="#,##0__"/>
  </numFmts>
  <fonts count="5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Open Sans"/>
    </font>
    <font>
      <sz val="11"/>
      <color theme="1"/>
      <name val="Open Sans"/>
    </font>
    <font>
      <sz val="9"/>
      <color theme="1"/>
      <name val="Open Sans"/>
    </font>
    <font>
      <sz val="10"/>
      <color theme="1"/>
      <name val="Open Sans"/>
    </font>
    <font>
      <b/>
      <sz val="12"/>
      <color theme="1"/>
      <name val="Open Sans"/>
    </font>
    <font>
      <b/>
      <sz val="9"/>
      <color theme="1"/>
      <name val="Open Sans"/>
    </font>
    <font>
      <sz val="12"/>
      <color theme="1" tint="0.34998626667073579"/>
      <name val="Open Sans"/>
    </font>
    <font>
      <sz val="11"/>
      <color theme="1" tint="0.34998626667073579"/>
      <name val="Open Sans"/>
    </font>
    <font>
      <sz val="9"/>
      <color theme="1" tint="0.34998626667073579"/>
      <name val="Open Sans"/>
    </font>
    <font>
      <sz val="10"/>
      <color theme="1" tint="0.34998626667073579"/>
      <name val="Open Sans"/>
    </font>
    <font>
      <sz val="12"/>
      <color theme="1" tint="0.499984740745262"/>
      <name val="Open Sans"/>
    </font>
    <font>
      <sz val="9"/>
      <color theme="1" tint="0.499984740745262"/>
      <name val="Open Sans"/>
    </font>
    <font>
      <sz val="10"/>
      <color theme="1" tint="0.499984740745262"/>
      <name val="Open Sans"/>
    </font>
    <font>
      <sz val="11"/>
      <color theme="1" tint="0.499984740745262"/>
      <name val="Open Sans"/>
    </font>
    <font>
      <b/>
      <sz val="11"/>
      <color theme="1"/>
      <name val="Open Sans"/>
    </font>
    <font>
      <b/>
      <sz val="10"/>
      <color theme="1"/>
      <name val="Open Sans"/>
    </font>
    <font>
      <u/>
      <sz val="10"/>
      <color theme="1" tint="0.34998626667073579"/>
      <name val="Open Sans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3" fillId="11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3" fillId="12" borderId="0" applyNumberFormat="0" applyBorder="0" applyAlignment="0" applyProtection="0"/>
    <xf numFmtId="0" fontId="3" fillId="16" borderId="0" applyNumberFormat="0" applyBorder="0" applyAlignment="0" applyProtection="0"/>
    <xf numFmtId="0" fontId="3" fillId="20" borderId="0" applyNumberFormat="0" applyBorder="0" applyAlignment="0" applyProtection="0"/>
    <xf numFmtId="0" fontId="3" fillId="24" borderId="0" applyNumberFormat="0" applyBorder="0" applyAlignment="0" applyProtection="0"/>
    <xf numFmtId="0" fontId="3" fillId="28" borderId="0" applyNumberFormat="0" applyBorder="0" applyAlignment="0" applyProtection="0"/>
    <xf numFmtId="0" fontId="3" fillId="32" borderId="0" applyNumberFormat="0" applyBorder="0" applyAlignment="0" applyProtection="0"/>
    <xf numFmtId="0" fontId="18" fillId="13" borderId="0" applyNumberFormat="0" applyBorder="0" applyAlignment="0" applyProtection="0"/>
    <xf numFmtId="0" fontId="18" fillId="17" borderId="0" applyNumberFormat="0" applyBorder="0" applyAlignment="0" applyProtection="0"/>
    <xf numFmtId="0" fontId="18" fillId="21" borderId="0" applyNumberFormat="0" applyBorder="0" applyAlignment="0" applyProtection="0"/>
    <xf numFmtId="0" fontId="18" fillId="25" borderId="0" applyNumberFormat="0" applyBorder="0" applyAlignment="0" applyProtection="0"/>
    <xf numFmtId="0" fontId="18" fillId="29" borderId="0" applyNumberFormat="0" applyBorder="0" applyAlignment="0" applyProtection="0"/>
    <xf numFmtId="0" fontId="18" fillId="33" borderId="0" applyNumberFormat="0" applyBorder="0" applyAlignment="0" applyProtection="0"/>
    <xf numFmtId="0" fontId="7" fillId="3" borderId="0" applyNumberFormat="0" applyBorder="0" applyAlignment="0" applyProtection="0"/>
    <xf numFmtId="0" fontId="12" fillId="7" borderId="3" applyNumberFormat="0" applyAlignment="0" applyProtection="0"/>
    <xf numFmtId="0" fontId="14" fillId="8" borderId="6" applyNumberFormat="0" applyAlignment="0" applyProtection="0"/>
    <xf numFmtId="0" fontId="13" fillId="0" borderId="5" applyNumberFormat="0" applyFill="0" applyAlignment="0" applyProtection="0"/>
    <xf numFmtId="0" fontId="6" fillId="0" borderId="0" applyNumberFormat="0" applyFill="0" applyBorder="0" applyAlignment="0" applyProtection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0" fillId="6" borderId="3" applyNumberFormat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" fillId="0" borderId="0"/>
    <xf numFmtId="0" fontId="3" fillId="9" borderId="7" applyNumberFormat="0" applyFont="0" applyAlignment="0" applyProtection="0"/>
    <xf numFmtId="9" fontId="3" fillId="0" borderId="0" applyFont="0" applyFill="0" applyBorder="0" applyAlignment="0" applyProtection="0"/>
    <xf numFmtId="0" fontId="11" fillId="7" borderId="4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17" fillId="0" borderId="8" applyNumberFormat="0" applyFill="0" applyAlignment="0" applyProtection="0"/>
  </cellStyleXfs>
  <cellXfs count="100">
    <xf numFmtId="0" fontId="0" fillId="0" borderId="0" xfId="0"/>
    <xf numFmtId="0" fontId="19" fillId="34" borderId="0" xfId="0" applyFont="1" applyFill="1" applyAlignment="1">
      <alignment vertical="center"/>
    </xf>
    <xf numFmtId="0" fontId="20" fillId="34" borderId="0" xfId="0" applyFont="1" applyFill="1" applyAlignment="1">
      <alignment vertical="center"/>
    </xf>
    <xf numFmtId="0" fontId="21" fillId="34" borderId="0" xfId="0" applyFont="1" applyFill="1" applyAlignment="1">
      <alignment vertical="center"/>
    </xf>
    <xf numFmtId="0" fontId="22" fillId="34" borderId="0" xfId="0" applyFont="1" applyFill="1" applyAlignment="1">
      <alignment vertical="center"/>
    </xf>
    <xf numFmtId="0" fontId="23" fillId="34" borderId="0" xfId="0" applyFont="1" applyFill="1" applyAlignment="1">
      <alignment vertical="center"/>
    </xf>
    <xf numFmtId="0" fontId="24" fillId="34" borderId="0" xfId="0" applyFont="1" applyFill="1" applyAlignment="1">
      <alignment vertical="center"/>
    </xf>
    <xf numFmtId="0" fontId="19" fillId="35" borderId="0" xfId="0" applyFont="1" applyFill="1" applyAlignment="1">
      <alignment vertical="center"/>
    </xf>
    <xf numFmtId="0" fontId="23" fillId="35" borderId="0" xfId="0" applyFont="1" applyFill="1" applyAlignment="1">
      <alignment vertical="center"/>
    </xf>
    <xf numFmtId="0" fontId="20" fillId="35" borderId="0" xfId="0" applyFont="1" applyFill="1" applyAlignment="1">
      <alignment vertical="center"/>
    </xf>
    <xf numFmtId="0" fontId="21" fillId="35" borderId="0" xfId="0" applyFont="1" applyFill="1" applyAlignment="1">
      <alignment vertical="center"/>
    </xf>
    <xf numFmtId="0" fontId="22" fillId="35" borderId="0" xfId="0" applyFont="1" applyFill="1" applyAlignment="1">
      <alignment vertical="center"/>
    </xf>
    <xf numFmtId="0" fontId="25" fillId="34" borderId="0" xfId="0" applyFont="1" applyFill="1" applyAlignment="1">
      <alignment vertical="center"/>
    </xf>
    <xf numFmtId="0" fontId="26" fillId="34" borderId="0" xfId="0" applyFont="1" applyFill="1" applyAlignment="1">
      <alignment vertical="center"/>
    </xf>
    <xf numFmtId="0" fontId="27" fillId="34" borderId="0" xfId="0" applyFont="1" applyFill="1" applyAlignment="1">
      <alignment vertical="center"/>
    </xf>
    <xf numFmtId="0" fontId="28" fillId="34" borderId="0" xfId="0" applyFont="1" applyFill="1" applyAlignment="1">
      <alignment vertical="center"/>
    </xf>
    <xf numFmtId="0" fontId="29" fillId="34" borderId="0" xfId="0" applyFont="1" applyFill="1" applyAlignment="1">
      <alignment vertical="center"/>
    </xf>
    <xf numFmtId="0" fontId="30" fillId="34" borderId="0" xfId="0" applyFont="1" applyFill="1" applyAlignment="1">
      <alignment vertical="center"/>
    </xf>
    <xf numFmtId="0" fontId="31" fillId="34" borderId="0" xfId="0" applyFont="1" applyFill="1" applyAlignment="1">
      <alignment vertical="center"/>
    </xf>
    <xf numFmtId="0" fontId="32" fillId="34" borderId="0" xfId="0" applyFont="1" applyFill="1" applyAlignment="1">
      <alignment vertical="center"/>
    </xf>
    <xf numFmtId="0" fontId="33" fillId="35" borderId="0" xfId="0" applyFont="1" applyFill="1" applyAlignment="1">
      <alignment vertical="center"/>
    </xf>
    <xf numFmtId="0" fontId="24" fillId="35" borderId="0" xfId="0" applyFont="1" applyFill="1" applyAlignment="1">
      <alignment vertical="center"/>
    </xf>
    <xf numFmtId="0" fontId="34" fillId="35" borderId="0" xfId="0" applyFont="1" applyFill="1" applyAlignment="1">
      <alignment vertical="center"/>
    </xf>
    <xf numFmtId="0" fontId="35" fillId="34" borderId="0" xfId="0" applyFont="1" applyFill="1" applyAlignment="1">
      <alignment vertical="center"/>
    </xf>
    <xf numFmtId="0" fontId="34" fillId="34" borderId="0" xfId="0" applyFont="1" applyFill="1" applyAlignment="1">
      <alignment horizontal="center" vertical="center"/>
    </xf>
    <xf numFmtId="0" fontId="19" fillId="0" borderId="0" xfId="0" applyFont="1" applyFill="1" applyAlignment="1">
      <alignment vertical="center"/>
    </xf>
    <xf numFmtId="0" fontId="22" fillId="0" borderId="0" xfId="0" applyFont="1" applyFill="1" applyAlignment="1">
      <alignment horizontal="center" vertical="center"/>
    </xf>
    <xf numFmtId="0" fontId="23" fillId="0" borderId="0" xfId="0" applyFont="1" applyFill="1" applyAlignment="1">
      <alignment vertical="center"/>
    </xf>
    <xf numFmtId="0" fontId="25" fillId="0" borderId="0" xfId="0" applyFont="1" applyFill="1" applyAlignment="1">
      <alignment vertical="center"/>
    </xf>
    <xf numFmtId="0" fontId="29" fillId="0" borderId="0" xfId="0" applyFont="1" applyFill="1" applyAlignment="1">
      <alignment vertical="center"/>
    </xf>
    <xf numFmtId="0" fontId="28" fillId="0" borderId="0" xfId="0" applyFont="1" applyFill="1" applyAlignment="1">
      <alignment vertical="center"/>
    </xf>
    <xf numFmtId="0" fontId="35" fillId="0" borderId="0" xfId="0" applyFont="1" applyFill="1" applyAlignment="1">
      <alignment vertical="center"/>
    </xf>
    <xf numFmtId="164" fontId="23" fillId="0" borderId="0" xfId="0" applyNumberFormat="1" applyFont="1" applyFill="1" applyAlignment="1">
      <alignment vertical="center"/>
    </xf>
    <xf numFmtId="165" fontId="23" fillId="0" borderId="0" xfId="0" applyNumberFormat="1" applyFont="1" applyFill="1" applyAlignment="1">
      <alignment vertical="center"/>
    </xf>
    <xf numFmtId="0" fontId="23" fillId="36" borderId="0" xfId="0" applyFont="1" applyFill="1" applyAlignment="1">
      <alignment vertical="center"/>
    </xf>
    <xf numFmtId="0" fontId="33" fillId="36" borderId="0" xfId="0" applyFont="1" applyFill="1" applyAlignment="1">
      <alignment vertical="center"/>
    </xf>
    <xf numFmtId="0" fontId="24" fillId="36" borderId="0" xfId="0" applyFont="1" applyFill="1" applyAlignment="1">
      <alignment vertical="center"/>
    </xf>
    <xf numFmtId="0" fontId="34" fillId="36" borderId="0" xfId="0" applyFont="1" applyFill="1" applyAlignment="1">
      <alignment vertical="center"/>
    </xf>
    <xf numFmtId="167" fontId="28" fillId="34" borderId="0" xfId="0" applyNumberFormat="1" applyFont="1" applyFill="1" applyAlignment="1">
      <alignment vertical="center"/>
    </xf>
    <xf numFmtId="167" fontId="22" fillId="34" borderId="0" xfId="0" applyNumberFormat="1" applyFont="1" applyFill="1" applyAlignment="1">
      <alignment vertical="center"/>
    </xf>
    <xf numFmtId="0" fontId="36" fillId="34" borderId="0" xfId="0" applyFont="1" applyFill="1" applyAlignment="1">
      <alignment vertical="center"/>
    </xf>
    <xf numFmtId="0" fontId="36" fillId="34" borderId="0" xfId="0" applyFont="1" applyFill="1" applyAlignment="1">
      <alignment horizontal="center" vertical="center"/>
    </xf>
    <xf numFmtId="0" fontId="0" fillId="34" borderId="0" xfId="0" applyFont="1" applyFill="1" applyAlignment="1">
      <alignment vertical="center"/>
    </xf>
    <xf numFmtId="0" fontId="37" fillId="34" borderId="0" xfId="0" applyFont="1" applyFill="1" applyAlignment="1">
      <alignment vertical="center"/>
    </xf>
    <xf numFmtId="0" fontId="38" fillId="34" borderId="0" xfId="0" applyFont="1" applyFill="1" applyAlignment="1">
      <alignment vertical="center"/>
    </xf>
    <xf numFmtId="17" fontId="39" fillId="34" borderId="0" xfId="0" applyNumberFormat="1" applyFont="1" applyFill="1" applyAlignment="1">
      <alignment horizontal="center" vertical="center"/>
    </xf>
    <xf numFmtId="17" fontId="39" fillId="34" borderId="0" xfId="0" quotePrefix="1" applyNumberFormat="1" applyFont="1" applyFill="1" applyAlignment="1">
      <alignment horizontal="center" vertical="center"/>
    </xf>
    <xf numFmtId="0" fontId="39" fillId="34" borderId="0" xfId="0" applyFont="1" applyFill="1" applyAlignment="1">
      <alignment vertical="center"/>
    </xf>
    <xf numFmtId="0" fontId="40" fillId="34" borderId="0" xfId="0" applyFont="1" applyFill="1" applyAlignment="1">
      <alignment vertical="center"/>
    </xf>
    <xf numFmtId="0" fontId="38" fillId="34" borderId="0" xfId="0" applyFont="1" applyFill="1" applyAlignment="1">
      <alignment horizontal="center" vertical="center"/>
    </xf>
    <xf numFmtId="0" fontId="39" fillId="36" borderId="0" xfId="0" applyFont="1" applyFill="1" applyAlignment="1">
      <alignment vertical="center"/>
    </xf>
    <xf numFmtId="168" fontId="39" fillId="36" borderId="0" xfId="0" applyNumberFormat="1" applyFont="1" applyFill="1" applyAlignment="1">
      <alignment horizontal="center" vertical="center"/>
    </xf>
    <xf numFmtId="166" fontId="39" fillId="36" borderId="0" xfId="35" applyNumberFormat="1" applyFont="1" applyFill="1" applyAlignment="1">
      <alignment horizontal="center" vertical="center"/>
    </xf>
    <xf numFmtId="164" fontId="39" fillId="34" borderId="0" xfId="0" applyNumberFormat="1" applyFont="1" applyFill="1" applyAlignment="1">
      <alignment horizontal="center" vertical="center"/>
    </xf>
    <xf numFmtId="0" fontId="17" fillId="35" borderId="0" xfId="0" applyFont="1" applyFill="1" applyAlignment="1">
      <alignment vertical="center"/>
    </xf>
    <xf numFmtId="168" fontId="17" fillId="35" borderId="0" xfId="0" applyNumberFormat="1" applyFont="1" applyFill="1" applyAlignment="1">
      <alignment horizontal="center" vertical="center"/>
    </xf>
    <xf numFmtId="166" fontId="17" fillId="35" borderId="0" xfId="35" applyNumberFormat="1" applyFont="1" applyFill="1" applyAlignment="1">
      <alignment horizontal="center" vertical="center"/>
    </xf>
    <xf numFmtId="164" fontId="17" fillId="34" borderId="0" xfId="0" applyNumberFormat="1" applyFont="1" applyFill="1" applyAlignment="1">
      <alignment horizontal="center" vertical="center"/>
    </xf>
    <xf numFmtId="0" fontId="17" fillId="34" borderId="0" xfId="0" applyFont="1" applyFill="1" applyAlignment="1">
      <alignment horizontal="center" vertical="center"/>
    </xf>
    <xf numFmtId="0" fontId="17" fillId="34" borderId="0" xfId="0" applyFont="1" applyFill="1" applyAlignment="1">
      <alignment vertical="center"/>
    </xf>
    <xf numFmtId="0" fontId="41" fillId="34" borderId="0" xfId="0" applyFont="1" applyFill="1" applyAlignment="1">
      <alignment vertical="center"/>
    </xf>
    <xf numFmtId="168" fontId="41" fillId="34" borderId="0" xfId="0" applyNumberFormat="1" applyFont="1" applyFill="1" applyAlignment="1">
      <alignment horizontal="center" vertical="center"/>
    </xf>
    <xf numFmtId="166" fontId="41" fillId="34" borderId="0" xfId="35" applyNumberFormat="1" applyFont="1" applyFill="1" applyAlignment="1">
      <alignment horizontal="center" vertical="center"/>
    </xf>
    <xf numFmtId="164" fontId="41" fillId="34" borderId="0" xfId="0" applyNumberFormat="1" applyFont="1" applyFill="1" applyAlignment="1">
      <alignment horizontal="center" vertical="center"/>
    </xf>
    <xf numFmtId="168" fontId="38" fillId="34" borderId="0" xfId="0" applyNumberFormat="1" applyFont="1" applyFill="1" applyAlignment="1">
      <alignment horizontal="center" vertical="center"/>
    </xf>
    <xf numFmtId="164" fontId="38" fillId="34" borderId="0" xfId="0" applyNumberFormat="1" applyFont="1" applyFill="1" applyAlignment="1">
      <alignment horizontal="center" vertical="center"/>
    </xf>
    <xf numFmtId="164" fontId="39" fillId="34" borderId="0" xfId="0" applyNumberFormat="1" applyFont="1" applyFill="1" applyAlignment="1">
      <alignment vertical="center"/>
    </xf>
    <xf numFmtId="0" fontId="42" fillId="34" borderId="0" xfId="0" applyFont="1" applyFill="1" applyAlignment="1">
      <alignment vertical="center"/>
    </xf>
    <xf numFmtId="0" fontId="43" fillId="34" borderId="0" xfId="0" applyFont="1" applyFill="1" applyAlignment="1">
      <alignment vertical="center"/>
    </xf>
    <xf numFmtId="0" fontId="44" fillId="34" borderId="0" xfId="0" applyFont="1" applyFill="1" applyAlignment="1">
      <alignment vertical="center"/>
    </xf>
    <xf numFmtId="0" fontId="45" fillId="34" borderId="0" xfId="0" applyFont="1" applyFill="1" applyAlignment="1">
      <alignment vertical="center"/>
    </xf>
    <xf numFmtId="168" fontId="43" fillId="34" borderId="0" xfId="0" applyNumberFormat="1" applyFont="1" applyFill="1" applyAlignment="1">
      <alignment horizontal="center" vertical="center"/>
    </xf>
    <xf numFmtId="166" fontId="43" fillId="34" borderId="0" xfId="35" applyNumberFormat="1" applyFont="1" applyFill="1" applyAlignment="1">
      <alignment horizontal="center" vertical="center"/>
    </xf>
    <xf numFmtId="164" fontId="43" fillId="34" borderId="0" xfId="0" applyNumberFormat="1" applyFont="1" applyFill="1" applyAlignment="1">
      <alignment horizontal="center" vertical="center"/>
    </xf>
    <xf numFmtId="0" fontId="46" fillId="34" borderId="0" xfId="0" applyFont="1" applyFill="1" applyAlignment="1">
      <alignment vertical="center"/>
    </xf>
    <xf numFmtId="0" fontId="47" fillId="34" borderId="0" xfId="0" applyFont="1" applyFill="1" applyAlignment="1">
      <alignment vertical="center"/>
    </xf>
    <xf numFmtId="0" fontId="48" fillId="34" borderId="0" xfId="0" applyFont="1" applyFill="1" applyAlignment="1">
      <alignment vertical="center"/>
    </xf>
    <xf numFmtId="0" fontId="49" fillId="34" borderId="0" xfId="0" applyFont="1" applyFill="1" applyAlignment="1">
      <alignment vertical="center"/>
    </xf>
    <xf numFmtId="168" fontId="50" fillId="34" borderId="0" xfId="0" applyNumberFormat="1" applyFont="1" applyFill="1" applyAlignment="1">
      <alignment horizontal="center" vertical="center"/>
    </xf>
    <xf numFmtId="0" fontId="50" fillId="34" borderId="0" xfId="0" applyFont="1" applyFill="1" applyAlignment="1">
      <alignment horizontal="center" vertical="center"/>
    </xf>
    <xf numFmtId="165" fontId="45" fillId="2" borderId="0" xfId="0" applyNumberFormat="1" applyFont="1" applyFill="1" applyBorder="1" applyAlignment="1">
      <alignment horizontal="left" vertical="center"/>
    </xf>
    <xf numFmtId="168" fontId="38" fillId="34" borderId="0" xfId="0" applyNumberFormat="1" applyFont="1" applyFill="1" applyAlignment="1">
      <alignment vertical="center"/>
    </xf>
    <xf numFmtId="49" fontId="45" fillId="2" borderId="0" xfId="0" applyNumberFormat="1" applyFont="1" applyFill="1" applyBorder="1" applyAlignment="1">
      <alignment vertical="center"/>
    </xf>
    <xf numFmtId="3" fontId="36" fillId="34" borderId="0" xfId="0" applyNumberFormat="1" applyFont="1" applyFill="1" applyAlignment="1">
      <alignment vertical="center"/>
    </xf>
    <xf numFmtId="9" fontId="38" fillId="34" borderId="0" xfId="35" applyFont="1" applyFill="1" applyAlignment="1">
      <alignment vertical="center"/>
    </xf>
    <xf numFmtId="0" fontId="51" fillId="34" borderId="0" xfId="0" applyFont="1" applyFill="1" applyAlignment="1">
      <alignment vertical="center"/>
    </xf>
    <xf numFmtId="168" fontId="41" fillId="34" borderId="0" xfId="0" applyNumberFormat="1" applyFont="1" applyFill="1" applyAlignment="1">
      <alignment vertical="center"/>
    </xf>
    <xf numFmtId="166" fontId="41" fillId="0" borderId="0" xfId="35" applyNumberFormat="1" applyFont="1" applyFill="1" applyAlignment="1">
      <alignment horizontal="center" vertical="center"/>
    </xf>
    <xf numFmtId="49" fontId="51" fillId="2" borderId="0" xfId="0" applyNumberFormat="1" applyFont="1" applyFill="1" applyBorder="1" applyAlignment="1">
      <alignment vertical="center"/>
    </xf>
    <xf numFmtId="0" fontId="15" fillId="34" borderId="0" xfId="0" applyFont="1" applyFill="1" applyAlignment="1">
      <alignment vertical="center"/>
    </xf>
    <xf numFmtId="0" fontId="52" fillId="34" borderId="0" xfId="0" applyFont="1" applyFill="1" applyAlignment="1">
      <alignment vertical="center"/>
    </xf>
    <xf numFmtId="0" fontId="53" fillId="34" borderId="0" xfId="0" applyFont="1" applyFill="1" applyAlignment="1">
      <alignment vertical="center"/>
    </xf>
    <xf numFmtId="168" fontId="51" fillId="34" borderId="0" xfId="0" applyNumberFormat="1" applyFont="1" applyFill="1" applyAlignment="1">
      <alignment vertical="center"/>
    </xf>
    <xf numFmtId="165" fontId="1" fillId="2" borderId="0" xfId="0" applyNumberFormat="1" applyFont="1" applyFill="1" applyBorder="1" applyAlignment="1">
      <alignment horizontal="left" vertical="center"/>
    </xf>
    <xf numFmtId="0" fontId="54" fillId="34" borderId="0" xfId="0" applyFont="1" applyFill="1" applyAlignment="1">
      <alignment horizontal="left" vertical="center"/>
    </xf>
    <xf numFmtId="0" fontId="0" fillId="34" borderId="0" xfId="0" applyFont="1" applyFill="1" applyAlignment="1">
      <alignment horizontal="left" vertical="center"/>
    </xf>
    <xf numFmtId="0" fontId="38" fillId="34" borderId="0" xfId="0" applyFont="1" applyFill="1" applyAlignment="1">
      <alignment horizontal="center" vertical="center"/>
    </xf>
    <xf numFmtId="17" fontId="38" fillId="34" borderId="0" xfId="0" applyNumberFormat="1" applyFont="1" applyFill="1" applyAlignment="1">
      <alignment horizontal="center" vertical="center"/>
    </xf>
    <xf numFmtId="0" fontId="54" fillId="34" borderId="0" xfId="0" applyFont="1" applyFill="1" applyAlignment="1">
      <alignment horizontal="center" vertical="center"/>
    </xf>
    <xf numFmtId="0" fontId="0" fillId="34" borderId="0" xfId="0" applyFont="1" applyFill="1" applyAlignment="1">
      <alignment horizontal="center" vertical="center"/>
    </xf>
  </cellXfs>
  <cellStyles count="43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rmal 2" xfId="33"/>
    <cellStyle name="Notas" xfId="34" builtinId="10" customBuiltin="1"/>
    <cellStyle name="Porcentaje" xfId="35" builtinId="5"/>
    <cellStyle name="Salida" xfId="36" builtinId="21" customBuiltin="1"/>
    <cellStyle name="Texto de advertencia" xfId="37" builtinId="11" customBuiltin="1"/>
    <cellStyle name="Texto explicativo" xfId="38" builtinId="53" customBuiltin="1"/>
    <cellStyle name="Título" xfId="39" builtinId="15" customBuiltin="1"/>
    <cellStyle name="Título 2" xfId="40" builtinId="17" customBuiltin="1"/>
    <cellStyle name="Título 3" xfId="41" builtinId="18" customBuiltin="1"/>
    <cellStyle name="Total" xfId="42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79"/>
  <sheetViews>
    <sheetView showGridLines="0" tabSelected="1" topLeftCell="G1" workbookViewId="0">
      <selection activeCell="G6" sqref="G6:R6"/>
    </sheetView>
  </sheetViews>
  <sheetFormatPr baseColWidth="10" defaultColWidth="12.42578125" defaultRowHeight="15" outlineLevelRow="1"/>
  <cols>
    <col min="1" max="1" width="4.7109375" style="1" customWidth="1"/>
    <col min="2" max="2" width="4.5703125" style="1" customWidth="1"/>
    <col min="3" max="3" width="4.42578125" style="1" customWidth="1"/>
    <col min="4" max="4" width="4" style="2" customWidth="1"/>
    <col min="5" max="5" width="2.42578125" style="3" customWidth="1"/>
    <col min="6" max="6" width="46" style="4" customWidth="1"/>
    <col min="7" max="18" width="13.85546875" style="4" customWidth="1"/>
    <col min="19" max="19" width="13.85546875" style="24" customWidth="1"/>
    <col min="20" max="20" width="12.42578125" style="25"/>
    <col min="21" max="21" width="20" style="25" bestFit="1" customWidth="1"/>
    <col min="22" max="26" width="12.42578125" style="25"/>
    <col min="27" max="16384" width="12.42578125" style="1"/>
  </cols>
  <sheetData>
    <row r="1" spans="2:26" ht="21">
      <c r="B1" s="94" t="s">
        <v>63</v>
      </c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</row>
    <row r="2" spans="2:26" ht="21">
      <c r="B2" s="94" t="s">
        <v>64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</row>
    <row r="3" spans="2:26" ht="15" customHeight="1">
      <c r="B3" s="95" t="s">
        <v>60</v>
      </c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S3" s="45"/>
    </row>
    <row r="4" spans="2:26" ht="9" customHeight="1">
      <c r="S4" s="45"/>
      <c r="T4" s="26"/>
    </row>
    <row r="5" spans="2:26" ht="15" customHeight="1">
      <c r="B5" s="5"/>
      <c r="C5" s="5"/>
      <c r="D5" s="5"/>
      <c r="E5" s="6"/>
      <c r="F5" s="5"/>
      <c r="G5" s="45">
        <v>42736</v>
      </c>
      <c r="H5" s="45">
        <v>42767</v>
      </c>
      <c r="I5" s="45">
        <v>42795</v>
      </c>
      <c r="J5" s="45">
        <v>42826</v>
      </c>
      <c r="K5" s="45">
        <v>42856</v>
      </c>
      <c r="L5" s="45">
        <v>42887</v>
      </c>
      <c r="M5" s="45">
        <v>42917</v>
      </c>
      <c r="N5" s="45">
        <v>42948</v>
      </c>
      <c r="O5" s="45">
        <v>42979</v>
      </c>
      <c r="P5" s="45">
        <v>43009</v>
      </c>
      <c r="Q5" s="45">
        <v>43040</v>
      </c>
      <c r="R5" s="45">
        <v>43070</v>
      </c>
      <c r="S5" s="45" t="s">
        <v>45</v>
      </c>
      <c r="T5" s="26"/>
    </row>
    <row r="6" spans="2:26" s="5" customFormat="1" ht="18" customHeight="1">
      <c r="B6" s="50" t="s">
        <v>0</v>
      </c>
      <c r="C6" s="34"/>
      <c r="D6" s="35"/>
      <c r="E6" s="36"/>
      <c r="F6" s="37"/>
      <c r="G6" s="51">
        <v>170256</v>
      </c>
      <c r="H6" s="51">
        <v>136488.70000000001</v>
      </c>
      <c r="I6" s="51">
        <v>160940.49999999997</v>
      </c>
      <c r="J6" s="51">
        <v>159556.79999999999</v>
      </c>
      <c r="K6" s="51">
        <v>156936.5</v>
      </c>
      <c r="L6" s="51">
        <v>161649.59999999998</v>
      </c>
      <c r="M6" s="51">
        <v>185137.2</v>
      </c>
      <c r="N6" s="51">
        <v>168485.69999999998</v>
      </c>
      <c r="O6" s="51">
        <v>166702.1</v>
      </c>
      <c r="P6" s="51">
        <v>168754.2</v>
      </c>
      <c r="Q6" s="51">
        <v>172670.4</v>
      </c>
      <c r="R6" s="51">
        <v>190504.8</v>
      </c>
      <c r="S6" s="51">
        <v>1998082.5</v>
      </c>
      <c r="T6" s="27"/>
      <c r="U6" s="33"/>
      <c r="V6" s="33"/>
      <c r="W6" s="27"/>
      <c r="X6" s="27"/>
      <c r="Y6" s="27"/>
      <c r="Z6" s="27"/>
    </row>
    <row r="7" spans="2:26" ht="15.75">
      <c r="B7" s="54"/>
      <c r="C7" s="54" t="s">
        <v>1</v>
      </c>
      <c r="D7" s="9"/>
      <c r="E7" s="10"/>
      <c r="F7" s="11"/>
      <c r="G7" s="55">
        <v>160376.79999999999</v>
      </c>
      <c r="H7" s="55">
        <v>122184.80000000002</v>
      </c>
      <c r="I7" s="55">
        <v>148547.1</v>
      </c>
      <c r="J7" s="55">
        <v>148930.70000000001</v>
      </c>
      <c r="K7" s="55">
        <v>146877.29999999999</v>
      </c>
      <c r="L7" s="55">
        <v>151663.50000000003</v>
      </c>
      <c r="M7" s="55">
        <v>173885.1</v>
      </c>
      <c r="N7" s="55">
        <v>155140</v>
      </c>
      <c r="O7" s="55">
        <v>156977.79999999999</v>
      </c>
      <c r="P7" s="55">
        <v>155755.69999999995</v>
      </c>
      <c r="Q7" s="55">
        <v>158809.60000000003</v>
      </c>
      <c r="R7" s="55">
        <v>165717.89999999997</v>
      </c>
      <c r="S7" s="55">
        <v>1844866.3</v>
      </c>
      <c r="T7" s="26"/>
      <c r="U7" s="33"/>
      <c r="V7" s="33"/>
    </row>
    <row r="8" spans="2:26" s="12" customFormat="1" ht="15.75" hidden="1" customHeight="1" outlineLevel="1">
      <c r="D8" s="60" t="s">
        <v>2</v>
      </c>
      <c r="E8" s="14"/>
      <c r="F8" s="15"/>
      <c r="G8" s="61">
        <v>26497.3</v>
      </c>
      <c r="H8" s="61">
        <v>24067.599999999999</v>
      </c>
      <c r="I8" s="61">
        <v>23844.300000000003</v>
      </c>
      <c r="J8" s="61">
        <v>26919.1</v>
      </c>
      <c r="K8" s="61">
        <v>26732.1</v>
      </c>
      <c r="L8" s="61">
        <v>28188.400000000001</v>
      </c>
      <c r="M8" s="61">
        <v>29200.1</v>
      </c>
      <c r="N8" s="61">
        <v>31746.699999999997</v>
      </c>
      <c r="O8" s="61">
        <v>31390.100000000002</v>
      </c>
      <c r="P8" s="61">
        <v>31758.899999999998</v>
      </c>
      <c r="Q8" s="61">
        <v>33841.699999999997</v>
      </c>
      <c r="R8" s="61">
        <v>34370</v>
      </c>
      <c r="S8" s="61">
        <v>348556.3</v>
      </c>
      <c r="T8" s="28"/>
      <c r="U8" s="33"/>
      <c r="V8" s="33"/>
      <c r="W8" s="28"/>
      <c r="X8" s="28"/>
      <c r="Y8" s="28"/>
      <c r="Z8" s="28"/>
    </row>
    <row r="9" spans="2:26" s="12" customFormat="1" ht="15.75" hidden="1" customHeight="1" outlineLevel="1">
      <c r="D9" s="60" t="s">
        <v>3</v>
      </c>
      <c r="E9" s="14"/>
      <c r="F9" s="15"/>
      <c r="G9" s="61">
        <v>21623.699999999997</v>
      </c>
      <c r="H9" s="61">
        <v>17376.400000000001</v>
      </c>
      <c r="I9" s="61">
        <v>16294.3</v>
      </c>
      <c r="J9" s="61">
        <v>14551.699999999999</v>
      </c>
      <c r="K9" s="61">
        <v>25683.1</v>
      </c>
      <c r="L9" s="61">
        <v>29958.9</v>
      </c>
      <c r="M9" s="61">
        <v>25372.6</v>
      </c>
      <c r="N9" s="61">
        <v>23787.4</v>
      </c>
      <c r="O9" s="61">
        <v>25381.699999999997</v>
      </c>
      <c r="P9" s="61">
        <v>23973.200000000001</v>
      </c>
      <c r="Q9" s="61">
        <v>23292.5</v>
      </c>
      <c r="R9" s="61">
        <v>26877.200000000001</v>
      </c>
      <c r="S9" s="61">
        <v>274172.7</v>
      </c>
      <c r="T9" s="28"/>
      <c r="U9" s="33"/>
      <c r="V9" s="33"/>
      <c r="W9" s="28"/>
      <c r="X9" s="28"/>
      <c r="Y9" s="28"/>
      <c r="Z9" s="28"/>
    </row>
    <row r="10" spans="2:26" s="12" customFormat="1" ht="15.75" hidden="1" customHeight="1" outlineLevel="1">
      <c r="D10" s="60" t="s">
        <v>65</v>
      </c>
      <c r="E10" s="14"/>
      <c r="F10" s="15"/>
      <c r="G10" s="61">
        <v>67192.099999999991</v>
      </c>
      <c r="H10" s="61">
        <v>51972.200000000004</v>
      </c>
      <c r="I10" s="61">
        <v>54312.1</v>
      </c>
      <c r="J10" s="61">
        <v>56286.100000000006</v>
      </c>
      <c r="K10" s="61">
        <v>57241.599999999999</v>
      </c>
      <c r="L10" s="61">
        <v>53914.899999999994</v>
      </c>
      <c r="M10" s="61">
        <v>77910.7</v>
      </c>
      <c r="N10" s="61">
        <v>58459.199999999997</v>
      </c>
      <c r="O10" s="61">
        <v>60213.5</v>
      </c>
      <c r="P10" s="61">
        <v>62464.6</v>
      </c>
      <c r="Q10" s="61">
        <v>62414.6</v>
      </c>
      <c r="R10" s="61">
        <v>64872.2</v>
      </c>
      <c r="S10" s="61">
        <v>727253.79999999993</v>
      </c>
      <c r="T10" s="28"/>
      <c r="U10" s="33"/>
      <c r="V10" s="33"/>
      <c r="W10" s="28"/>
      <c r="X10" s="28"/>
      <c r="Y10" s="28"/>
      <c r="Z10" s="28"/>
    </row>
    <row r="11" spans="2:26" s="12" customFormat="1" ht="15.75" hidden="1" customHeight="1" outlineLevel="1">
      <c r="D11" s="60" t="s">
        <v>4</v>
      </c>
      <c r="E11" s="14"/>
      <c r="F11" s="15"/>
      <c r="G11" s="61">
        <v>10869.1</v>
      </c>
      <c r="H11" s="61">
        <v>9519.4000000000015</v>
      </c>
      <c r="I11" s="61">
        <v>10941.1</v>
      </c>
      <c r="J11" s="61">
        <v>10817.7</v>
      </c>
      <c r="K11" s="61">
        <v>10758.3</v>
      </c>
      <c r="L11" s="61">
        <v>12153.699999999999</v>
      </c>
      <c r="M11" s="61">
        <v>12252.3</v>
      </c>
      <c r="N11" s="61">
        <v>12028.6</v>
      </c>
      <c r="O11" s="61">
        <v>13199.800000000001</v>
      </c>
      <c r="P11" s="61">
        <v>11792.1</v>
      </c>
      <c r="Q11" s="61">
        <v>12947.599999999999</v>
      </c>
      <c r="R11" s="61">
        <v>11725.599999999999</v>
      </c>
      <c r="S11" s="61">
        <v>139005.30000000002</v>
      </c>
      <c r="T11" s="28"/>
      <c r="U11" s="33"/>
      <c r="V11" s="33"/>
      <c r="W11" s="28"/>
      <c r="X11" s="28"/>
      <c r="Y11" s="28"/>
      <c r="Z11" s="28"/>
    </row>
    <row r="12" spans="2:26" s="12" customFormat="1" ht="15.75" hidden="1" customHeight="1" outlineLevel="1">
      <c r="D12" s="60" t="s">
        <v>5</v>
      </c>
      <c r="E12" s="14"/>
      <c r="F12" s="15"/>
      <c r="G12" s="61">
        <v>167.6</v>
      </c>
      <c r="H12" s="61">
        <v>453</v>
      </c>
      <c r="I12" s="61">
        <v>198.60000000000002</v>
      </c>
      <c r="J12" s="61">
        <v>487.1</v>
      </c>
      <c r="K12" s="61">
        <v>217</v>
      </c>
      <c r="L12" s="61">
        <v>1740.6</v>
      </c>
      <c r="M12" s="61">
        <v>1340.3</v>
      </c>
      <c r="N12" s="61">
        <v>1050</v>
      </c>
      <c r="O12" s="61">
        <v>965.7</v>
      </c>
      <c r="P12" s="61">
        <v>1041</v>
      </c>
      <c r="Q12" s="61">
        <v>361.59999999999997</v>
      </c>
      <c r="R12" s="61">
        <v>836.30000000000007</v>
      </c>
      <c r="S12" s="61">
        <v>8858.7999999999993</v>
      </c>
      <c r="T12" s="28"/>
      <c r="U12" s="33"/>
      <c r="V12" s="33"/>
      <c r="W12" s="28"/>
      <c r="X12" s="28"/>
      <c r="Y12" s="28"/>
      <c r="Z12" s="28"/>
    </row>
    <row r="13" spans="2:26" s="12" customFormat="1" ht="15.75" hidden="1" customHeight="1" outlineLevel="1">
      <c r="D13" s="60" t="s">
        <v>6</v>
      </c>
      <c r="E13" s="14"/>
      <c r="F13" s="15"/>
      <c r="G13" s="61">
        <v>3120.6000000000004</v>
      </c>
      <c r="H13" s="61">
        <v>2884.6000000000004</v>
      </c>
      <c r="I13" s="61">
        <v>2501</v>
      </c>
      <c r="J13" s="61">
        <v>2821.2</v>
      </c>
      <c r="K13" s="61">
        <v>2600.6</v>
      </c>
      <c r="L13" s="61">
        <v>2644.9</v>
      </c>
      <c r="M13" s="61">
        <v>2729.7</v>
      </c>
      <c r="N13" s="61">
        <v>2948.2</v>
      </c>
      <c r="O13" s="61">
        <v>3098.9</v>
      </c>
      <c r="P13" s="61">
        <v>3209.6</v>
      </c>
      <c r="Q13" s="61">
        <v>3273.5</v>
      </c>
      <c r="R13" s="61">
        <v>3024.4</v>
      </c>
      <c r="S13" s="61">
        <v>34857.200000000004</v>
      </c>
      <c r="T13" s="28"/>
      <c r="U13" s="33"/>
      <c r="V13" s="33"/>
      <c r="W13" s="28"/>
      <c r="X13" s="28"/>
      <c r="Y13" s="28"/>
      <c r="Z13" s="28"/>
    </row>
    <row r="14" spans="2:26" s="12" customFormat="1" ht="15.75" hidden="1" customHeight="1" outlineLevel="1">
      <c r="D14" s="60" t="s">
        <v>7</v>
      </c>
      <c r="E14" s="14"/>
      <c r="F14" s="15"/>
      <c r="G14" s="61">
        <v>2201.7999999999997</v>
      </c>
      <c r="H14" s="61">
        <v>2403.5</v>
      </c>
      <c r="I14" s="61">
        <v>2772.7</v>
      </c>
      <c r="J14" s="61">
        <v>4520.7</v>
      </c>
      <c r="K14" s="61">
        <v>3676.3</v>
      </c>
      <c r="L14" s="61">
        <v>3734</v>
      </c>
      <c r="M14" s="61">
        <v>3702.8</v>
      </c>
      <c r="N14" s="61">
        <v>3729.2999999999997</v>
      </c>
      <c r="O14" s="61">
        <v>3396.4</v>
      </c>
      <c r="P14" s="61">
        <v>3219.4</v>
      </c>
      <c r="Q14" s="61">
        <v>3144.2</v>
      </c>
      <c r="R14" s="61">
        <v>4748</v>
      </c>
      <c r="S14" s="61">
        <v>41249.1</v>
      </c>
      <c r="T14" s="28"/>
      <c r="U14" s="33"/>
      <c r="V14" s="33"/>
      <c r="W14" s="28"/>
      <c r="X14" s="28"/>
      <c r="Y14" s="28"/>
      <c r="Z14" s="28"/>
    </row>
    <row r="15" spans="2:26" s="12" customFormat="1" ht="15.75" hidden="1" customHeight="1" outlineLevel="1">
      <c r="D15" s="60" t="s">
        <v>8</v>
      </c>
      <c r="E15" s="14"/>
      <c r="F15" s="15"/>
      <c r="G15" s="61">
        <v>5999</v>
      </c>
      <c r="H15" s="61">
        <v>1111.4000000000001</v>
      </c>
      <c r="I15" s="61">
        <v>5875.0999999999995</v>
      </c>
      <c r="J15" s="61">
        <v>9223.4</v>
      </c>
      <c r="K15" s="61">
        <v>6162.2</v>
      </c>
      <c r="L15" s="61">
        <v>5419.4</v>
      </c>
      <c r="M15" s="61">
        <v>7620.9</v>
      </c>
      <c r="N15" s="61">
        <v>6450.1</v>
      </c>
      <c r="O15" s="61">
        <v>4811.5999999999995</v>
      </c>
      <c r="P15" s="61">
        <v>3740.5</v>
      </c>
      <c r="Q15" s="61">
        <v>4073.7000000000003</v>
      </c>
      <c r="R15" s="61">
        <v>5138.4000000000005</v>
      </c>
      <c r="S15" s="61">
        <v>65625.7</v>
      </c>
      <c r="T15" s="28"/>
      <c r="U15" s="33"/>
      <c r="V15" s="33"/>
      <c r="W15" s="28"/>
      <c r="X15" s="28"/>
      <c r="Y15" s="28"/>
      <c r="Z15" s="28"/>
    </row>
    <row r="16" spans="2:26" s="12" customFormat="1" ht="15.75" hidden="1" customHeight="1" outlineLevel="1">
      <c r="D16" s="60" t="s">
        <v>9</v>
      </c>
      <c r="E16" s="14"/>
      <c r="F16" s="15"/>
      <c r="G16" s="61">
        <v>5031.2</v>
      </c>
      <c r="H16" s="61">
        <v>4181.5</v>
      </c>
      <c r="I16" s="61">
        <v>5292</v>
      </c>
      <c r="J16" s="61">
        <v>4683.6000000000004</v>
      </c>
      <c r="K16" s="61">
        <v>4922</v>
      </c>
      <c r="L16" s="61">
        <v>5519.3</v>
      </c>
      <c r="M16" s="61">
        <v>5551.3</v>
      </c>
      <c r="N16" s="61">
        <v>6779.7</v>
      </c>
      <c r="O16" s="61">
        <v>6494.5999999999995</v>
      </c>
      <c r="P16" s="61">
        <v>6523.7</v>
      </c>
      <c r="Q16" s="61">
        <v>6595.7</v>
      </c>
      <c r="R16" s="61">
        <v>4598</v>
      </c>
      <c r="S16" s="61">
        <v>66172.599999999991</v>
      </c>
      <c r="T16" s="28"/>
      <c r="U16" s="33"/>
      <c r="V16" s="33"/>
      <c r="W16" s="28"/>
      <c r="X16" s="28"/>
      <c r="Y16" s="28"/>
      <c r="Z16" s="28"/>
    </row>
    <row r="17" spans="1:26" s="12" customFormat="1" ht="15.75" hidden="1" customHeight="1" outlineLevel="1">
      <c r="D17" s="60" t="s">
        <v>10</v>
      </c>
      <c r="E17" s="14"/>
      <c r="F17" s="15"/>
      <c r="G17" s="61">
        <v>17674.399999999994</v>
      </c>
      <c r="H17" s="61">
        <v>8215.2000000000007</v>
      </c>
      <c r="I17" s="61">
        <v>26515.9</v>
      </c>
      <c r="J17" s="61">
        <v>18620.100000000002</v>
      </c>
      <c r="K17" s="61">
        <v>8884.1</v>
      </c>
      <c r="L17" s="61">
        <v>8389.4</v>
      </c>
      <c r="M17" s="61">
        <v>8204.4000000000015</v>
      </c>
      <c r="N17" s="61">
        <v>8160.8</v>
      </c>
      <c r="O17" s="61">
        <v>8025.4999999999991</v>
      </c>
      <c r="P17" s="61">
        <v>8032.7000000000007</v>
      </c>
      <c r="Q17" s="61">
        <v>8864.5</v>
      </c>
      <c r="R17" s="61">
        <v>9527.7999999999993</v>
      </c>
      <c r="S17" s="61">
        <v>139114.79999999999</v>
      </c>
      <c r="T17" s="28"/>
      <c r="U17" s="33"/>
      <c r="V17" s="33"/>
      <c r="W17" s="28"/>
      <c r="X17" s="28"/>
      <c r="Y17" s="28"/>
      <c r="Z17" s="28"/>
    </row>
    <row r="18" spans="1:26" ht="15.75" customHeight="1" collapsed="1">
      <c r="B18" s="7"/>
      <c r="C18" s="54" t="s">
        <v>70</v>
      </c>
      <c r="D18" s="9"/>
      <c r="E18" s="10"/>
      <c r="F18" s="11"/>
      <c r="G18" s="55">
        <v>4120.2</v>
      </c>
      <c r="H18" s="55">
        <v>8314</v>
      </c>
      <c r="I18" s="55">
        <v>5956.5</v>
      </c>
      <c r="J18" s="55">
        <v>3421.2</v>
      </c>
      <c r="K18" s="55">
        <v>4031.2000000000003</v>
      </c>
      <c r="L18" s="55">
        <v>3454.4999999999995</v>
      </c>
      <c r="M18" s="55">
        <v>5077.8</v>
      </c>
      <c r="N18" s="55">
        <v>6707</v>
      </c>
      <c r="O18" s="55">
        <v>3670.7</v>
      </c>
      <c r="P18" s="55">
        <v>5353.6999999999989</v>
      </c>
      <c r="Q18" s="55">
        <v>6557.9</v>
      </c>
      <c r="R18" s="55">
        <v>14445.300000000001</v>
      </c>
      <c r="S18" s="55">
        <v>71110</v>
      </c>
      <c r="U18" s="33"/>
      <c r="V18" s="33"/>
    </row>
    <row r="19" spans="1:26" s="12" customFormat="1" ht="15.75" hidden="1" customHeight="1" outlineLevel="1">
      <c r="D19" s="60" t="s">
        <v>11</v>
      </c>
      <c r="E19" s="14"/>
      <c r="F19" s="15"/>
      <c r="G19" s="61">
        <v>553.20000000000005</v>
      </c>
      <c r="H19" s="61">
        <v>2569.4</v>
      </c>
      <c r="I19" s="61">
        <v>1659.4</v>
      </c>
      <c r="J19" s="61">
        <v>1333.4</v>
      </c>
      <c r="K19" s="61">
        <v>981.30000000000007</v>
      </c>
      <c r="L19" s="61">
        <v>712.8</v>
      </c>
      <c r="M19" s="61">
        <v>2917.5</v>
      </c>
      <c r="N19" s="61">
        <v>2677.5</v>
      </c>
      <c r="O19" s="61">
        <v>1213.7</v>
      </c>
      <c r="P19" s="61">
        <v>2848.8999999999996</v>
      </c>
      <c r="Q19" s="61">
        <v>1618.2</v>
      </c>
      <c r="R19" s="61">
        <v>5775.7</v>
      </c>
      <c r="S19" s="61">
        <v>24861</v>
      </c>
      <c r="T19" s="28"/>
      <c r="U19" s="33"/>
      <c r="V19" s="33"/>
      <c r="W19" s="28"/>
      <c r="X19" s="28"/>
      <c r="Y19" s="28"/>
      <c r="Z19" s="28"/>
    </row>
    <row r="20" spans="1:26" s="12" customFormat="1" ht="15.75" hidden="1" customHeight="1" outlineLevel="1">
      <c r="D20" s="60" t="s">
        <v>12</v>
      </c>
      <c r="E20" s="14"/>
      <c r="F20" s="15"/>
      <c r="G20" s="61">
        <v>3567</v>
      </c>
      <c r="H20" s="61">
        <v>5744.6000000000013</v>
      </c>
      <c r="I20" s="61">
        <v>4297.1000000000004</v>
      </c>
      <c r="J20" s="61">
        <v>2087.7999999999997</v>
      </c>
      <c r="K20" s="61">
        <v>3049.9</v>
      </c>
      <c r="L20" s="61">
        <v>2741.7</v>
      </c>
      <c r="M20" s="61">
        <v>2160.3000000000002</v>
      </c>
      <c r="N20" s="61">
        <v>4029.5</v>
      </c>
      <c r="O20" s="61">
        <v>2457</v>
      </c>
      <c r="P20" s="61">
        <v>2504.8000000000002</v>
      </c>
      <c r="Q20" s="61">
        <v>4939.7</v>
      </c>
      <c r="R20" s="61">
        <v>8669.6</v>
      </c>
      <c r="S20" s="61">
        <v>46249</v>
      </c>
      <c r="T20" s="28"/>
      <c r="U20" s="33"/>
      <c r="V20" s="33"/>
      <c r="W20" s="28"/>
      <c r="X20" s="28"/>
      <c r="Y20" s="28"/>
      <c r="Z20" s="28"/>
    </row>
    <row r="21" spans="1:26" ht="15.75" customHeight="1" collapsed="1">
      <c r="B21" s="7"/>
      <c r="C21" s="54" t="s">
        <v>13</v>
      </c>
      <c r="D21" s="9"/>
      <c r="E21" s="10"/>
      <c r="F21" s="11"/>
      <c r="G21" s="55">
        <v>5757.7</v>
      </c>
      <c r="H21" s="55">
        <v>5945.9</v>
      </c>
      <c r="I21" s="55">
        <v>6433.8</v>
      </c>
      <c r="J21" s="55">
        <v>7203.4</v>
      </c>
      <c r="K21" s="55">
        <v>6011.6</v>
      </c>
      <c r="L21" s="55">
        <v>6290.4999999999991</v>
      </c>
      <c r="M21" s="55">
        <v>6171.4</v>
      </c>
      <c r="N21" s="55">
        <v>6629.2</v>
      </c>
      <c r="O21" s="55">
        <v>5651.7999999999993</v>
      </c>
      <c r="P21" s="55">
        <v>6635.9000000000015</v>
      </c>
      <c r="Q21" s="55">
        <v>6728.5</v>
      </c>
      <c r="R21" s="55">
        <v>9876.5</v>
      </c>
      <c r="S21" s="55">
        <v>79336.199999999983</v>
      </c>
      <c r="U21" s="33"/>
      <c r="V21" s="33"/>
    </row>
    <row r="22" spans="1:26" s="16" customFormat="1" ht="15.75" hidden="1" customHeight="1" outlineLevel="1">
      <c r="D22" s="60" t="s">
        <v>14</v>
      </c>
      <c r="E22" s="17"/>
      <c r="F22" s="18"/>
      <c r="G22" s="61">
        <v>3843.2</v>
      </c>
      <c r="H22" s="61">
        <v>4373.5</v>
      </c>
      <c r="I22" s="61">
        <v>4240.6000000000004</v>
      </c>
      <c r="J22" s="61">
        <v>5534.1999999999989</v>
      </c>
      <c r="K22" s="61">
        <v>5044.5</v>
      </c>
      <c r="L22" s="61">
        <v>5366.8</v>
      </c>
      <c r="M22" s="61">
        <v>5007.8</v>
      </c>
      <c r="N22" s="61">
        <v>5537.1</v>
      </c>
      <c r="O22" s="61">
        <v>4679.8</v>
      </c>
      <c r="P22" s="61">
        <v>5728.2</v>
      </c>
      <c r="Q22" s="61">
        <v>5106.8</v>
      </c>
      <c r="R22" s="61">
        <v>6738.4000000000005</v>
      </c>
      <c r="S22" s="61">
        <v>61200.9</v>
      </c>
      <c r="T22" s="29"/>
      <c r="U22" s="33"/>
      <c r="V22" s="33"/>
      <c r="W22" s="29"/>
      <c r="X22" s="29"/>
      <c r="Y22" s="29"/>
      <c r="Z22" s="29"/>
    </row>
    <row r="23" spans="1:26" s="16" customFormat="1" ht="15.75" hidden="1" customHeight="1" outlineLevel="1">
      <c r="D23" s="60" t="s">
        <v>15</v>
      </c>
      <c r="E23" s="17"/>
      <c r="F23" s="18"/>
      <c r="G23" s="61">
        <v>944.5</v>
      </c>
      <c r="H23" s="61">
        <v>880.7</v>
      </c>
      <c r="I23" s="61">
        <v>867.5</v>
      </c>
      <c r="J23" s="61">
        <v>639.5</v>
      </c>
      <c r="K23" s="61">
        <v>55.5</v>
      </c>
      <c r="L23" s="61">
        <v>55.6</v>
      </c>
      <c r="M23" s="61">
        <v>30.7</v>
      </c>
      <c r="N23" s="61">
        <v>40.6</v>
      </c>
      <c r="O23" s="61">
        <v>121.4</v>
      </c>
      <c r="P23" s="61">
        <v>90.9</v>
      </c>
      <c r="Q23" s="61">
        <v>652.20000000000005</v>
      </c>
      <c r="R23" s="61">
        <v>2208.7999999999997</v>
      </c>
      <c r="S23" s="61">
        <v>6587.9</v>
      </c>
      <c r="T23" s="29"/>
      <c r="U23" s="33"/>
      <c r="V23" s="33"/>
      <c r="W23" s="29"/>
      <c r="X23" s="29"/>
      <c r="Y23" s="29"/>
      <c r="Z23" s="29"/>
    </row>
    <row r="24" spans="1:26" s="16" customFormat="1" ht="15.75" hidden="1" customHeight="1" outlineLevel="1">
      <c r="C24" s="19"/>
      <c r="D24" s="60" t="s">
        <v>16</v>
      </c>
      <c r="E24" s="17"/>
      <c r="F24" s="18"/>
      <c r="G24" s="61">
        <v>970</v>
      </c>
      <c r="H24" s="61">
        <v>691.7</v>
      </c>
      <c r="I24" s="61">
        <v>1325.7</v>
      </c>
      <c r="J24" s="61">
        <v>1029.6999999999998</v>
      </c>
      <c r="K24" s="61">
        <v>911.59999999999991</v>
      </c>
      <c r="L24" s="61">
        <v>868.1</v>
      </c>
      <c r="M24" s="61">
        <v>1132.9000000000001</v>
      </c>
      <c r="N24" s="61">
        <v>1051.5</v>
      </c>
      <c r="O24" s="61">
        <v>850.59999999999991</v>
      </c>
      <c r="P24" s="61">
        <v>816.80000000000064</v>
      </c>
      <c r="Q24" s="61">
        <v>969.5</v>
      </c>
      <c r="R24" s="61">
        <v>929.30000000000018</v>
      </c>
      <c r="S24" s="61">
        <v>11547.400000000001</v>
      </c>
      <c r="T24" s="29"/>
      <c r="U24" s="33"/>
      <c r="V24" s="33"/>
      <c r="W24" s="29"/>
      <c r="X24" s="29"/>
      <c r="Y24" s="29"/>
      <c r="Z24" s="29"/>
    </row>
    <row r="25" spans="1:26" ht="15.75" customHeight="1" collapsed="1">
      <c r="B25" s="7"/>
      <c r="C25" s="54" t="s">
        <v>17</v>
      </c>
      <c r="D25" s="9"/>
      <c r="E25" s="10"/>
      <c r="F25" s="11"/>
      <c r="G25" s="55">
        <v>1.2999999999999998</v>
      </c>
      <c r="H25" s="55">
        <v>44</v>
      </c>
      <c r="I25" s="55">
        <v>3.1</v>
      </c>
      <c r="J25" s="55">
        <v>1.5</v>
      </c>
      <c r="K25" s="55">
        <v>16.400000000000002</v>
      </c>
      <c r="L25" s="55">
        <v>241.1</v>
      </c>
      <c r="M25" s="55">
        <v>2.9000000000000004</v>
      </c>
      <c r="N25" s="55">
        <v>9.5</v>
      </c>
      <c r="O25" s="55">
        <v>401.8</v>
      </c>
      <c r="P25" s="55">
        <v>1008.9</v>
      </c>
      <c r="Q25" s="55">
        <v>574.4</v>
      </c>
      <c r="R25" s="55">
        <v>465.1</v>
      </c>
      <c r="S25" s="55">
        <v>2770</v>
      </c>
      <c r="U25" s="33"/>
      <c r="V25" s="33"/>
    </row>
    <row r="26" spans="1:26" ht="8.25" customHeight="1"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U26" s="33"/>
      <c r="V26" s="33"/>
    </row>
    <row r="27" spans="1:26" s="5" customFormat="1" ht="15.75">
      <c r="B27" s="50" t="s">
        <v>18</v>
      </c>
      <c r="C27" s="34"/>
      <c r="D27" s="35"/>
      <c r="E27" s="36"/>
      <c r="F27" s="37"/>
      <c r="G27" s="51">
        <v>166668.79999999999</v>
      </c>
      <c r="H27" s="51">
        <v>163235.5</v>
      </c>
      <c r="I27" s="51">
        <v>179124.7</v>
      </c>
      <c r="J27" s="51">
        <v>178220.40000000002</v>
      </c>
      <c r="K27" s="51">
        <v>184175.9</v>
      </c>
      <c r="L27" s="51">
        <v>218688.40000000002</v>
      </c>
      <c r="M27" s="51">
        <v>207226.8</v>
      </c>
      <c r="N27" s="51">
        <v>193136.3</v>
      </c>
      <c r="O27" s="51">
        <v>198055.19999999995</v>
      </c>
      <c r="P27" s="51">
        <v>201249</v>
      </c>
      <c r="Q27" s="51">
        <v>202331.9</v>
      </c>
      <c r="R27" s="51">
        <v>310111.90000000002</v>
      </c>
      <c r="S27" s="51">
        <v>2402224.8000000003</v>
      </c>
      <c r="T27" s="32"/>
      <c r="U27" s="33"/>
      <c r="V27" s="33"/>
      <c r="W27" s="27"/>
      <c r="X27" s="27"/>
      <c r="Y27" s="27"/>
      <c r="Z27" s="27"/>
    </row>
    <row r="28" spans="1:26" s="5" customFormat="1" ht="15.75" customHeight="1">
      <c r="B28" s="8"/>
      <c r="C28" s="54" t="s">
        <v>19</v>
      </c>
      <c r="D28" s="20"/>
      <c r="E28" s="21"/>
      <c r="F28" s="22"/>
      <c r="G28" s="55">
        <v>149719.79999999996</v>
      </c>
      <c r="H28" s="55">
        <v>147279.70000000001</v>
      </c>
      <c r="I28" s="55">
        <v>160636.6</v>
      </c>
      <c r="J28" s="55">
        <v>158244</v>
      </c>
      <c r="K28" s="55">
        <v>165873.49999999997</v>
      </c>
      <c r="L28" s="55">
        <v>203573.5</v>
      </c>
      <c r="M28" s="55">
        <v>186454.39999999999</v>
      </c>
      <c r="N28" s="55">
        <v>173748.9</v>
      </c>
      <c r="O28" s="55">
        <v>180635.3</v>
      </c>
      <c r="P28" s="55">
        <v>184528.6</v>
      </c>
      <c r="Q28" s="55">
        <v>190220.19999999998</v>
      </c>
      <c r="R28" s="55">
        <v>293376.3</v>
      </c>
      <c r="S28" s="55">
        <v>2194290.7999999998</v>
      </c>
      <c r="T28" s="27"/>
      <c r="U28" s="33"/>
      <c r="V28" s="33"/>
      <c r="W28" s="27"/>
      <c r="X28" s="27"/>
      <c r="Y28" s="27"/>
      <c r="Z28" s="27"/>
    </row>
    <row r="29" spans="1:26" ht="15.75" customHeight="1">
      <c r="C29" s="67" t="s">
        <v>46</v>
      </c>
      <c r="G29" s="71">
        <v>90632.4</v>
      </c>
      <c r="H29" s="71">
        <v>86429.8</v>
      </c>
      <c r="I29" s="71">
        <v>101237.9</v>
      </c>
      <c r="J29" s="71">
        <v>91985.099999999991</v>
      </c>
      <c r="K29" s="71">
        <v>100690.69999999998</v>
      </c>
      <c r="L29" s="71">
        <v>132147.5</v>
      </c>
      <c r="M29" s="71">
        <v>104280.40000000001</v>
      </c>
      <c r="N29" s="71">
        <v>102118.09999999999</v>
      </c>
      <c r="O29" s="71">
        <v>111482.99999999999</v>
      </c>
      <c r="P29" s="71">
        <v>113941.90000000001</v>
      </c>
      <c r="Q29" s="71">
        <v>115217.39999999998</v>
      </c>
      <c r="R29" s="71">
        <v>154360.4</v>
      </c>
      <c r="S29" s="71">
        <v>1304524.5999999999</v>
      </c>
      <c r="U29" s="33"/>
      <c r="V29" s="33"/>
    </row>
    <row r="30" spans="1:26" s="15" customFormat="1" ht="15.75" hidden="1" customHeight="1" outlineLevel="1">
      <c r="C30" s="12"/>
      <c r="D30" s="60" t="s">
        <v>20</v>
      </c>
      <c r="E30" s="14"/>
      <c r="G30" s="61">
        <v>62979.6</v>
      </c>
      <c r="H30" s="61">
        <v>60482.8</v>
      </c>
      <c r="I30" s="61">
        <v>66508.899999999994</v>
      </c>
      <c r="J30" s="61">
        <v>65186.299999999996</v>
      </c>
      <c r="K30" s="61">
        <v>69835.5</v>
      </c>
      <c r="L30" s="61">
        <v>98340.1</v>
      </c>
      <c r="M30" s="61">
        <v>72582</v>
      </c>
      <c r="N30" s="61">
        <v>70301.5</v>
      </c>
      <c r="O30" s="61">
        <v>77812.599999999991</v>
      </c>
      <c r="P30" s="61">
        <v>81402.800000000017</v>
      </c>
      <c r="Q30" s="61">
        <v>80885.799999999988</v>
      </c>
      <c r="R30" s="61">
        <v>115822.80000000002</v>
      </c>
      <c r="S30" s="61">
        <v>922140.7</v>
      </c>
      <c r="T30" s="30"/>
      <c r="U30" s="33"/>
      <c r="V30" s="33"/>
      <c r="W30" s="30"/>
      <c r="X30" s="30"/>
      <c r="Y30" s="30"/>
      <c r="Z30" s="30"/>
    </row>
    <row r="31" spans="1:26" s="12" customFormat="1" ht="15.75" hidden="1" customHeight="1" outlineLevel="1">
      <c r="A31" s="1"/>
      <c r="B31" s="15"/>
      <c r="D31" s="60" t="s">
        <v>47</v>
      </c>
      <c r="E31" s="14"/>
      <c r="F31" s="15"/>
      <c r="G31" s="61">
        <v>9485.2000000000007</v>
      </c>
      <c r="H31" s="61">
        <v>9670</v>
      </c>
      <c r="I31" s="61">
        <v>16349.8</v>
      </c>
      <c r="J31" s="61">
        <v>10203.6</v>
      </c>
      <c r="K31" s="61">
        <v>12031.7</v>
      </c>
      <c r="L31" s="61">
        <v>11752.9</v>
      </c>
      <c r="M31" s="61">
        <v>10945.1</v>
      </c>
      <c r="N31" s="61">
        <v>11634.599999999999</v>
      </c>
      <c r="O31" s="61">
        <v>12133</v>
      </c>
      <c r="P31" s="61">
        <v>12189.7</v>
      </c>
      <c r="Q31" s="61">
        <v>12448.900000000001</v>
      </c>
      <c r="R31" s="61">
        <v>12710</v>
      </c>
      <c r="S31" s="61">
        <v>141554.5</v>
      </c>
      <c r="T31" s="28"/>
      <c r="U31" s="33"/>
      <c r="V31" s="33"/>
      <c r="W31" s="28"/>
      <c r="X31" s="28"/>
      <c r="Y31" s="28"/>
      <c r="Z31" s="28"/>
    </row>
    <row r="32" spans="1:26" s="15" customFormat="1" ht="15.75" hidden="1" customHeight="1" outlineLevel="1">
      <c r="B32" s="12"/>
      <c r="C32" s="12"/>
      <c r="D32" s="60" t="s">
        <v>21</v>
      </c>
      <c r="E32" s="14"/>
      <c r="G32" s="61">
        <v>8162.2</v>
      </c>
      <c r="H32" s="61">
        <v>7047.5</v>
      </c>
      <c r="I32" s="61">
        <v>7910.9</v>
      </c>
      <c r="J32" s="61">
        <v>7557.2</v>
      </c>
      <c r="K32" s="61">
        <v>8357.2000000000007</v>
      </c>
      <c r="L32" s="61">
        <v>10041.900000000001</v>
      </c>
      <c r="M32" s="61">
        <v>7770.2</v>
      </c>
      <c r="N32" s="61">
        <v>7949.5999999999995</v>
      </c>
      <c r="O32" s="61">
        <v>8593.4</v>
      </c>
      <c r="P32" s="61">
        <v>8487.9</v>
      </c>
      <c r="Q32" s="61">
        <v>9191.1</v>
      </c>
      <c r="R32" s="61">
        <v>9331</v>
      </c>
      <c r="S32" s="61">
        <v>100400.09999999999</v>
      </c>
      <c r="T32" s="30"/>
      <c r="U32" s="33"/>
      <c r="V32" s="33"/>
      <c r="W32" s="30"/>
      <c r="X32" s="30"/>
      <c r="Y32" s="30"/>
      <c r="Z32" s="30"/>
    </row>
    <row r="33" spans="1:26" s="12" customFormat="1" ht="15.75" hidden="1" customHeight="1" outlineLevel="1">
      <c r="B33" s="1"/>
      <c r="C33" s="1"/>
      <c r="D33" s="60" t="s">
        <v>48</v>
      </c>
      <c r="E33" s="3"/>
      <c r="F33" s="4"/>
      <c r="G33" s="61">
        <v>7802</v>
      </c>
      <c r="H33" s="61">
        <v>7245.4000000000005</v>
      </c>
      <c r="I33" s="61">
        <v>7886.9</v>
      </c>
      <c r="J33" s="61">
        <v>7080.4</v>
      </c>
      <c r="K33" s="61">
        <v>7874.3</v>
      </c>
      <c r="L33" s="61">
        <v>8234.9</v>
      </c>
      <c r="M33" s="61">
        <v>10355.6</v>
      </c>
      <c r="N33" s="61">
        <v>8589.4</v>
      </c>
      <c r="O33" s="61">
        <v>8856</v>
      </c>
      <c r="P33" s="61">
        <v>8644.1</v>
      </c>
      <c r="Q33" s="61">
        <v>8673.4</v>
      </c>
      <c r="R33" s="61">
        <v>9948.9</v>
      </c>
      <c r="S33" s="61">
        <v>101191.3</v>
      </c>
      <c r="T33" s="28"/>
      <c r="U33" s="33"/>
      <c r="V33" s="33"/>
      <c r="W33" s="28"/>
      <c r="X33" s="28"/>
      <c r="Y33" s="28"/>
      <c r="Z33" s="28"/>
    </row>
    <row r="34" spans="1:26" s="12" customFormat="1" ht="15.75" hidden="1" customHeight="1" outlineLevel="1">
      <c r="B34" s="15"/>
      <c r="D34" s="60" t="s">
        <v>49</v>
      </c>
      <c r="E34" s="14"/>
      <c r="F34" s="15"/>
      <c r="G34" s="61">
        <v>2203.4</v>
      </c>
      <c r="H34" s="61">
        <v>1984.1</v>
      </c>
      <c r="I34" s="61">
        <v>2581.4</v>
      </c>
      <c r="J34" s="61">
        <v>1957.6000000000001</v>
      </c>
      <c r="K34" s="61">
        <v>2592</v>
      </c>
      <c r="L34" s="61">
        <v>3777.7</v>
      </c>
      <c r="M34" s="61">
        <v>2627.5</v>
      </c>
      <c r="N34" s="61">
        <v>3643</v>
      </c>
      <c r="O34" s="61">
        <v>4088</v>
      </c>
      <c r="P34" s="61">
        <v>3217.4</v>
      </c>
      <c r="Q34" s="61">
        <v>4018.2000000000003</v>
      </c>
      <c r="R34" s="61">
        <v>6547.7</v>
      </c>
      <c r="S34" s="61">
        <v>39238</v>
      </c>
      <c r="T34" s="28"/>
      <c r="U34" s="33"/>
      <c r="V34" s="33"/>
      <c r="W34" s="28"/>
      <c r="X34" s="28"/>
      <c r="Y34" s="28"/>
      <c r="Z34" s="28"/>
    </row>
    <row r="35" spans="1:26" s="12" customFormat="1" ht="15.75" customHeight="1" collapsed="1">
      <c r="B35" s="1"/>
      <c r="C35" s="67" t="s">
        <v>23</v>
      </c>
      <c r="D35" s="2"/>
      <c r="E35" s="3"/>
      <c r="F35" s="4"/>
      <c r="G35" s="71">
        <v>8980.2000000000007</v>
      </c>
      <c r="H35" s="71">
        <v>14452.1</v>
      </c>
      <c r="I35" s="71">
        <v>12478.599999999999</v>
      </c>
      <c r="J35" s="71">
        <v>18877.7</v>
      </c>
      <c r="K35" s="71">
        <v>18116.2</v>
      </c>
      <c r="L35" s="71">
        <v>19223.600000000002</v>
      </c>
      <c r="M35" s="71">
        <v>20152.2</v>
      </c>
      <c r="N35" s="71">
        <v>16066.699999999997</v>
      </c>
      <c r="O35" s="71">
        <v>15574.699999999999</v>
      </c>
      <c r="P35" s="71">
        <v>16649.3</v>
      </c>
      <c r="Q35" s="71">
        <v>16829.800000000003</v>
      </c>
      <c r="R35" s="71">
        <v>48304.5</v>
      </c>
      <c r="S35" s="71">
        <v>225705.59999999998</v>
      </c>
      <c r="T35" s="28"/>
      <c r="U35" s="33"/>
      <c r="V35" s="33"/>
      <c r="W35" s="28"/>
      <c r="X35" s="28"/>
      <c r="Y35" s="28"/>
      <c r="Z35" s="28"/>
    </row>
    <row r="36" spans="1:26" ht="15.75" hidden="1" customHeight="1" outlineLevel="1">
      <c r="B36" s="15"/>
      <c r="C36" s="12"/>
      <c r="D36" s="60" t="s">
        <v>24</v>
      </c>
      <c r="E36" s="14"/>
      <c r="F36" s="15"/>
      <c r="G36" s="61">
        <v>2890.8</v>
      </c>
      <c r="H36" s="61">
        <v>6078.8</v>
      </c>
      <c r="I36" s="61">
        <v>5753.2999999999993</v>
      </c>
      <c r="J36" s="61">
        <v>9758.6</v>
      </c>
      <c r="K36" s="61">
        <v>9241.4</v>
      </c>
      <c r="L36" s="61">
        <v>10799.100000000002</v>
      </c>
      <c r="M36" s="61">
        <v>11104.7</v>
      </c>
      <c r="N36" s="61">
        <v>9156.7999999999993</v>
      </c>
      <c r="O36" s="61">
        <v>8294.6999999999989</v>
      </c>
      <c r="P36" s="61">
        <v>9107.5999999999985</v>
      </c>
      <c r="Q36" s="61">
        <v>8273.7999999999993</v>
      </c>
      <c r="R36" s="61">
        <v>35192.800000000003</v>
      </c>
      <c r="S36" s="61">
        <v>125652.4</v>
      </c>
      <c r="U36" s="33"/>
      <c r="V36" s="33"/>
    </row>
    <row r="37" spans="1:26" s="23" customFormat="1" ht="15.75" hidden="1" customHeight="1" outlineLevel="1">
      <c r="B37" s="15"/>
      <c r="C37" s="12"/>
      <c r="D37" s="60" t="s">
        <v>25</v>
      </c>
      <c r="E37" s="14"/>
      <c r="F37" s="15"/>
      <c r="G37" s="61">
        <v>5871.5</v>
      </c>
      <c r="H37" s="61">
        <v>7787.2</v>
      </c>
      <c r="I37" s="61">
        <v>6141.9000000000005</v>
      </c>
      <c r="J37" s="61">
        <v>8339.7000000000007</v>
      </c>
      <c r="K37" s="61">
        <v>7735.2000000000007</v>
      </c>
      <c r="L37" s="61">
        <v>6749.5999999999995</v>
      </c>
      <c r="M37" s="61">
        <v>8024.2</v>
      </c>
      <c r="N37" s="61">
        <v>6076.3000000000011</v>
      </c>
      <c r="O37" s="61">
        <v>6252.3</v>
      </c>
      <c r="P37" s="61">
        <v>6738.9</v>
      </c>
      <c r="Q37" s="61">
        <v>8239.9</v>
      </c>
      <c r="R37" s="61">
        <v>12539.1</v>
      </c>
      <c r="S37" s="61">
        <v>90495.8</v>
      </c>
      <c r="T37" s="31"/>
      <c r="U37" s="33"/>
      <c r="V37" s="33"/>
      <c r="W37" s="31"/>
      <c r="X37" s="31"/>
      <c r="Y37" s="31"/>
      <c r="Z37" s="31"/>
    </row>
    <row r="38" spans="1:26" s="15" customFormat="1" ht="15.75" hidden="1" customHeight="1" outlineLevel="1">
      <c r="C38" s="12"/>
      <c r="D38" s="60" t="s">
        <v>26</v>
      </c>
      <c r="E38" s="14"/>
      <c r="G38" s="61">
        <v>217.89999999999998</v>
      </c>
      <c r="H38" s="61">
        <v>586.1</v>
      </c>
      <c r="I38" s="61">
        <v>583.40000000000009</v>
      </c>
      <c r="J38" s="61">
        <v>779.4</v>
      </c>
      <c r="K38" s="61">
        <v>1139.5999999999999</v>
      </c>
      <c r="L38" s="61">
        <v>1674.9</v>
      </c>
      <c r="M38" s="61">
        <v>1023.3</v>
      </c>
      <c r="N38" s="61">
        <v>833.6</v>
      </c>
      <c r="O38" s="61">
        <v>1027.7</v>
      </c>
      <c r="P38" s="61">
        <v>802.8</v>
      </c>
      <c r="Q38" s="61">
        <v>316.10000000000002</v>
      </c>
      <c r="R38" s="61">
        <v>572.6</v>
      </c>
      <c r="S38" s="61">
        <v>9557.4000000000015</v>
      </c>
      <c r="T38" s="30"/>
      <c r="U38" s="33"/>
      <c r="V38" s="33"/>
      <c r="W38" s="30"/>
      <c r="X38" s="30"/>
      <c r="Y38" s="30"/>
      <c r="Z38" s="30"/>
    </row>
    <row r="39" spans="1:26" s="15" customFormat="1" ht="15.75" customHeight="1" collapsed="1">
      <c r="B39" s="1"/>
      <c r="C39" s="67" t="s">
        <v>27</v>
      </c>
      <c r="D39" s="2"/>
      <c r="E39" s="3"/>
      <c r="F39" s="4"/>
      <c r="G39" s="71">
        <v>34077.4</v>
      </c>
      <c r="H39" s="71">
        <v>29574.799999999999</v>
      </c>
      <c r="I39" s="71">
        <v>30513.3</v>
      </c>
      <c r="J39" s="71">
        <v>31211.4</v>
      </c>
      <c r="K39" s="71">
        <v>32383.1</v>
      </c>
      <c r="L39" s="71">
        <v>37447.600000000006</v>
      </c>
      <c r="M39" s="71">
        <v>43868.6</v>
      </c>
      <c r="N39" s="71">
        <v>35768</v>
      </c>
      <c r="O39" s="71">
        <v>36881.9</v>
      </c>
      <c r="P39" s="71">
        <v>36012.5</v>
      </c>
      <c r="Q39" s="71">
        <v>40092</v>
      </c>
      <c r="R39" s="71">
        <v>49896.3</v>
      </c>
      <c r="S39" s="71">
        <v>437726.9</v>
      </c>
      <c r="T39" s="30"/>
      <c r="U39" s="33"/>
      <c r="V39" s="33"/>
      <c r="W39" s="30"/>
      <c r="X39" s="30"/>
      <c r="Y39" s="30"/>
      <c r="Z39" s="30"/>
    </row>
    <row r="40" spans="1:26" ht="15.75" hidden="1" customHeight="1" outlineLevel="1">
      <c r="B40" s="15"/>
      <c r="C40" s="12"/>
      <c r="D40" s="60" t="s">
        <v>28</v>
      </c>
      <c r="E40" s="14"/>
      <c r="F40" s="15"/>
      <c r="G40" s="61">
        <v>26104.6</v>
      </c>
      <c r="H40" s="61">
        <v>24611.9</v>
      </c>
      <c r="I40" s="61">
        <v>23869.600000000002</v>
      </c>
      <c r="J40" s="61">
        <v>23746.5</v>
      </c>
      <c r="K40" s="61">
        <v>23920.700000000004</v>
      </c>
      <c r="L40" s="61">
        <v>25913.4</v>
      </c>
      <c r="M40" s="61">
        <v>35041.399999999994</v>
      </c>
      <c r="N40" s="61">
        <v>27072.9</v>
      </c>
      <c r="O40" s="61">
        <v>27448.5</v>
      </c>
      <c r="P40" s="61">
        <v>27698.9</v>
      </c>
      <c r="Q40" s="61">
        <v>28339.5</v>
      </c>
      <c r="R40" s="61">
        <v>39425.300000000003</v>
      </c>
      <c r="S40" s="61">
        <v>333193.2</v>
      </c>
      <c r="U40" s="33"/>
      <c r="V40" s="33"/>
    </row>
    <row r="41" spans="1:26" s="12" customFormat="1" ht="15.75" hidden="1" customHeight="1" outlineLevel="1">
      <c r="A41" s="15"/>
      <c r="B41" s="15"/>
      <c r="D41" s="60" t="s">
        <v>29</v>
      </c>
      <c r="E41" s="14"/>
      <c r="F41" s="15"/>
      <c r="G41" s="61">
        <v>7972.8</v>
      </c>
      <c r="H41" s="61">
        <v>4962.8999999999996</v>
      </c>
      <c r="I41" s="61">
        <v>6643.7</v>
      </c>
      <c r="J41" s="61">
        <v>7464.9</v>
      </c>
      <c r="K41" s="61">
        <v>8462.4000000000015</v>
      </c>
      <c r="L41" s="61">
        <v>11534.199999999999</v>
      </c>
      <c r="M41" s="61">
        <v>8827.2000000000007</v>
      </c>
      <c r="N41" s="61">
        <v>8695.1</v>
      </c>
      <c r="O41" s="61">
        <v>9433.4000000000015</v>
      </c>
      <c r="P41" s="61">
        <v>8313.6</v>
      </c>
      <c r="Q41" s="61">
        <v>11752.500000000002</v>
      </c>
      <c r="R41" s="61">
        <v>10471</v>
      </c>
      <c r="S41" s="61">
        <v>104533.70000000001</v>
      </c>
      <c r="T41" s="28"/>
      <c r="U41" s="33"/>
      <c r="V41" s="33"/>
      <c r="W41" s="28"/>
      <c r="X41" s="28"/>
      <c r="Y41" s="28"/>
      <c r="Z41" s="28"/>
    </row>
    <row r="42" spans="1:26" ht="15.75" customHeight="1" collapsed="1">
      <c r="A42" s="15"/>
      <c r="C42" s="67" t="s">
        <v>50</v>
      </c>
      <c r="G42" s="71">
        <v>4994.8</v>
      </c>
      <c r="H42" s="71">
        <v>5695.2</v>
      </c>
      <c r="I42" s="71">
        <v>6142.9999999999991</v>
      </c>
      <c r="J42" s="71">
        <v>4604</v>
      </c>
      <c r="K42" s="71">
        <v>4771.5</v>
      </c>
      <c r="L42" s="71">
        <v>5087.3</v>
      </c>
      <c r="M42" s="71">
        <v>6029.7000000000007</v>
      </c>
      <c r="N42" s="71">
        <v>5747.5</v>
      </c>
      <c r="O42" s="71">
        <v>5730.7000000000007</v>
      </c>
      <c r="P42" s="71">
        <v>5507</v>
      </c>
      <c r="Q42" s="71">
        <v>6365.7</v>
      </c>
      <c r="R42" s="71">
        <v>21983.899999999998</v>
      </c>
      <c r="S42" s="71">
        <v>82660.299999999988</v>
      </c>
      <c r="U42" s="33"/>
      <c r="V42" s="33"/>
    </row>
    <row r="43" spans="1:26" s="12" customFormat="1" ht="15.75" hidden="1" customHeight="1" outlineLevel="1">
      <c r="A43" s="1"/>
      <c r="B43" s="15"/>
      <c r="D43" s="60" t="s">
        <v>31</v>
      </c>
      <c r="E43" s="14"/>
      <c r="F43" s="15"/>
      <c r="G43" s="61">
        <v>2087.7999999999997</v>
      </c>
      <c r="H43" s="61">
        <v>3999.2999999999997</v>
      </c>
      <c r="I43" s="61">
        <v>2709.1</v>
      </c>
      <c r="J43" s="61">
        <v>2150.6999999999998</v>
      </c>
      <c r="K43" s="61">
        <v>2485.3000000000002</v>
      </c>
      <c r="L43" s="61">
        <v>2403</v>
      </c>
      <c r="M43" s="61">
        <v>2406.8000000000002</v>
      </c>
      <c r="N43" s="61">
        <v>2511.5</v>
      </c>
      <c r="O43" s="61">
        <v>2960</v>
      </c>
      <c r="P43" s="61">
        <v>2630.2999999999997</v>
      </c>
      <c r="Q43" s="61">
        <v>2589.6</v>
      </c>
      <c r="R43" s="61">
        <v>2702.1</v>
      </c>
      <c r="S43" s="61">
        <v>31635.499999999993</v>
      </c>
      <c r="T43" s="28"/>
      <c r="U43" s="33"/>
      <c r="V43" s="33"/>
      <c r="W43" s="28"/>
      <c r="X43" s="28"/>
      <c r="Y43" s="28"/>
      <c r="Z43" s="28"/>
    </row>
    <row r="44" spans="1:26" s="12" customFormat="1" ht="15.75" hidden="1" customHeight="1" outlineLevel="1">
      <c r="A44" s="15"/>
      <c r="B44" s="15"/>
      <c r="D44" s="60" t="s">
        <v>32</v>
      </c>
      <c r="E44" s="14"/>
      <c r="F44" s="15"/>
      <c r="G44" s="61">
        <v>666.7</v>
      </c>
      <c r="H44" s="61">
        <v>666.7</v>
      </c>
      <c r="I44" s="61">
        <v>672.1</v>
      </c>
      <c r="J44" s="61">
        <v>666.7</v>
      </c>
      <c r="K44" s="61">
        <v>666.7</v>
      </c>
      <c r="L44" s="61">
        <v>666.7</v>
      </c>
      <c r="M44" s="61">
        <v>666.7</v>
      </c>
      <c r="N44" s="61">
        <v>666.7</v>
      </c>
      <c r="O44" s="61">
        <v>784.4</v>
      </c>
      <c r="P44" s="61">
        <v>679.8</v>
      </c>
      <c r="Q44" s="61">
        <v>2059.6999999999998</v>
      </c>
      <c r="R44" s="61">
        <v>1987.9</v>
      </c>
      <c r="S44" s="61">
        <v>10850.799999999997</v>
      </c>
      <c r="T44" s="28"/>
      <c r="U44" s="33"/>
      <c r="V44" s="33"/>
      <c r="W44" s="28"/>
      <c r="X44" s="28"/>
      <c r="Y44" s="28"/>
      <c r="Z44" s="28"/>
    </row>
    <row r="45" spans="1:26" s="12" customFormat="1" ht="15.75" hidden="1" customHeight="1" outlineLevel="1">
      <c r="A45" s="15"/>
      <c r="B45" s="15"/>
      <c r="D45" s="60" t="s">
        <v>44</v>
      </c>
      <c r="E45" s="14"/>
      <c r="F45" s="15"/>
      <c r="G45" s="61">
        <v>361.3</v>
      </c>
      <c r="H45" s="61">
        <v>390</v>
      </c>
      <c r="I45" s="61">
        <v>129.6</v>
      </c>
      <c r="J45" s="61">
        <v>381</v>
      </c>
      <c r="K45" s="61">
        <v>518.1</v>
      </c>
      <c r="L45" s="61">
        <v>452.09999999999997</v>
      </c>
      <c r="M45" s="61">
        <v>450.4</v>
      </c>
      <c r="N45" s="61">
        <v>509.9</v>
      </c>
      <c r="O45" s="61">
        <v>326</v>
      </c>
      <c r="P45" s="61">
        <v>523.4</v>
      </c>
      <c r="Q45" s="61">
        <v>205.1</v>
      </c>
      <c r="R45" s="61">
        <v>387.9</v>
      </c>
      <c r="S45" s="61">
        <v>4634.8</v>
      </c>
      <c r="T45" s="28"/>
      <c r="U45" s="33"/>
      <c r="V45" s="33"/>
      <c r="W45" s="28"/>
      <c r="X45" s="28"/>
      <c r="Y45" s="28"/>
      <c r="Z45" s="28"/>
    </row>
    <row r="46" spans="1:26" s="12" customFormat="1" ht="15.75" hidden="1" customHeight="1" outlineLevel="1">
      <c r="A46" s="15"/>
      <c r="B46" s="15"/>
      <c r="D46" s="60" t="s">
        <v>33</v>
      </c>
      <c r="E46" s="14"/>
      <c r="F46" s="15"/>
      <c r="G46" s="61">
        <v>820.8</v>
      </c>
      <c r="H46" s="61">
        <v>312.2</v>
      </c>
      <c r="I46" s="61">
        <v>498.2</v>
      </c>
      <c r="J46" s="61">
        <v>535.9</v>
      </c>
      <c r="K46" s="61">
        <v>437</v>
      </c>
      <c r="L46" s="61">
        <v>889.2</v>
      </c>
      <c r="M46" s="61">
        <v>566.79999999999995</v>
      </c>
      <c r="N46" s="61">
        <v>747.69999999999993</v>
      </c>
      <c r="O46" s="61">
        <v>581.79999999999995</v>
      </c>
      <c r="P46" s="61">
        <v>918.19999999999993</v>
      </c>
      <c r="Q46" s="61">
        <v>669.8</v>
      </c>
      <c r="R46" s="61">
        <v>658.90000000000009</v>
      </c>
      <c r="S46" s="61">
        <v>7636.5</v>
      </c>
      <c r="T46" s="28"/>
      <c r="U46" s="33"/>
      <c r="V46" s="33"/>
      <c r="W46" s="28"/>
      <c r="X46" s="28"/>
      <c r="Y46" s="28"/>
      <c r="Z46" s="28"/>
    </row>
    <row r="47" spans="1:26" s="12" customFormat="1" ht="15.75" hidden="1" customHeight="1" outlineLevel="1">
      <c r="A47" s="15"/>
      <c r="B47" s="15"/>
      <c r="D47" s="60" t="s">
        <v>34</v>
      </c>
      <c r="E47" s="14"/>
      <c r="F47" s="15"/>
      <c r="G47" s="61">
        <v>1058.1999999999998</v>
      </c>
      <c r="H47" s="61">
        <v>327</v>
      </c>
      <c r="I47" s="61">
        <v>2134</v>
      </c>
      <c r="J47" s="61">
        <v>869.7</v>
      </c>
      <c r="K47" s="61">
        <v>664.40000000000009</v>
      </c>
      <c r="L47" s="61">
        <v>676.30000000000007</v>
      </c>
      <c r="M47" s="61">
        <v>1938.9999999999998</v>
      </c>
      <c r="N47" s="61">
        <v>1311.7</v>
      </c>
      <c r="O47" s="61">
        <v>1078.4999999999998</v>
      </c>
      <c r="P47" s="61">
        <v>755.30000000000007</v>
      </c>
      <c r="Q47" s="61">
        <v>841.5</v>
      </c>
      <c r="R47" s="61">
        <v>16247.1</v>
      </c>
      <c r="S47" s="61">
        <v>27902.699999999997</v>
      </c>
      <c r="T47" s="28"/>
      <c r="U47" s="33"/>
      <c r="V47" s="33"/>
      <c r="W47" s="28"/>
      <c r="X47" s="28"/>
      <c r="Y47" s="28"/>
      <c r="Z47" s="28"/>
    </row>
    <row r="48" spans="1:26" s="12" customFormat="1" ht="15.75" customHeight="1" collapsed="1">
      <c r="A48" s="15"/>
      <c r="B48" s="1"/>
      <c r="C48" s="67" t="s">
        <v>35</v>
      </c>
      <c r="D48" s="2"/>
      <c r="E48" s="3"/>
      <c r="F48" s="4"/>
      <c r="G48" s="71">
        <v>11034.999999999993</v>
      </c>
      <c r="H48" s="71">
        <v>11127.8</v>
      </c>
      <c r="I48" s="71">
        <v>10263.799999999999</v>
      </c>
      <c r="J48" s="71">
        <v>11565.8</v>
      </c>
      <c r="K48" s="71">
        <v>9912.0000000000018</v>
      </c>
      <c r="L48" s="71">
        <v>9667.5</v>
      </c>
      <c r="M48" s="71">
        <v>12123.5</v>
      </c>
      <c r="N48" s="71">
        <v>14048.6</v>
      </c>
      <c r="O48" s="71">
        <v>10965</v>
      </c>
      <c r="P48" s="71">
        <v>12417.900000000001</v>
      </c>
      <c r="Q48" s="71">
        <v>11715.3</v>
      </c>
      <c r="R48" s="71">
        <v>18831.2</v>
      </c>
      <c r="S48" s="71">
        <v>143673.4</v>
      </c>
      <c r="T48" s="28"/>
      <c r="U48" s="33"/>
      <c r="V48" s="33"/>
      <c r="W48" s="28"/>
      <c r="X48" s="28"/>
      <c r="Y48" s="28"/>
      <c r="Z48" s="28"/>
    </row>
    <row r="49" spans="1:26" s="12" customFormat="1" ht="15.75" hidden="1" customHeight="1" outlineLevel="1">
      <c r="A49" s="1"/>
      <c r="B49" s="1"/>
      <c r="C49" s="1"/>
      <c r="D49" s="60" t="s">
        <v>36</v>
      </c>
      <c r="E49" s="3"/>
      <c r="F49" s="4"/>
      <c r="G49" s="61">
        <v>5873.5999999999995</v>
      </c>
      <c r="H49" s="61">
        <v>6758.9000000000005</v>
      </c>
      <c r="I49" s="61">
        <v>6297.9</v>
      </c>
      <c r="J49" s="61">
        <v>6518.5</v>
      </c>
      <c r="K49" s="61">
        <v>6478.6</v>
      </c>
      <c r="L49" s="61">
        <v>5838.2000000000007</v>
      </c>
      <c r="M49" s="61">
        <v>8854.6999999999989</v>
      </c>
      <c r="N49" s="61">
        <v>7176.4</v>
      </c>
      <c r="O49" s="61">
        <v>6892.9</v>
      </c>
      <c r="P49" s="61">
        <v>6842.2999999999993</v>
      </c>
      <c r="Q49" s="61">
        <v>6889.4</v>
      </c>
      <c r="R49" s="61">
        <v>10353</v>
      </c>
      <c r="S49" s="61">
        <v>84774.399999999994</v>
      </c>
      <c r="T49" s="28"/>
      <c r="U49" s="33"/>
      <c r="V49" s="33"/>
      <c r="W49" s="28"/>
      <c r="X49" s="28"/>
      <c r="Y49" s="28"/>
      <c r="Z49" s="28"/>
    </row>
    <row r="50" spans="1:26" s="12" customFormat="1" ht="15.75" hidden="1" customHeight="1" outlineLevel="1">
      <c r="A50" s="1"/>
      <c r="B50" s="1"/>
      <c r="C50" s="13"/>
      <c r="D50" s="60" t="s">
        <v>51</v>
      </c>
      <c r="E50" s="3"/>
      <c r="F50" s="4"/>
      <c r="G50" s="61">
        <v>283</v>
      </c>
      <c r="H50" s="61">
        <v>44.199999999999932</v>
      </c>
      <c r="I50" s="61">
        <v>23.099999999999909</v>
      </c>
      <c r="J50" s="61">
        <v>897.70000000000027</v>
      </c>
      <c r="K50" s="61">
        <v>69.400000000000091</v>
      </c>
      <c r="L50" s="61">
        <v>1155.9000000000001</v>
      </c>
      <c r="M50" s="61">
        <v>32.399999999999636</v>
      </c>
      <c r="N50" s="61">
        <v>2834.2999999999997</v>
      </c>
      <c r="O50" s="61">
        <v>616.09999999999945</v>
      </c>
      <c r="P50" s="61">
        <v>851.60000000000059</v>
      </c>
      <c r="Q50" s="61">
        <v>161.59999999999991</v>
      </c>
      <c r="R50" s="61">
        <v>1573.9999999999991</v>
      </c>
      <c r="S50" s="61">
        <v>8543.2999999999993</v>
      </c>
      <c r="T50" s="28"/>
      <c r="U50" s="33"/>
      <c r="V50" s="33"/>
      <c r="W50" s="28"/>
      <c r="X50" s="28"/>
      <c r="Y50" s="28"/>
      <c r="Z50" s="28"/>
    </row>
    <row r="51" spans="1:26" s="12" customFormat="1" ht="15.75" hidden="1" customHeight="1" outlineLevel="1">
      <c r="A51" s="1"/>
      <c r="B51" s="1"/>
      <c r="C51" s="1"/>
      <c r="D51" s="60" t="s">
        <v>22</v>
      </c>
      <c r="E51" s="3"/>
      <c r="F51" s="4"/>
      <c r="G51" s="61">
        <v>4878.3999999999942</v>
      </c>
      <c r="H51" s="61">
        <v>4324.7000000000007</v>
      </c>
      <c r="I51" s="61">
        <v>3942.8</v>
      </c>
      <c r="J51" s="61">
        <v>4149.6000000000004</v>
      </c>
      <c r="K51" s="61">
        <v>3364</v>
      </c>
      <c r="L51" s="61">
        <v>2673.3999999999996</v>
      </c>
      <c r="M51" s="61">
        <v>3236.4000000000005</v>
      </c>
      <c r="N51" s="61">
        <v>4037.9000000000005</v>
      </c>
      <c r="O51" s="61">
        <v>3456</v>
      </c>
      <c r="P51" s="61">
        <v>4724</v>
      </c>
      <c r="Q51" s="61">
        <v>4664.3</v>
      </c>
      <c r="R51" s="61">
        <v>6904.2000000000007</v>
      </c>
      <c r="S51" s="61">
        <v>50355.7</v>
      </c>
      <c r="T51" s="28"/>
      <c r="U51" s="33"/>
      <c r="V51" s="33"/>
      <c r="W51" s="28"/>
      <c r="X51" s="28"/>
      <c r="Y51" s="28"/>
      <c r="Z51" s="28"/>
    </row>
    <row r="52" spans="1:26" s="12" customFormat="1" ht="8.25" hidden="1" customHeight="1" outlineLevel="1">
      <c r="A52" s="1"/>
      <c r="B52" s="1"/>
      <c r="E52" s="3"/>
      <c r="F52" s="4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28"/>
      <c r="U52" s="33"/>
      <c r="V52" s="33"/>
      <c r="W52" s="28"/>
      <c r="X52" s="28"/>
      <c r="Y52" s="28"/>
      <c r="Z52" s="28"/>
    </row>
    <row r="53" spans="1:26" s="12" customFormat="1" ht="15.75" collapsed="1">
      <c r="A53" s="1"/>
      <c r="B53" s="8"/>
      <c r="C53" s="54" t="s">
        <v>37</v>
      </c>
      <c r="D53" s="20"/>
      <c r="E53" s="21"/>
      <c r="F53" s="22"/>
      <c r="G53" s="55">
        <v>16949</v>
      </c>
      <c r="H53" s="55">
        <v>15955.8</v>
      </c>
      <c r="I53" s="55">
        <v>18488.099999999999</v>
      </c>
      <c r="J53" s="55">
        <v>19976.400000000001</v>
      </c>
      <c r="K53" s="55">
        <v>18302.400000000001</v>
      </c>
      <c r="L53" s="55">
        <v>15114.9</v>
      </c>
      <c r="M53" s="55">
        <v>20772.400000000001</v>
      </c>
      <c r="N53" s="55">
        <v>19387.399999999998</v>
      </c>
      <c r="O53" s="55">
        <v>17419.899999999998</v>
      </c>
      <c r="P53" s="55">
        <v>16720.399999999998</v>
      </c>
      <c r="Q53" s="55">
        <v>12111.7</v>
      </c>
      <c r="R53" s="55">
        <v>16735.599999999999</v>
      </c>
      <c r="S53" s="55">
        <v>207934</v>
      </c>
      <c r="T53" s="28"/>
      <c r="U53" s="33"/>
      <c r="V53" s="33"/>
      <c r="W53" s="28"/>
      <c r="X53" s="28"/>
      <c r="Y53" s="28"/>
      <c r="Z53" s="28"/>
    </row>
    <row r="54" spans="1:26" s="12" customFormat="1" ht="15.75" customHeight="1">
      <c r="A54" s="1"/>
      <c r="B54" s="1"/>
      <c r="C54" s="67" t="s">
        <v>24</v>
      </c>
      <c r="D54" s="2"/>
      <c r="E54" s="3"/>
      <c r="F54" s="4"/>
      <c r="G54" s="71">
        <v>1615.6000000000001</v>
      </c>
      <c r="H54" s="71">
        <v>1156.7</v>
      </c>
      <c r="I54" s="71">
        <v>1932.3000000000002</v>
      </c>
      <c r="J54" s="71">
        <v>2586.3000000000002</v>
      </c>
      <c r="K54" s="71">
        <v>1770.8000000000002</v>
      </c>
      <c r="L54" s="71">
        <v>2240.6999999999998</v>
      </c>
      <c r="M54" s="71">
        <v>2126.9</v>
      </c>
      <c r="N54" s="71">
        <v>2573.1</v>
      </c>
      <c r="O54" s="71">
        <v>1975.8000000000002</v>
      </c>
      <c r="P54" s="71">
        <v>2477.8999999999996</v>
      </c>
      <c r="Q54" s="71">
        <v>2118.1000000000004</v>
      </c>
      <c r="R54" s="71">
        <v>2494.6000000000004</v>
      </c>
      <c r="S54" s="71">
        <v>25068.799999999996</v>
      </c>
      <c r="T54" s="28"/>
      <c r="U54" s="33"/>
      <c r="V54" s="33"/>
      <c r="W54" s="28"/>
      <c r="X54" s="28"/>
      <c r="Y54" s="28"/>
      <c r="Z54" s="28"/>
    </row>
    <row r="55" spans="1:26" ht="15.75" hidden="1" customHeight="1" outlineLevel="1">
      <c r="A55" s="5"/>
      <c r="B55" s="12"/>
      <c r="C55" s="12"/>
      <c r="D55" s="60" t="s">
        <v>38</v>
      </c>
      <c r="E55" s="14"/>
      <c r="F55" s="15"/>
      <c r="G55" s="61">
        <v>1361.3000000000002</v>
      </c>
      <c r="H55" s="61">
        <v>1077.8000000000002</v>
      </c>
      <c r="I55" s="61">
        <v>1681</v>
      </c>
      <c r="J55" s="61">
        <v>2141.4</v>
      </c>
      <c r="K55" s="61">
        <v>1572.8</v>
      </c>
      <c r="L55" s="61">
        <v>1705.5</v>
      </c>
      <c r="M55" s="61">
        <v>1560.9</v>
      </c>
      <c r="N55" s="61">
        <v>2102.1999999999998</v>
      </c>
      <c r="O55" s="61">
        <v>1599.5</v>
      </c>
      <c r="P55" s="61">
        <v>2185.5</v>
      </c>
      <c r="Q55" s="61">
        <v>1735.1999999999998</v>
      </c>
      <c r="R55" s="61">
        <v>1813.2</v>
      </c>
      <c r="S55" s="61">
        <v>20536.3</v>
      </c>
      <c r="U55" s="33"/>
      <c r="V55" s="33"/>
    </row>
    <row r="56" spans="1:26" s="12" customFormat="1" ht="15.75" hidden="1" customHeight="1" outlineLevel="1">
      <c r="A56" s="15"/>
      <c r="D56" s="60" t="s">
        <v>30</v>
      </c>
      <c r="E56" s="14"/>
      <c r="F56" s="15"/>
      <c r="G56" s="61">
        <v>254.3</v>
      </c>
      <c r="H56" s="61">
        <v>78.900000000000006</v>
      </c>
      <c r="I56" s="61">
        <v>251.3</v>
      </c>
      <c r="J56" s="61">
        <v>444.9</v>
      </c>
      <c r="K56" s="61">
        <v>198</v>
      </c>
      <c r="L56" s="61">
        <v>535.20000000000005</v>
      </c>
      <c r="M56" s="61">
        <v>566</v>
      </c>
      <c r="N56" s="61">
        <v>470.9</v>
      </c>
      <c r="O56" s="61">
        <v>376.3</v>
      </c>
      <c r="P56" s="61">
        <v>292.40000000000003</v>
      </c>
      <c r="Q56" s="61">
        <v>382.90000000000003</v>
      </c>
      <c r="R56" s="61">
        <v>681.40000000000009</v>
      </c>
      <c r="S56" s="61">
        <v>4532.5000000000009</v>
      </c>
      <c r="T56" s="28"/>
      <c r="U56" s="33"/>
      <c r="V56" s="33"/>
      <c r="W56" s="28"/>
      <c r="X56" s="28"/>
      <c r="Y56" s="28"/>
      <c r="Z56" s="28"/>
    </row>
    <row r="57" spans="1:26" s="12" customFormat="1" ht="15.75" customHeight="1" collapsed="1">
      <c r="A57" s="15"/>
      <c r="B57" s="1"/>
      <c r="C57" s="67" t="s">
        <v>25</v>
      </c>
      <c r="D57" s="2"/>
      <c r="E57" s="3"/>
      <c r="F57" s="4"/>
      <c r="G57" s="71">
        <v>3341.5</v>
      </c>
      <c r="H57" s="71">
        <v>4274.2</v>
      </c>
      <c r="I57" s="71">
        <v>5815.7</v>
      </c>
      <c r="J57" s="71">
        <v>4199.2</v>
      </c>
      <c r="K57" s="71">
        <v>6055.7000000000007</v>
      </c>
      <c r="L57" s="71">
        <v>5594.7000000000007</v>
      </c>
      <c r="M57" s="71">
        <v>5365.2000000000007</v>
      </c>
      <c r="N57" s="71">
        <v>4936.3</v>
      </c>
      <c r="O57" s="71">
        <v>5693.2000000000007</v>
      </c>
      <c r="P57" s="71">
        <v>3730.4000000000005</v>
      </c>
      <c r="Q57" s="71">
        <v>2710.7</v>
      </c>
      <c r="R57" s="71">
        <v>5312.2999999999993</v>
      </c>
      <c r="S57" s="71">
        <v>57029.099999999991</v>
      </c>
      <c r="T57" s="28"/>
      <c r="U57" s="33"/>
      <c r="V57" s="33"/>
      <c r="W57" s="28"/>
      <c r="X57" s="28"/>
      <c r="Y57" s="28"/>
      <c r="Z57" s="28"/>
    </row>
    <row r="58" spans="1:26" ht="15.75" hidden="1" customHeight="1" outlineLevel="1">
      <c r="A58" s="12"/>
      <c r="B58" s="12"/>
      <c r="C58" s="12"/>
      <c r="D58" s="60" t="s">
        <v>38</v>
      </c>
      <c r="E58" s="14"/>
      <c r="F58" s="15"/>
      <c r="G58" s="61">
        <v>2437</v>
      </c>
      <c r="H58" s="61">
        <v>3821.5</v>
      </c>
      <c r="I58" s="61">
        <v>4660.5</v>
      </c>
      <c r="J58" s="61">
        <v>2765.3</v>
      </c>
      <c r="K58" s="61">
        <v>4187.5</v>
      </c>
      <c r="L58" s="61">
        <v>4477.8</v>
      </c>
      <c r="M58" s="61">
        <v>4299.9000000000005</v>
      </c>
      <c r="N58" s="61">
        <v>4084.8</v>
      </c>
      <c r="O58" s="61">
        <v>5188.2</v>
      </c>
      <c r="P58" s="61">
        <v>3116.4</v>
      </c>
      <c r="Q58" s="61">
        <v>2266.8000000000002</v>
      </c>
      <c r="R58" s="61">
        <v>4926.0999999999995</v>
      </c>
      <c r="S58" s="61">
        <v>46231.8</v>
      </c>
      <c r="U58" s="33"/>
      <c r="V58" s="33"/>
    </row>
    <row r="59" spans="1:26" s="12" customFormat="1" ht="15.75" hidden="1" customHeight="1" outlineLevel="1">
      <c r="A59" s="15"/>
      <c r="D59" s="60" t="s">
        <v>30</v>
      </c>
      <c r="E59" s="14"/>
      <c r="F59" s="15"/>
      <c r="G59" s="61">
        <v>904.5</v>
      </c>
      <c r="H59" s="61">
        <v>452.7</v>
      </c>
      <c r="I59" s="61">
        <v>1155.1999999999998</v>
      </c>
      <c r="J59" s="61">
        <v>1433.8999999999999</v>
      </c>
      <c r="K59" s="61">
        <v>1868.2000000000003</v>
      </c>
      <c r="L59" s="61">
        <v>1116.9000000000001</v>
      </c>
      <c r="M59" s="61">
        <v>1065.3</v>
      </c>
      <c r="N59" s="61">
        <v>851.5</v>
      </c>
      <c r="O59" s="61">
        <v>505</v>
      </c>
      <c r="P59" s="61">
        <v>614</v>
      </c>
      <c r="Q59" s="61">
        <v>443.9</v>
      </c>
      <c r="R59" s="61">
        <v>386.2</v>
      </c>
      <c r="S59" s="61">
        <v>10797.300000000001</v>
      </c>
      <c r="T59" s="28"/>
      <c r="U59" s="33"/>
      <c r="V59" s="33"/>
      <c r="W59" s="28"/>
      <c r="X59" s="28"/>
      <c r="Y59" s="28"/>
      <c r="Z59" s="28"/>
    </row>
    <row r="60" spans="1:26" s="12" customFormat="1" ht="15.75" customHeight="1" collapsed="1">
      <c r="A60" s="15"/>
      <c r="C60" s="67" t="s">
        <v>31</v>
      </c>
      <c r="D60" s="2"/>
      <c r="E60" s="3"/>
      <c r="F60" s="4"/>
      <c r="G60" s="71">
        <v>618.79999999999995</v>
      </c>
      <c r="H60" s="71">
        <v>904.19999999999982</v>
      </c>
      <c r="I60" s="71">
        <v>1085.4000000000001</v>
      </c>
      <c r="J60" s="71">
        <v>1330.7000000000003</v>
      </c>
      <c r="K60" s="71">
        <v>737.80000000000007</v>
      </c>
      <c r="L60" s="71">
        <v>948.90000000000009</v>
      </c>
      <c r="M60" s="71">
        <v>891.80000000000007</v>
      </c>
      <c r="N60" s="71">
        <v>797.8</v>
      </c>
      <c r="O60" s="71">
        <v>1221.7000000000003</v>
      </c>
      <c r="P60" s="71">
        <v>776.8</v>
      </c>
      <c r="Q60" s="71">
        <v>618.6</v>
      </c>
      <c r="R60" s="71">
        <v>1095.8</v>
      </c>
      <c r="S60" s="71">
        <v>11028.3</v>
      </c>
      <c r="T60" s="28"/>
      <c r="U60" s="33"/>
      <c r="V60" s="33"/>
      <c r="W60" s="28"/>
      <c r="X60" s="28"/>
      <c r="Y60" s="28"/>
      <c r="Z60" s="28"/>
    </row>
    <row r="61" spans="1:26" ht="15.75" hidden="1" customHeight="1" outlineLevel="1">
      <c r="A61" s="12"/>
      <c r="B61" s="12"/>
      <c r="C61" s="12"/>
      <c r="D61" s="60" t="s">
        <v>38</v>
      </c>
      <c r="E61" s="14"/>
      <c r="F61" s="15"/>
      <c r="G61" s="61">
        <v>503.7</v>
      </c>
      <c r="H61" s="61">
        <v>585.69999999999993</v>
      </c>
      <c r="I61" s="61">
        <v>301.60000000000002</v>
      </c>
      <c r="J61" s="61">
        <v>356.49999999999994</v>
      </c>
      <c r="K61" s="61">
        <v>176.20000000000002</v>
      </c>
      <c r="L61" s="61">
        <v>461.9</v>
      </c>
      <c r="M61" s="61">
        <v>434</v>
      </c>
      <c r="N61" s="61">
        <v>376.09999999999997</v>
      </c>
      <c r="O61" s="61">
        <v>360</v>
      </c>
      <c r="P61" s="61">
        <v>232.8</v>
      </c>
      <c r="Q61" s="61">
        <v>216.2</v>
      </c>
      <c r="R61" s="61">
        <v>463</v>
      </c>
      <c r="S61" s="61">
        <v>4467.7</v>
      </c>
      <c r="U61" s="33"/>
      <c r="V61" s="33"/>
    </row>
    <row r="62" spans="1:26" s="5" customFormat="1" ht="15.75" hidden="1" customHeight="1" outlineLevel="1">
      <c r="A62" s="12"/>
      <c r="B62" s="12"/>
      <c r="C62" s="12"/>
      <c r="D62" s="60" t="s">
        <v>30</v>
      </c>
      <c r="E62" s="14"/>
      <c r="F62" s="15"/>
      <c r="G62" s="61">
        <v>115.1</v>
      </c>
      <c r="H62" s="61">
        <v>318.5</v>
      </c>
      <c r="I62" s="61">
        <v>783.80000000000007</v>
      </c>
      <c r="J62" s="61">
        <v>974.2</v>
      </c>
      <c r="K62" s="61">
        <v>561.59999999999991</v>
      </c>
      <c r="L62" s="61">
        <v>487</v>
      </c>
      <c r="M62" s="61">
        <v>457.8</v>
      </c>
      <c r="N62" s="61">
        <v>421.7</v>
      </c>
      <c r="O62" s="61">
        <v>861.7</v>
      </c>
      <c r="P62" s="61">
        <v>544</v>
      </c>
      <c r="Q62" s="61">
        <v>402.4</v>
      </c>
      <c r="R62" s="61">
        <v>632.80000000000007</v>
      </c>
      <c r="S62" s="61">
        <v>6560.6</v>
      </c>
      <c r="T62" s="27"/>
      <c r="U62" s="33"/>
      <c r="V62" s="33"/>
      <c r="W62" s="27"/>
      <c r="X62" s="27"/>
      <c r="Y62" s="27"/>
      <c r="Z62" s="27"/>
    </row>
    <row r="63" spans="1:26" ht="15.75" customHeight="1" collapsed="1">
      <c r="A63" s="12"/>
      <c r="B63" s="12"/>
      <c r="C63" s="67" t="s">
        <v>39</v>
      </c>
      <c r="G63" s="71">
        <v>4345.2999999999993</v>
      </c>
      <c r="H63" s="71">
        <v>3415.9</v>
      </c>
      <c r="I63" s="71">
        <v>3340.4</v>
      </c>
      <c r="J63" s="71">
        <v>3132.5</v>
      </c>
      <c r="K63" s="71">
        <v>1904.4</v>
      </c>
      <c r="L63" s="71">
        <v>445</v>
      </c>
      <c r="M63" s="71">
        <v>3507.7999999999997</v>
      </c>
      <c r="N63" s="71">
        <v>3506.2999999999997</v>
      </c>
      <c r="O63" s="71">
        <v>2653.2</v>
      </c>
      <c r="P63" s="71">
        <v>1608.3000000000002</v>
      </c>
      <c r="Q63" s="71">
        <v>672.69999999999993</v>
      </c>
      <c r="R63" s="71">
        <v>1427.8</v>
      </c>
      <c r="S63" s="71">
        <v>29959.599999999999</v>
      </c>
      <c r="U63" s="33"/>
      <c r="V63" s="33"/>
    </row>
    <row r="64" spans="1:26" ht="15.75" hidden="1" customHeight="1" outlineLevel="1">
      <c r="A64" s="12"/>
      <c r="C64" s="12"/>
      <c r="D64" s="60" t="s">
        <v>38</v>
      </c>
      <c r="E64" s="14"/>
      <c r="F64" s="15"/>
      <c r="G64" s="61">
        <v>9.9</v>
      </c>
      <c r="H64" s="61">
        <v>831.9</v>
      </c>
      <c r="I64" s="61">
        <v>1091.1000000000001</v>
      </c>
      <c r="J64" s="61">
        <v>1792.3999999999999</v>
      </c>
      <c r="K64" s="61">
        <v>908.9</v>
      </c>
      <c r="L64" s="61">
        <v>0.5</v>
      </c>
      <c r="M64" s="61">
        <v>882.3</v>
      </c>
      <c r="N64" s="61">
        <v>1504.6</v>
      </c>
      <c r="O64" s="61">
        <v>1030.0999999999999</v>
      </c>
      <c r="P64" s="61">
        <v>1207</v>
      </c>
      <c r="Q64" s="61">
        <v>0.4</v>
      </c>
      <c r="R64" s="61">
        <v>4</v>
      </c>
      <c r="S64" s="61">
        <v>9263.1</v>
      </c>
      <c r="U64" s="33"/>
      <c r="V64" s="33"/>
    </row>
    <row r="65" spans="1:26" ht="15.75" hidden="1" customHeight="1" outlineLevel="1">
      <c r="A65" s="12"/>
      <c r="B65" s="12"/>
      <c r="C65" s="12"/>
      <c r="D65" s="60" t="s">
        <v>30</v>
      </c>
      <c r="E65" s="14"/>
      <c r="F65" s="15"/>
      <c r="G65" s="61">
        <v>4335.3999999999996</v>
      </c>
      <c r="H65" s="61">
        <v>2584</v>
      </c>
      <c r="I65" s="61">
        <v>2249.3000000000002</v>
      </c>
      <c r="J65" s="61">
        <v>1340.1</v>
      </c>
      <c r="K65" s="61">
        <v>995.5</v>
      </c>
      <c r="L65" s="61">
        <v>444.5</v>
      </c>
      <c r="M65" s="61">
        <v>2625.5</v>
      </c>
      <c r="N65" s="61">
        <v>2001.7</v>
      </c>
      <c r="O65" s="61">
        <v>1623.1</v>
      </c>
      <c r="P65" s="61">
        <v>401.3</v>
      </c>
      <c r="Q65" s="61">
        <v>672.3</v>
      </c>
      <c r="R65" s="61">
        <v>1423.8</v>
      </c>
      <c r="S65" s="61">
        <v>20696.499999999996</v>
      </c>
      <c r="U65" s="33"/>
      <c r="V65" s="33"/>
    </row>
    <row r="66" spans="1:26" ht="15.75" customHeight="1" collapsed="1">
      <c r="A66" s="12"/>
      <c r="B66" s="12"/>
      <c r="C66" s="67" t="s">
        <v>61</v>
      </c>
      <c r="G66" s="71">
        <v>1421.3000000000002</v>
      </c>
      <c r="H66" s="71">
        <v>1537.3</v>
      </c>
      <c r="I66" s="71">
        <v>1975.9</v>
      </c>
      <c r="J66" s="71">
        <v>1447.6</v>
      </c>
      <c r="K66" s="71">
        <v>1595.4</v>
      </c>
      <c r="L66" s="71">
        <v>1719.6</v>
      </c>
      <c r="M66" s="71">
        <v>2333.6</v>
      </c>
      <c r="N66" s="71">
        <v>1717.9</v>
      </c>
      <c r="O66" s="71">
        <v>1755.9</v>
      </c>
      <c r="P66" s="71">
        <v>1225.2</v>
      </c>
      <c r="Q66" s="71">
        <v>1314.8</v>
      </c>
      <c r="R66" s="71">
        <v>1033.0999999999999</v>
      </c>
      <c r="S66" s="71">
        <v>19077.599999999999</v>
      </c>
      <c r="U66" s="33"/>
      <c r="V66" s="33"/>
    </row>
    <row r="67" spans="1:26" ht="15.75" hidden="1" customHeight="1" outlineLevel="1">
      <c r="A67" s="12"/>
      <c r="B67" s="12"/>
      <c r="C67" s="12"/>
      <c r="D67" s="60" t="s">
        <v>38</v>
      </c>
      <c r="E67" s="14"/>
      <c r="F67" s="15"/>
      <c r="G67" s="61">
        <v>972.6</v>
      </c>
      <c r="H67" s="61">
        <v>1196.5999999999999</v>
      </c>
      <c r="I67" s="61">
        <v>1572.3</v>
      </c>
      <c r="J67" s="61">
        <v>994.5</v>
      </c>
      <c r="K67" s="61">
        <v>1017.8000000000001</v>
      </c>
      <c r="L67" s="61">
        <v>1236.0999999999999</v>
      </c>
      <c r="M67" s="61">
        <v>1850.6</v>
      </c>
      <c r="N67" s="61">
        <v>1377.8000000000002</v>
      </c>
      <c r="O67" s="61">
        <v>1339.7</v>
      </c>
      <c r="P67" s="61">
        <v>963.9</v>
      </c>
      <c r="Q67" s="61">
        <v>1021.0999999999999</v>
      </c>
      <c r="R67" s="61">
        <v>940.4</v>
      </c>
      <c r="S67" s="61">
        <v>14483.4</v>
      </c>
      <c r="U67" s="33"/>
      <c r="V67" s="33"/>
    </row>
    <row r="68" spans="1:26" s="12" customFormat="1" ht="15.75" hidden="1" customHeight="1" outlineLevel="1">
      <c r="A68" s="15"/>
      <c r="D68" s="60" t="s">
        <v>30</v>
      </c>
      <c r="E68" s="14"/>
      <c r="F68" s="15"/>
      <c r="G68" s="61">
        <v>448.7</v>
      </c>
      <c r="H68" s="61">
        <v>340.70000000000005</v>
      </c>
      <c r="I68" s="61">
        <v>403.6</v>
      </c>
      <c r="J68" s="61">
        <v>453.1</v>
      </c>
      <c r="K68" s="61">
        <v>577.6</v>
      </c>
      <c r="L68" s="61">
        <v>483.5</v>
      </c>
      <c r="M68" s="61">
        <v>482.99999999999994</v>
      </c>
      <c r="N68" s="61">
        <v>340.1</v>
      </c>
      <c r="O68" s="61">
        <v>416.2</v>
      </c>
      <c r="P68" s="61">
        <v>261.29999999999995</v>
      </c>
      <c r="Q68" s="61">
        <v>293.70000000000005</v>
      </c>
      <c r="R68" s="61">
        <v>92.7</v>
      </c>
      <c r="S68" s="61">
        <v>4594.1999999999989</v>
      </c>
      <c r="T68" s="28"/>
      <c r="U68" s="33"/>
      <c r="V68" s="33"/>
      <c r="W68" s="28"/>
      <c r="X68" s="28"/>
      <c r="Y68" s="28"/>
      <c r="Z68" s="28"/>
    </row>
    <row r="69" spans="1:26" ht="15.75" customHeight="1" collapsed="1">
      <c r="A69" s="12"/>
      <c r="C69" s="67" t="s">
        <v>41</v>
      </c>
      <c r="G69" s="71">
        <v>3823.5999999999995</v>
      </c>
      <c r="H69" s="71">
        <v>4356.8</v>
      </c>
      <c r="I69" s="71">
        <v>2599.1000000000004</v>
      </c>
      <c r="J69" s="71">
        <v>4890.8999999999996</v>
      </c>
      <c r="K69" s="71">
        <v>3384.4000000000005</v>
      </c>
      <c r="L69" s="71">
        <v>2252.1</v>
      </c>
      <c r="M69" s="71">
        <v>4221.4999999999991</v>
      </c>
      <c r="N69" s="71">
        <v>3462.9</v>
      </c>
      <c r="O69" s="71">
        <v>2686.6</v>
      </c>
      <c r="P69" s="71">
        <v>5779.4000000000005</v>
      </c>
      <c r="Q69" s="71">
        <v>3468.4000000000005</v>
      </c>
      <c r="R69" s="71">
        <v>4281.8999999999996</v>
      </c>
      <c r="S69" s="71">
        <v>45207.6</v>
      </c>
      <c r="U69" s="33"/>
      <c r="V69" s="33"/>
    </row>
    <row r="70" spans="1:26" ht="15.75" hidden="1" customHeight="1" outlineLevel="1">
      <c r="A70" s="12"/>
      <c r="D70" s="60" t="s">
        <v>38</v>
      </c>
      <c r="G70" s="61">
        <v>2662.8</v>
      </c>
      <c r="H70" s="61">
        <v>3671.8</v>
      </c>
      <c r="I70" s="61">
        <v>1980</v>
      </c>
      <c r="J70" s="61">
        <v>2413.3999999999996</v>
      </c>
      <c r="K70" s="61">
        <v>1830.4000000000005</v>
      </c>
      <c r="L70" s="61">
        <v>1485.6</v>
      </c>
      <c r="M70" s="61">
        <v>1992.4999999999995</v>
      </c>
      <c r="N70" s="61">
        <v>1694.6000000000001</v>
      </c>
      <c r="O70" s="61">
        <v>1207.4999999999998</v>
      </c>
      <c r="P70" s="61">
        <v>3524.9</v>
      </c>
      <c r="Q70" s="61">
        <v>1773.1000000000004</v>
      </c>
      <c r="R70" s="61">
        <v>1924.8999999999996</v>
      </c>
      <c r="S70" s="61">
        <v>26161.500000000007</v>
      </c>
      <c r="U70" s="33"/>
      <c r="V70" s="33"/>
    </row>
    <row r="71" spans="1:26" ht="15.75" hidden="1" customHeight="1" outlineLevel="1">
      <c r="D71" s="60" t="s">
        <v>30</v>
      </c>
      <c r="G71" s="61">
        <v>1160.7999999999997</v>
      </c>
      <c r="H71" s="61">
        <v>685</v>
      </c>
      <c r="I71" s="61">
        <v>619.1</v>
      </c>
      <c r="J71" s="61">
        <v>2477.5</v>
      </c>
      <c r="K71" s="61">
        <v>1554</v>
      </c>
      <c r="L71" s="61">
        <v>766.5</v>
      </c>
      <c r="M71" s="61">
        <v>2229</v>
      </c>
      <c r="N71" s="61">
        <v>1768.3</v>
      </c>
      <c r="O71" s="61">
        <v>1479.1</v>
      </c>
      <c r="P71" s="61">
        <v>2254.5</v>
      </c>
      <c r="Q71" s="61">
        <v>1695.3000000000002</v>
      </c>
      <c r="R71" s="61">
        <v>2357</v>
      </c>
      <c r="S71" s="61">
        <v>19046.099999999999</v>
      </c>
      <c r="U71" s="33"/>
      <c r="V71" s="33"/>
    </row>
    <row r="72" spans="1:26" ht="15.75" customHeight="1" collapsed="1">
      <c r="A72" s="12"/>
      <c r="B72" s="12"/>
      <c r="C72" s="67" t="s">
        <v>40</v>
      </c>
      <c r="F72" s="15"/>
      <c r="G72" s="71">
        <v>1782.9</v>
      </c>
      <c r="H72" s="71">
        <v>310.7</v>
      </c>
      <c r="I72" s="71">
        <v>1739.3</v>
      </c>
      <c r="J72" s="71">
        <v>2389.1999999999998</v>
      </c>
      <c r="K72" s="71">
        <v>2853.9</v>
      </c>
      <c r="L72" s="71">
        <v>1913.9</v>
      </c>
      <c r="M72" s="71">
        <v>2325.6</v>
      </c>
      <c r="N72" s="71">
        <v>2393.1</v>
      </c>
      <c r="O72" s="71">
        <v>1433.5</v>
      </c>
      <c r="P72" s="71">
        <v>1122.4000000000001</v>
      </c>
      <c r="Q72" s="71">
        <v>1208.4000000000001</v>
      </c>
      <c r="R72" s="71">
        <v>1090.0999999999999</v>
      </c>
      <c r="S72" s="71">
        <v>20563</v>
      </c>
      <c r="U72" s="33"/>
      <c r="V72" s="33"/>
    </row>
    <row r="73" spans="1:26" ht="9" customHeight="1">
      <c r="A73" s="12"/>
      <c r="C73" s="12"/>
      <c r="D73" s="13"/>
      <c r="E73" s="14"/>
      <c r="F73" s="13"/>
      <c r="G73" s="38"/>
      <c r="H73" s="38"/>
      <c r="I73" s="38"/>
      <c r="J73" s="38"/>
      <c r="K73" s="38"/>
      <c r="L73" s="38"/>
      <c r="M73" s="38"/>
      <c r="N73" s="38"/>
      <c r="O73" s="38"/>
      <c r="P73" s="38"/>
      <c r="Q73" s="38"/>
      <c r="R73" s="38"/>
      <c r="S73" s="38"/>
      <c r="U73" s="33"/>
      <c r="V73" s="33"/>
    </row>
    <row r="74" spans="1:26" ht="15.75">
      <c r="A74" s="12"/>
      <c r="B74" s="50" t="s">
        <v>42</v>
      </c>
      <c r="C74" s="34"/>
      <c r="D74" s="35"/>
      <c r="E74" s="36"/>
      <c r="F74" s="37"/>
      <c r="G74" s="51">
        <v>3587.2000000000144</v>
      </c>
      <c r="H74" s="51">
        <v>-26746.799999999996</v>
      </c>
      <c r="I74" s="51">
        <v>-18184.200000000026</v>
      </c>
      <c r="J74" s="51">
        <v>-18663.599999999984</v>
      </c>
      <c r="K74" s="51">
        <v>-27239.399999999976</v>
      </c>
      <c r="L74" s="51">
        <v>-57038.799999999988</v>
      </c>
      <c r="M74" s="51">
        <v>-22089.599999999988</v>
      </c>
      <c r="N74" s="51">
        <v>-24650.599999999969</v>
      </c>
      <c r="O74" s="51">
        <v>-31353.099999999969</v>
      </c>
      <c r="P74" s="51">
        <v>-32494.800000000003</v>
      </c>
      <c r="Q74" s="51">
        <v>-29661.499999999989</v>
      </c>
      <c r="R74" s="51">
        <v>-119607.10000000002</v>
      </c>
      <c r="S74" s="51">
        <v>-404142.29999999993</v>
      </c>
      <c r="U74" s="33"/>
      <c r="V74" s="33"/>
    </row>
    <row r="75" spans="1:26" s="12" customFormat="1" ht="9" customHeight="1">
      <c r="A75" s="15"/>
      <c r="B75" s="1"/>
      <c r="C75" s="1"/>
      <c r="D75" s="2"/>
      <c r="E75" s="3"/>
      <c r="F75" s="4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28"/>
      <c r="U75" s="33"/>
      <c r="V75" s="33"/>
      <c r="W75" s="28"/>
      <c r="X75" s="28"/>
      <c r="Y75" s="28"/>
      <c r="Z75" s="28"/>
    </row>
    <row r="76" spans="1:26" s="12" customFormat="1" ht="15.75" customHeight="1">
      <c r="A76" s="15"/>
      <c r="B76" s="8"/>
      <c r="C76" s="54" t="s">
        <v>71</v>
      </c>
      <c r="D76" s="20"/>
      <c r="E76" s="21"/>
      <c r="F76" s="22"/>
      <c r="G76" s="55">
        <v>9143.1</v>
      </c>
      <c r="H76" s="55">
        <v>3253.0000000000005</v>
      </c>
      <c r="I76" s="55">
        <v>16897.300000000003</v>
      </c>
      <c r="J76" s="55">
        <v>30348.3</v>
      </c>
      <c r="K76" s="55">
        <v>16805.800000000003</v>
      </c>
      <c r="L76" s="55">
        <v>34813.399999999994</v>
      </c>
      <c r="M76" s="55">
        <v>10631.299999999997</v>
      </c>
      <c r="N76" s="55">
        <v>6894.6</v>
      </c>
      <c r="O76" s="55">
        <v>19823.5</v>
      </c>
      <c r="P76" s="55">
        <v>29436.799999999999</v>
      </c>
      <c r="Q76" s="55">
        <v>16359.499999999996</v>
      </c>
      <c r="R76" s="55">
        <v>30500.600000000002</v>
      </c>
      <c r="S76" s="55">
        <v>224907.19999999998</v>
      </c>
      <c r="T76" s="28"/>
      <c r="U76" s="33"/>
      <c r="V76" s="33"/>
      <c r="W76" s="28"/>
      <c r="X76" s="28"/>
      <c r="Y76" s="28"/>
      <c r="Z76" s="28"/>
    </row>
    <row r="77" spans="1:26" s="12" customFormat="1" ht="9" customHeight="1">
      <c r="A77" s="15"/>
      <c r="B77" s="1"/>
      <c r="C77" s="1"/>
      <c r="D77" s="2"/>
      <c r="E77" s="3"/>
      <c r="F77" s="4"/>
      <c r="G77" s="38"/>
      <c r="H77" s="38"/>
      <c r="I77" s="38"/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28"/>
      <c r="U77" s="33"/>
      <c r="V77" s="33"/>
      <c r="W77" s="28"/>
      <c r="X77" s="28"/>
      <c r="Y77" s="28"/>
      <c r="Z77" s="28"/>
    </row>
    <row r="78" spans="1:26" ht="15.75">
      <c r="A78" s="12"/>
      <c r="B78" s="50" t="s">
        <v>43</v>
      </c>
      <c r="C78" s="34"/>
      <c r="D78" s="35"/>
      <c r="E78" s="36"/>
      <c r="F78" s="37"/>
      <c r="G78" s="51">
        <v>-5555.8999999999851</v>
      </c>
      <c r="H78" s="51">
        <v>-29999.799999999996</v>
      </c>
      <c r="I78" s="51">
        <v>-35081.500000000029</v>
      </c>
      <c r="J78" s="51">
        <v>-49011.899999999987</v>
      </c>
      <c r="K78" s="51">
        <v>-44045.199999999975</v>
      </c>
      <c r="L78" s="51">
        <v>-91852.199999999983</v>
      </c>
      <c r="M78" s="51">
        <v>-32720.899999999987</v>
      </c>
      <c r="N78" s="51">
        <v>-31545.199999999975</v>
      </c>
      <c r="O78" s="51">
        <v>-51176.599999999962</v>
      </c>
      <c r="P78" s="51">
        <v>-61931.6</v>
      </c>
      <c r="Q78" s="51">
        <v>-46020.999999999985</v>
      </c>
      <c r="R78" s="51">
        <v>-150107.70000000001</v>
      </c>
      <c r="S78" s="51">
        <v>-629049.49999999988</v>
      </c>
      <c r="U78" s="33"/>
      <c r="V78" s="33"/>
    </row>
    <row r="79" spans="1:26"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</row>
  </sheetData>
  <mergeCells count="5">
    <mergeCell ref="B2:H2"/>
    <mergeCell ref="B3:H3"/>
    <mergeCell ref="I2:O2"/>
    <mergeCell ref="I3:O3"/>
    <mergeCell ref="B1:O1"/>
  </mergeCells>
  <printOptions horizontalCentered="1"/>
  <pageMargins left="0" right="0" top="0" bottom="0" header="0.31496062992125984" footer="0.31496062992125984"/>
  <pageSetup paperSize="9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9"/>
  <sheetViews>
    <sheetView topLeftCell="A49" zoomScaleNormal="100" workbookViewId="0">
      <selection activeCell="J79" sqref="I7:J79"/>
    </sheetView>
  </sheetViews>
  <sheetFormatPr baseColWidth="10" defaultColWidth="12.42578125" defaultRowHeight="15.75" outlineLevelRow="1"/>
  <cols>
    <col min="1" max="1" width="4.7109375" style="40" customWidth="1"/>
    <col min="2" max="2" width="4.5703125" style="40" customWidth="1"/>
    <col min="3" max="3" width="4.42578125" style="40" customWidth="1"/>
    <col min="4" max="4" width="4" style="42" customWidth="1"/>
    <col min="5" max="5" width="2.42578125" style="43" customWidth="1"/>
    <col min="6" max="6" width="46.140625" style="44" customWidth="1"/>
    <col min="7" max="8" width="13.7109375" style="44" customWidth="1"/>
    <col min="9" max="10" width="12.7109375" style="44" customWidth="1"/>
    <col min="11" max="11" width="2.85546875" style="44" customWidth="1"/>
    <col min="12" max="13" width="13.7109375" style="44" customWidth="1"/>
    <col min="14" max="15" width="12.85546875" style="44" customWidth="1"/>
    <col min="16" max="16" width="12.42578125" style="40" customWidth="1"/>
    <col min="17" max="16384" width="12.42578125" style="40"/>
  </cols>
  <sheetData>
    <row r="1" spans="2:17" ht="21">
      <c r="B1" s="98" t="s">
        <v>59</v>
      </c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</row>
    <row r="2" spans="2:17" ht="18" customHeight="1">
      <c r="B2" s="99" t="s">
        <v>60</v>
      </c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</row>
    <row r="3" spans="2:17" ht="9" customHeight="1"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Q3" s="41"/>
    </row>
    <row r="4" spans="2:17">
      <c r="G4" s="96" t="s">
        <v>52</v>
      </c>
      <c r="H4" s="96"/>
      <c r="I4" s="96" t="s">
        <v>53</v>
      </c>
      <c r="J4" s="96"/>
      <c r="K4" s="41"/>
      <c r="L4" s="97" t="s">
        <v>54</v>
      </c>
      <c r="M4" s="97"/>
      <c r="N4" s="96" t="s">
        <v>53</v>
      </c>
      <c r="O4" s="96"/>
    </row>
    <row r="5" spans="2:17" ht="16.5" customHeight="1">
      <c r="G5" s="45">
        <v>43070</v>
      </c>
      <c r="H5" s="45">
        <f>+EDATE(G5,-12)</f>
        <v>42705</v>
      </c>
      <c r="I5" s="45" t="s">
        <v>55</v>
      </c>
      <c r="J5" s="45" t="s">
        <v>56</v>
      </c>
      <c r="K5" s="45"/>
      <c r="L5" s="46" t="s">
        <v>57</v>
      </c>
      <c r="M5" s="46" t="s">
        <v>58</v>
      </c>
      <c r="N5" s="45" t="s">
        <v>55</v>
      </c>
      <c r="O5" s="45" t="s">
        <v>56</v>
      </c>
    </row>
    <row r="6" spans="2:17" ht="6" customHeight="1">
      <c r="B6" s="47"/>
      <c r="C6" s="47"/>
      <c r="D6" s="47"/>
      <c r="E6" s="48"/>
      <c r="F6" s="47"/>
      <c r="G6" s="45"/>
      <c r="H6" s="45"/>
      <c r="I6" s="41"/>
      <c r="J6" s="41"/>
      <c r="K6" s="41"/>
      <c r="L6" s="41"/>
      <c r="M6" s="41"/>
      <c r="N6" s="41"/>
      <c r="O6" s="41"/>
      <c r="P6" s="49"/>
      <c r="Q6" s="47"/>
    </row>
    <row r="7" spans="2:17" s="47" customFormat="1" ht="18.75" customHeight="1">
      <c r="B7" s="50" t="s">
        <v>0</v>
      </c>
      <c r="C7" s="50"/>
      <c r="D7" s="50"/>
      <c r="E7" s="50"/>
      <c r="F7" s="50"/>
      <c r="G7" s="51">
        <v>190504.8</v>
      </c>
      <c r="H7" s="51">
        <v>233951.8</v>
      </c>
      <c r="I7" s="52">
        <v>-0.18570919309020062</v>
      </c>
      <c r="J7" s="51">
        <v>-43447</v>
      </c>
      <c r="K7" s="53"/>
      <c r="L7" s="51">
        <v>1998082.5</v>
      </c>
      <c r="M7" s="51">
        <v>1629308.775716</v>
      </c>
      <c r="N7" s="52">
        <v>0.22633753023391301</v>
      </c>
      <c r="O7" s="51">
        <v>368773.724284</v>
      </c>
      <c r="Q7" s="59"/>
    </row>
    <row r="8" spans="2:17" s="59" customFormat="1" ht="15">
      <c r="B8" s="54"/>
      <c r="C8" s="54" t="s">
        <v>1</v>
      </c>
      <c r="D8" s="54"/>
      <c r="E8" s="54"/>
      <c r="F8" s="54"/>
      <c r="G8" s="55">
        <v>165717.89999999997</v>
      </c>
      <c r="H8" s="55">
        <v>224089.3</v>
      </c>
      <c r="I8" s="56">
        <v>-0.260482762898541</v>
      </c>
      <c r="J8" s="55">
        <v>-58371.400000000023</v>
      </c>
      <c r="K8" s="57"/>
      <c r="L8" s="55">
        <v>1844866.3</v>
      </c>
      <c r="M8" s="55">
        <v>1534750.3357160001</v>
      </c>
      <c r="N8" s="56">
        <v>0.20206280921862319</v>
      </c>
      <c r="O8" s="55">
        <v>310115.96428399999</v>
      </c>
      <c r="P8" s="58"/>
      <c r="Q8" s="60"/>
    </row>
    <row r="9" spans="2:17" s="60" customFormat="1" ht="12.75" hidden="1" outlineLevel="1">
      <c r="D9" s="60" t="s">
        <v>2</v>
      </c>
      <c r="G9" s="61">
        <v>34370</v>
      </c>
      <c r="H9" s="61">
        <v>24888.6</v>
      </c>
      <c r="I9" s="62">
        <v>0.38095352892488932</v>
      </c>
      <c r="J9" s="61">
        <v>9481.4000000000015</v>
      </c>
      <c r="K9" s="63"/>
      <c r="L9" s="61">
        <v>348556.3</v>
      </c>
      <c r="M9" s="61">
        <v>277842.67819999997</v>
      </c>
      <c r="N9" s="62">
        <v>0.25450957447616496</v>
      </c>
      <c r="O9" s="61">
        <v>70713.621800000023</v>
      </c>
    </row>
    <row r="10" spans="2:17" s="60" customFormat="1" ht="12.75" hidden="1" outlineLevel="1">
      <c r="D10" s="60" t="s">
        <v>3</v>
      </c>
      <c r="G10" s="61">
        <v>26877.200000000001</v>
      </c>
      <c r="H10" s="61">
        <v>21295.3</v>
      </c>
      <c r="I10" s="62">
        <v>0.26211887130024003</v>
      </c>
      <c r="J10" s="61">
        <v>5581.9000000000015</v>
      </c>
      <c r="K10" s="63"/>
      <c r="L10" s="61">
        <v>274172.7</v>
      </c>
      <c r="M10" s="61">
        <v>223422.62609999996</v>
      </c>
      <c r="N10" s="62">
        <v>0.2271483187977803</v>
      </c>
      <c r="O10" s="61">
        <v>50750.073900000047</v>
      </c>
    </row>
    <row r="11" spans="2:17" s="60" customFormat="1" ht="12.75" hidden="1" outlineLevel="1">
      <c r="D11" s="60" t="s">
        <v>65</v>
      </c>
      <c r="G11" s="61">
        <v>64872.2</v>
      </c>
      <c r="H11" s="61">
        <v>53370.9</v>
      </c>
      <c r="I11" s="62">
        <v>0.21549758388934781</v>
      </c>
      <c r="J11" s="61">
        <v>11501.299999999996</v>
      </c>
      <c r="K11" s="63"/>
      <c r="L11" s="61">
        <v>727253.79999999993</v>
      </c>
      <c r="M11" s="61">
        <v>558087.23781600001</v>
      </c>
      <c r="N11" s="62">
        <v>0.30311849245291955</v>
      </c>
      <c r="O11" s="61">
        <v>169166.56218399992</v>
      </c>
    </row>
    <row r="12" spans="2:17" s="60" customFormat="1" ht="12.75" hidden="1" outlineLevel="1">
      <c r="D12" s="60" t="s">
        <v>4</v>
      </c>
      <c r="G12" s="61">
        <v>11725.599999999999</v>
      </c>
      <c r="H12" s="61">
        <v>10840</v>
      </c>
      <c r="I12" s="62">
        <v>8.1697416974169546E-2</v>
      </c>
      <c r="J12" s="61">
        <v>885.59999999999854</v>
      </c>
      <c r="K12" s="63"/>
      <c r="L12" s="61">
        <v>139005.30000000002</v>
      </c>
      <c r="M12" s="61">
        <v>109338.29999999999</v>
      </c>
      <c r="N12" s="62">
        <v>0.2713321864342142</v>
      </c>
      <c r="O12" s="61">
        <v>29667.000000000029</v>
      </c>
    </row>
    <row r="13" spans="2:17" s="60" customFormat="1" ht="12.75" hidden="1" outlineLevel="1">
      <c r="D13" s="60" t="s">
        <v>5</v>
      </c>
      <c r="G13" s="61">
        <v>836.30000000000007</v>
      </c>
      <c r="H13" s="61">
        <v>569.20000000000005</v>
      </c>
      <c r="I13" s="62">
        <v>0.46925509486999295</v>
      </c>
      <c r="J13" s="61">
        <v>267.10000000000002</v>
      </c>
      <c r="K13" s="63"/>
      <c r="L13" s="61">
        <v>8858.7999999999993</v>
      </c>
      <c r="M13" s="61">
        <v>7808.9999999999991</v>
      </c>
      <c r="N13" s="62">
        <v>0.1344346267127674</v>
      </c>
      <c r="O13" s="61">
        <v>1049.8000000000002</v>
      </c>
    </row>
    <row r="14" spans="2:17" s="60" customFormat="1" ht="12.75" hidden="1" outlineLevel="1">
      <c r="D14" s="60" t="s">
        <v>6</v>
      </c>
      <c r="G14" s="61">
        <v>3024.4</v>
      </c>
      <c r="H14" s="61">
        <v>2704.3</v>
      </c>
      <c r="I14" s="62">
        <v>0.11836704507635987</v>
      </c>
      <c r="J14" s="61">
        <v>320.09999999999991</v>
      </c>
      <c r="K14" s="63"/>
      <c r="L14" s="61">
        <v>34857.200000000004</v>
      </c>
      <c r="M14" s="61">
        <v>25550.220999999994</v>
      </c>
      <c r="N14" s="62">
        <v>0.36426217213541956</v>
      </c>
      <c r="O14" s="61">
        <v>9306.9790000000103</v>
      </c>
    </row>
    <row r="15" spans="2:17" s="60" customFormat="1" ht="12.75" hidden="1" outlineLevel="1">
      <c r="D15" s="60" t="s">
        <v>7</v>
      </c>
      <c r="G15" s="61">
        <v>4748</v>
      </c>
      <c r="H15" s="61">
        <v>3593.5</v>
      </c>
      <c r="I15" s="62">
        <v>0.32127452344510932</v>
      </c>
      <c r="J15" s="61">
        <v>1154.5</v>
      </c>
      <c r="K15" s="63"/>
      <c r="L15" s="61">
        <v>41249.1</v>
      </c>
      <c r="M15" s="61">
        <v>27996.048199999997</v>
      </c>
      <c r="N15" s="62">
        <v>0.47339009082003236</v>
      </c>
      <c r="O15" s="61">
        <v>13253.051800000001</v>
      </c>
    </row>
    <row r="16" spans="2:17" s="60" customFormat="1" ht="12.75" hidden="1" outlineLevel="1">
      <c r="D16" s="60" t="s">
        <v>8</v>
      </c>
      <c r="G16" s="61">
        <v>5138.4000000000005</v>
      </c>
      <c r="H16" s="61">
        <v>5104.2</v>
      </c>
      <c r="I16" s="62">
        <v>6.7003644057836986E-3</v>
      </c>
      <c r="J16" s="61">
        <v>34.200000000000728</v>
      </c>
      <c r="K16" s="63"/>
      <c r="L16" s="61">
        <v>65625.7</v>
      </c>
      <c r="M16" s="61">
        <v>72118.100000000006</v>
      </c>
      <c r="N16" s="62">
        <v>-9.0024556942016054E-2</v>
      </c>
      <c r="O16" s="61">
        <v>-6492.4000000000087</v>
      </c>
    </row>
    <row r="17" spans="2:17" s="60" customFormat="1" ht="12.75" hidden="1" outlineLevel="1">
      <c r="D17" s="60" t="s">
        <v>9</v>
      </c>
      <c r="G17" s="61">
        <v>4598</v>
      </c>
      <c r="H17" s="61">
        <v>5209.8999999999996</v>
      </c>
      <c r="I17" s="62">
        <v>-0.11744947119906324</v>
      </c>
      <c r="J17" s="61">
        <v>-611.89999999999964</v>
      </c>
      <c r="K17" s="63"/>
      <c r="L17" s="61">
        <v>66172.599999999991</v>
      </c>
      <c r="M17" s="61">
        <v>55394.8</v>
      </c>
      <c r="N17" s="62">
        <v>0.1945633886213145</v>
      </c>
      <c r="O17" s="61">
        <v>10777.799999999988</v>
      </c>
    </row>
    <row r="18" spans="2:17" s="60" customFormat="1" ht="15" hidden="1" outlineLevel="1">
      <c r="D18" s="60" t="s">
        <v>10</v>
      </c>
      <c r="G18" s="61">
        <v>9527.7999999999993</v>
      </c>
      <c r="H18" s="61">
        <v>96513.4</v>
      </c>
      <c r="I18" s="62">
        <v>-0.90128002950885577</v>
      </c>
      <c r="J18" s="61">
        <v>-86985.599999999991</v>
      </c>
      <c r="K18" s="63"/>
      <c r="L18" s="61">
        <v>139114.79999999999</v>
      </c>
      <c r="M18" s="61">
        <v>177191.32439999998</v>
      </c>
      <c r="N18" s="62">
        <v>-0.21488932671468874</v>
      </c>
      <c r="O18" s="61">
        <v>-38076.524399999995</v>
      </c>
      <c r="Q18" s="42"/>
    </row>
    <row r="19" spans="2:17" s="42" customFormat="1" ht="15" collapsed="1">
      <c r="B19" s="54"/>
      <c r="C19" s="54" t="s">
        <v>70</v>
      </c>
      <c r="D19" s="54"/>
      <c r="E19" s="54"/>
      <c r="F19" s="54"/>
      <c r="G19" s="55">
        <v>14445.300000000001</v>
      </c>
      <c r="H19" s="55">
        <v>3158.1000000000004</v>
      </c>
      <c r="I19" s="56">
        <v>3.574047686900351</v>
      </c>
      <c r="J19" s="55">
        <v>11287.2</v>
      </c>
      <c r="K19" s="57"/>
      <c r="L19" s="55">
        <v>71110</v>
      </c>
      <c r="M19" s="55">
        <v>27560.2</v>
      </c>
      <c r="N19" s="56">
        <v>1.5801699552252884</v>
      </c>
      <c r="O19" s="55">
        <v>43549.8</v>
      </c>
      <c r="Q19" s="60"/>
    </row>
    <row r="20" spans="2:17" s="60" customFormat="1" ht="12.75" hidden="1" outlineLevel="1">
      <c r="D20" s="60" t="s">
        <v>11</v>
      </c>
      <c r="G20" s="61">
        <v>5775.7</v>
      </c>
      <c r="H20" s="61">
        <v>819.5</v>
      </c>
      <c r="I20" s="62">
        <v>6.0478340451494814</v>
      </c>
      <c r="J20" s="61">
        <v>4956.2</v>
      </c>
      <c r="K20" s="63"/>
      <c r="L20" s="61">
        <v>24861</v>
      </c>
      <c r="M20" s="61">
        <v>16883</v>
      </c>
      <c r="N20" s="62">
        <v>0.47254634839779652</v>
      </c>
      <c r="O20" s="61">
        <v>7978</v>
      </c>
    </row>
    <row r="21" spans="2:17" s="60" customFormat="1" ht="15" hidden="1" outlineLevel="1">
      <c r="D21" s="60" t="s">
        <v>12</v>
      </c>
      <c r="G21" s="61">
        <v>8669.6</v>
      </c>
      <c r="H21" s="61">
        <v>2338.6000000000004</v>
      </c>
      <c r="I21" s="62">
        <v>2.7071752330454113</v>
      </c>
      <c r="J21" s="61">
        <v>6331</v>
      </c>
      <c r="K21" s="63"/>
      <c r="L21" s="61">
        <v>46249</v>
      </c>
      <c r="M21" s="61">
        <v>10677.2</v>
      </c>
      <c r="N21" s="62">
        <v>3.3315663282508519</v>
      </c>
      <c r="O21" s="61">
        <v>35571.800000000003</v>
      </c>
      <c r="Q21" s="59"/>
    </row>
    <row r="22" spans="2:17" s="59" customFormat="1" ht="15" collapsed="1">
      <c r="B22" s="54"/>
      <c r="C22" s="54" t="s">
        <v>13</v>
      </c>
      <c r="D22" s="54"/>
      <c r="E22" s="54"/>
      <c r="F22" s="54"/>
      <c r="G22" s="55">
        <v>9876.5</v>
      </c>
      <c r="H22" s="55">
        <v>6691.8999999999987</v>
      </c>
      <c r="I22" s="56">
        <v>0.47588876103946598</v>
      </c>
      <c r="J22" s="55">
        <v>3184.6000000000013</v>
      </c>
      <c r="K22" s="57"/>
      <c r="L22" s="55">
        <v>79336.199999999983</v>
      </c>
      <c r="M22" s="55">
        <v>66555.739999999991</v>
      </c>
      <c r="N22" s="56">
        <v>0.19202641274817167</v>
      </c>
      <c r="O22" s="55">
        <v>12780.459999999992</v>
      </c>
      <c r="Q22" s="60"/>
    </row>
    <row r="23" spans="2:17" s="60" customFormat="1" ht="12.75" hidden="1" outlineLevel="1">
      <c r="D23" s="60" t="s">
        <v>14</v>
      </c>
      <c r="G23" s="61">
        <v>6738.4000000000005</v>
      </c>
      <c r="H23" s="61">
        <v>4323.1999999999989</v>
      </c>
      <c r="I23" s="62">
        <v>0.55866025166543354</v>
      </c>
      <c r="J23" s="61">
        <v>2415.2000000000016</v>
      </c>
      <c r="K23" s="63"/>
      <c r="L23" s="61">
        <v>61200.9</v>
      </c>
      <c r="M23" s="61">
        <v>41279.839999999997</v>
      </c>
      <c r="N23" s="62">
        <v>0.48258568831662152</v>
      </c>
      <c r="O23" s="61">
        <v>19921.060000000005</v>
      </c>
    </row>
    <row r="24" spans="2:17" s="60" customFormat="1" ht="12.75" hidden="1" outlineLevel="1">
      <c r="D24" s="60" t="s">
        <v>15</v>
      </c>
      <c r="G24" s="61">
        <v>2208.7999999999997</v>
      </c>
      <c r="H24" s="61">
        <v>714.49999999999989</v>
      </c>
      <c r="I24" s="62">
        <v>2.0913925822253323</v>
      </c>
      <c r="J24" s="61">
        <v>1494.2999999999997</v>
      </c>
      <c r="K24" s="63"/>
      <c r="L24" s="61">
        <v>6587.9</v>
      </c>
      <c r="M24" s="61">
        <v>9046.1</v>
      </c>
      <c r="N24" s="62">
        <v>-0.27174141342678071</v>
      </c>
      <c r="O24" s="61">
        <v>-2458.2000000000007</v>
      </c>
    </row>
    <row r="25" spans="2:17" s="60" customFormat="1" ht="15" hidden="1" outlineLevel="1">
      <c r="D25" s="60" t="s">
        <v>16</v>
      </c>
      <c r="G25" s="61">
        <v>929.30000000000018</v>
      </c>
      <c r="H25" s="61">
        <v>1654.2</v>
      </c>
      <c r="I25" s="62">
        <v>-0.43821786966509479</v>
      </c>
      <c r="J25" s="61">
        <v>-724.89999999999986</v>
      </c>
      <c r="K25" s="63"/>
      <c r="L25" s="61">
        <v>11547.400000000001</v>
      </c>
      <c r="M25" s="61">
        <v>16229.800000000001</v>
      </c>
      <c r="N25" s="62">
        <v>-0.28850632786602415</v>
      </c>
      <c r="O25" s="61">
        <v>-4682.3999999999996</v>
      </c>
      <c r="Q25" s="59"/>
    </row>
    <row r="26" spans="2:17" s="59" customFormat="1" collapsed="1">
      <c r="B26" s="54"/>
      <c r="C26" s="54" t="s">
        <v>17</v>
      </c>
      <c r="D26" s="54"/>
      <c r="E26" s="54"/>
      <c r="F26" s="54"/>
      <c r="G26" s="55">
        <v>465.1</v>
      </c>
      <c r="H26" s="55">
        <v>12.499999999999998</v>
      </c>
      <c r="I26" s="56">
        <v>36.208000000000006</v>
      </c>
      <c r="J26" s="55">
        <v>452.6</v>
      </c>
      <c r="K26" s="57"/>
      <c r="L26" s="55">
        <v>2770</v>
      </c>
      <c r="M26" s="55">
        <v>442.5</v>
      </c>
      <c r="N26" s="56">
        <v>5.2598870056497171</v>
      </c>
      <c r="O26" s="55">
        <v>2327.5</v>
      </c>
      <c r="Q26" s="40"/>
    </row>
    <row r="27" spans="2:17" ht="9" customHeight="1">
      <c r="G27" s="64"/>
      <c r="H27" s="64"/>
      <c r="I27" s="65"/>
      <c r="J27" s="64"/>
      <c r="K27" s="65"/>
      <c r="L27" s="64"/>
      <c r="M27" s="64"/>
      <c r="N27" s="65"/>
      <c r="O27" s="64"/>
      <c r="Q27" s="47"/>
    </row>
    <row r="28" spans="2:17" s="47" customFormat="1" ht="18.75" customHeight="1">
      <c r="B28" s="50" t="s">
        <v>18</v>
      </c>
      <c r="C28" s="50"/>
      <c r="D28" s="50"/>
      <c r="E28" s="50"/>
      <c r="F28" s="50"/>
      <c r="G28" s="51">
        <v>310111.90000000002</v>
      </c>
      <c r="H28" s="51">
        <v>292720.69999999995</v>
      </c>
      <c r="I28" s="52">
        <v>5.9412265685344634E-2</v>
      </c>
      <c r="J28" s="51">
        <v>17391.20000000007</v>
      </c>
      <c r="K28" s="53"/>
      <c r="L28" s="51">
        <v>2402224.8000000003</v>
      </c>
      <c r="M28" s="51">
        <v>1972834.3000000003</v>
      </c>
      <c r="N28" s="52">
        <v>0.21765157874637509</v>
      </c>
      <c r="O28" s="51">
        <v>429390.5</v>
      </c>
      <c r="P28" s="66"/>
      <c r="Q28" s="59"/>
    </row>
    <row r="29" spans="2:17" s="59" customFormat="1">
      <c r="B29" s="54"/>
      <c r="C29" s="54" t="s">
        <v>19</v>
      </c>
      <c r="D29" s="54"/>
      <c r="E29" s="54"/>
      <c r="F29" s="54"/>
      <c r="G29" s="55">
        <v>293376.3</v>
      </c>
      <c r="H29" s="55">
        <v>270451.39999999997</v>
      </c>
      <c r="I29" s="56">
        <v>8.4765321976517871E-2</v>
      </c>
      <c r="J29" s="55">
        <v>22924.900000000023</v>
      </c>
      <c r="K29" s="57"/>
      <c r="L29" s="55">
        <v>2194290.7999999998</v>
      </c>
      <c r="M29" s="55">
        <v>1790789.1000000003</v>
      </c>
      <c r="N29" s="56">
        <v>0.22532061424765182</v>
      </c>
      <c r="O29" s="55">
        <v>403501.69999999949</v>
      </c>
      <c r="Q29" s="67"/>
    </row>
    <row r="30" spans="2:17" s="67" customFormat="1">
      <c r="C30" s="67" t="s">
        <v>46</v>
      </c>
      <c r="D30" s="68"/>
      <c r="E30" s="69"/>
      <c r="F30" s="70"/>
      <c r="G30" s="71">
        <v>154360.4</v>
      </c>
      <c r="H30" s="71">
        <v>120059.2</v>
      </c>
      <c r="I30" s="72">
        <v>0.28570238682250082</v>
      </c>
      <c r="J30" s="71">
        <v>34301.199999999997</v>
      </c>
      <c r="K30" s="73"/>
      <c r="L30" s="71">
        <v>1304524.5999999999</v>
      </c>
      <c r="M30" s="71">
        <v>954585.1</v>
      </c>
      <c r="N30" s="72">
        <v>0.36658806009018985</v>
      </c>
      <c r="O30" s="71">
        <v>349939.49999999988</v>
      </c>
      <c r="Q30" s="60"/>
    </row>
    <row r="31" spans="2:17" s="60" customFormat="1" ht="12.75" hidden="1" outlineLevel="1">
      <c r="D31" s="60" t="s">
        <v>20</v>
      </c>
      <c r="G31" s="61">
        <v>115822.80000000002</v>
      </c>
      <c r="H31" s="61">
        <v>85080.599999999991</v>
      </c>
      <c r="I31" s="62">
        <v>0.36133031501893531</v>
      </c>
      <c r="J31" s="61">
        <v>30742.200000000026</v>
      </c>
      <c r="K31" s="63"/>
      <c r="L31" s="61">
        <v>922140.7</v>
      </c>
      <c r="M31" s="61">
        <v>654467.80000000005</v>
      </c>
      <c r="N31" s="62">
        <v>0.40899323083580263</v>
      </c>
      <c r="O31" s="61">
        <v>267672.89999999991</v>
      </c>
      <c r="Q31" s="86"/>
    </row>
    <row r="32" spans="2:17" s="60" customFormat="1" ht="12.75" hidden="1" outlineLevel="1">
      <c r="D32" s="60" t="s">
        <v>47</v>
      </c>
      <c r="G32" s="61">
        <v>12710</v>
      </c>
      <c r="H32" s="61">
        <v>12294</v>
      </c>
      <c r="I32" s="62">
        <v>3.3837644379371978E-2</v>
      </c>
      <c r="J32" s="61">
        <v>416</v>
      </c>
      <c r="K32" s="63"/>
      <c r="L32" s="61">
        <v>141554.5</v>
      </c>
      <c r="M32" s="61">
        <v>108159.2</v>
      </c>
      <c r="N32" s="62">
        <v>0.30876060473820077</v>
      </c>
      <c r="O32" s="61">
        <v>33395.300000000003</v>
      </c>
    </row>
    <row r="33" spans="3:17" s="60" customFormat="1" ht="12.75" hidden="1" outlineLevel="1">
      <c r="D33" s="60" t="s">
        <v>21</v>
      </c>
      <c r="G33" s="61">
        <v>9331</v>
      </c>
      <c r="H33" s="61">
        <v>5790.6</v>
      </c>
      <c r="I33" s="62">
        <v>0.61140469036023881</v>
      </c>
      <c r="J33" s="61">
        <v>3540.3999999999996</v>
      </c>
      <c r="K33" s="63"/>
      <c r="L33" s="61">
        <v>100400.09999999999</v>
      </c>
      <c r="M33" s="61">
        <v>80249.100000000006</v>
      </c>
      <c r="N33" s="62">
        <v>0.25110561987611058</v>
      </c>
      <c r="O33" s="61">
        <v>20150.999999999985</v>
      </c>
    </row>
    <row r="34" spans="3:17" s="60" customFormat="1" ht="12.75" hidden="1" outlineLevel="1">
      <c r="D34" s="60" t="s">
        <v>48</v>
      </c>
      <c r="G34" s="61">
        <v>9948.9</v>
      </c>
      <c r="H34" s="61">
        <v>9060.7999999999993</v>
      </c>
      <c r="I34" s="62">
        <v>9.8015627759138413E-2</v>
      </c>
      <c r="J34" s="61">
        <v>888.10000000000036</v>
      </c>
      <c r="K34" s="63"/>
      <c r="L34" s="61">
        <v>101191.3</v>
      </c>
      <c r="M34" s="61">
        <v>81407.5</v>
      </c>
      <c r="N34" s="62">
        <v>0.24302183459754945</v>
      </c>
      <c r="O34" s="61">
        <v>19783.800000000003</v>
      </c>
    </row>
    <row r="35" spans="3:17" s="60" customFormat="1" hidden="1" outlineLevel="1">
      <c r="D35" s="60" t="s">
        <v>49</v>
      </c>
      <c r="G35" s="61">
        <v>6547.7</v>
      </c>
      <c r="H35" s="61">
        <v>7833.2</v>
      </c>
      <c r="I35" s="62">
        <v>-0.16410917632640554</v>
      </c>
      <c r="J35" s="61">
        <v>-1285.5</v>
      </c>
      <c r="K35" s="63"/>
      <c r="L35" s="61">
        <v>39238</v>
      </c>
      <c r="M35" s="61">
        <v>30301.499999999996</v>
      </c>
      <c r="N35" s="62">
        <v>0.29491939342936835</v>
      </c>
      <c r="O35" s="61">
        <v>8936.5000000000036</v>
      </c>
      <c r="Q35" s="67"/>
    </row>
    <row r="36" spans="3:17" s="67" customFormat="1" collapsed="1">
      <c r="C36" s="67" t="s">
        <v>23</v>
      </c>
      <c r="D36" s="68"/>
      <c r="E36" s="69"/>
      <c r="F36" s="70"/>
      <c r="G36" s="71">
        <v>48304.5</v>
      </c>
      <c r="H36" s="71">
        <v>65810.3</v>
      </c>
      <c r="I36" s="72">
        <v>-0.26600395378838881</v>
      </c>
      <c r="J36" s="71">
        <v>-17505.800000000003</v>
      </c>
      <c r="K36" s="73"/>
      <c r="L36" s="71">
        <v>225705.59999999998</v>
      </c>
      <c r="M36" s="71">
        <v>291172.20000000007</v>
      </c>
      <c r="N36" s="72">
        <v>-0.22483808550404216</v>
      </c>
      <c r="O36" s="71">
        <v>-65466.600000000093</v>
      </c>
      <c r="Q36" s="60"/>
    </row>
    <row r="37" spans="3:17" s="60" customFormat="1" ht="12.75" hidden="1" outlineLevel="1">
      <c r="D37" s="60" t="s">
        <v>24</v>
      </c>
      <c r="G37" s="61">
        <v>35192.800000000003</v>
      </c>
      <c r="H37" s="61">
        <v>56826.9</v>
      </c>
      <c r="I37" s="62">
        <v>-0.38070174512422805</v>
      </c>
      <c r="J37" s="61">
        <v>-21634.1</v>
      </c>
      <c r="K37" s="63"/>
      <c r="L37" s="61">
        <v>125652.4</v>
      </c>
      <c r="M37" s="61">
        <v>209204.70000000004</v>
      </c>
      <c r="N37" s="62">
        <v>-0.39938060664985076</v>
      </c>
      <c r="O37" s="61">
        <v>-83552.300000000047</v>
      </c>
    </row>
    <row r="38" spans="3:17" s="60" customFormat="1" ht="12.75" hidden="1" outlineLevel="1">
      <c r="D38" s="60" t="s">
        <v>25</v>
      </c>
      <c r="G38" s="61">
        <v>12539.1</v>
      </c>
      <c r="H38" s="61">
        <v>8862.9000000000015</v>
      </c>
      <c r="I38" s="62">
        <v>0.41478522831127496</v>
      </c>
      <c r="J38" s="61">
        <v>3676.1999999999989</v>
      </c>
      <c r="K38" s="63"/>
      <c r="L38" s="61">
        <v>90495.8</v>
      </c>
      <c r="M38" s="61">
        <v>80247.100000000006</v>
      </c>
      <c r="N38" s="62">
        <v>0.1277142725406899</v>
      </c>
      <c r="O38" s="61">
        <v>10248.699999999997</v>
      </c>
    </row>
    <row r="39" spans="3:17" s="60" customFormat="1" hidden="1" outlineLevel="1">
      <c r="D39" s="60" t="s">
        <v>26</v>
      </c>
      <c r="G39" s="61">
        <v>572.6</v>
      </c>
      <c r="H39" s="61">
        <v>120.5</v>
      </c>
      <c r="I39" s="62">
        <v>3.7518672199170124</v>
      </c>
      <c r="J39" s="61">
        <v>452.1</v>
      </c>
      <c r="K39" s="63"/>
      <c r="L39" s="61">
        <v>9557.4000000000015</v>
      </c>
      <c r="M39" s="61">
        <v>1720.3999999999999</v>
      </c>
      <c r="N39" s="62">
        <v>4.5553359683794481</v>
      </c>
      <c r="O39" s="61">
        <v>7837.0000000000018</v>
      </c>
      <c r="Q39" s="67"/>
    </row>
    <row r="40" spans="3:17" s="67" customFormat="1" collapsed="1">
      <c r="C40" s="67" t="s">
        <v>27</v>
      </c>
      <c r="D40" s="68"/>
      <c r="E40" s="69"/>
      <c r="F40" s="70"/>
      <c r="G40" s="71">
        <v>49896.3</v>
      </c>
      <c r="H40" s="71">
        <v>43886.9</v>
      </c>
      <c r="I40" s="72">
        <v>0.13692924312266297</v>
      </c>
      <c r="J40" s="71">
        <v>6009.4000000000015</v>
      </c>
      <c r="K40" s="73"/>
      <c r="L40" s="71">
        <v>437726.9</v>
      </c>
      <c r="M40" s="71">
        <v>346170.9</v>
      </c>
      <c r="N40" s="72">
        <v>0.26448208096058901</v>
      </c>
      <c r="O40" s="71">
        <v>91556</v>
      </c>
      <c r="Q40" s="60"/>
    </row>
    <row r="41" spans="3:17" s="60" customFormat="1" ht="12.75" hidden="1" outlineLevel="1">
      <c r="D41" s="60" t="s">
        <v>28</v>
      </c>
      <c r="G41" s="61">
        <v>39425.300000000003</v>
      </c>
      <c r="H41" s="61">
        <v>34876.9</v>
      </c>
      <c r="I41" s="62">
        <v>0.13041296674876501</v>
      </c>
      <c r="J41" s="61">
        <v>4548.4000000000015</v>
      </c>
      <c r="K41" s="63"/>
      <c r="L41" s="61">
        <v>333193.2</v>
      </c>
      <c r="M41" s="61">
        <v>266831.30000000005</v>
      </c>
      <c r="N41" s="62">
        <v>0.24870358162629325</v>
      </c>
      <c r="O41" s="61">
        <v>66361.899999999965</v>
      </c>
    </row>
    <row r="42" spans="3:17" s="60" customFormat="1" hidden="1" outlineLevel="1">
      <c r="D42" s="60" t="s">
        <v>29</v>
      </c>
      <c r="G42" s="61">
        <v>10471</v>
      </c>
      <c r="H42" s="61">
        <v>9010</v>
      </c>
      <c r="I42" s="62">
        <v>0.16215316315205319</v>
      </c>
      <c r="J42" s="61">
        <v>1461</v>
      </c>
      <c r="K42" s="63"/>
      <c r="L42" s="61">
        <v>104533.70000000001</v>
      </c>
      <c r="M42" s="61">
        <v>79339.599999999991</v>
      </c>
      <c r="N42" s="62">
        <v>0.31754760548326466</v>
      </c>
      <c r="O42" s="61">
        <v>25194.10000000002</v>
      </c>
      <c r="Q42" s="67"/>
    </row>
    <row r="43" spans="3:17" s="67" customFormat="1" collapsed="1">
      <c r="C43" s="67" t="s">
        <v>50</v>
      </c>
      <c r="D43" s="68"/>
      <c r="E43" s="69"/>
      <c r="F43" s="70"/>
      <c r="G43" s="71">
        <v>21983.899999999998</v>
      </c>
      <c r="H43" s="71">
        <v>25450.400000000001</v>
      </c>
      <c r="I43" s="72">
        <v>-0.13620611070945854</v>
      </c>
      <c r="J43" s="71">
        <v>-3466.5000000000036</v>
      </c>
      <c r="K43" s="73"/>
      <c r="L43" s="71">
        <v>82660.299999999988</v>
      </c>
      <c r="M43" s="71">
        <v>73589.299999999988</v>
      </c>
      <c r="N43" s="72">
        <v>0.12326520295749521</v>
      </c>
      <c r="O43" s="71">
        <v>9071</v>
      </c>
      <c r="Q43" s="60"/>
    </row>
    <row r="44" spans="3:17" s="60" customFormat="1" ht="12.75" hidden="1" outlineLevel="1">
      <c r="D44" s="60" t="s">
        <v>31</v>
      </c>
      <c r="G44" s="61">
        <v>2702.1</v>
      </c>
      <c r="H44" s="61">
        <v>2763</v>
      </c>
      <c r="I44" s="62">
        <v>-2.204125950054292E-2</v>
      </c>
      <c r="J44" s="61">
        <v>-60.900000000000091</v>
      </c>
      <c r="K44" s="63"/>
      <c r="L44" s="61">
        <v>31635.499999999993</v>
      </c>
      <c r="M44" s="61">
        <v>20524.599999999999</v>
      </c>
      <c r="N44" s="62">
        <v>0.54134550734240827</v>
      </c>
      <c r="O44" s="61">
        <v>11110.899999999994</v>
      </c>
    </row>
    <row r="45" spans="3:17" s="60" customFormat="1" ht="12.75" hidden="1" outlineLevel="1">
      <c r="D45" s="60" t="s">
        <v>32</v>
      </c>
      <c r="G45" s="61">
        <v>1987.9</v>
      </c>
      <c r="H45" s="61">
        <v>4435.2</v>
      </c>
      <c r="I45" s="62">
        <v>-0.55179022366522368</v>
      </c>
      <c r="J45" s="61">
        <v>-2447.2999999999997</v>
      </c>
      <c r="K45" s="63"/>
      <c r="L45" s="61">
        <v>10850.799999999997</v>
      </c>
      <c r="M45" s="61">
        <v>19171.5</v>
      </c>
      <c r="N45" s="62">
        <v>-0.43401403124429505</v>
      </c>
      <c r="O45" s="61">
        <v>-8320.7000000000025</v>
      </c>
    </row>
    <row r="46" spans="3:17" s="60" customFormat="1" ht="12.75" hidden="1" outlineLevel="1">
      <c r="D46" s="60" t="s">
        <v>44</v>
      </c>
      <c r="G46" s="61">
        <v>387.9</v>
      </c>
      <c r="H46" s="61">
        <v>722.8</v>
      </c>
      <c r="I46" s="87">
        <v>-0.46333702268954069</v>
      </c>
      <c r="J46" s="61">
        <v>-334.9</v>
      </c>
      <c r="K46" s="63"/>
      <c r="L46" s="61">
        <v>4634.8</v>
      </c>
      <c r="M46" s="61">
        <v>3710.7</v>
      </c>
      <c r="N46" s="62">
        <v>0.24903656991942236</v>
      </c>
      <c r="O46" s="61">
        <v>924.10000000000036</v>
      </c>
    </row>
    <row r="47" spans="3:17" s="60" customFormat="1" ht="12.75" hidden="1" outlineLevel="1">
      <c r="D47" s="60" t="s">
        <v>33</v>
      </c>
      <c r="G47" s="61">
        <v>658.90000000000009</v>
      </c>
      <c r="H47" s="61">
        <v>603.1</v>
      </c>
      <c r="I47" s="62">
        <v>9.2521969822583428E-2</v>
      </c>
      <c r="J47" s="61">
        <v>55.800000000000068</v>
      </c>
      <c r="K47" s="63"/>
      <c r="L47" s="61">
        <v>7636.5</v>
      </c>
      <c r="M47" s="61">
        <v>6057.7</v>
      </c>
      <c r="N47" s="62">
        <v>0.26062697063241824</v>
      </c>
      <c r="O47" s="61">
        <v>1578.8000000000002</v>
      </c>
    </row>
    <row r="48" spans="3:17" s="60" customFormat="1" hidden="1" outlineLevel="1">
      <c r="D48" s="60" t="s">
        <v>34</v>
      </c>
      <c r="G48" s="61">
        <v>16247.1</v>
      </c>
      <c r="H48" s="61">
        <v>16926.300000000003</v>
      </c>
      <c r="I48" s="62">
        <v>-4.012690310345457E-2</v>
      </c>
      <c r="J48" s="61">
        <v>-679.20000000000255</v>
      </c>
      <c r="K48" s="63"/>
      <c r="L48" s="61">
        <v>27902.699999999997</v>
      </c>
      <c r="M48" s="61">
        <v>24124.800000000003</v>
      </c>
      <c r="N48" s="62">
        <v>0.15659818941504144</v>
      </c>
      <c r="O48" s="61">
        <v>3777.8999999999942</v>
      </c>
      <c r="Q48" s="67"/>
    </row>
    <row r="49" spans="1:17" s="67" customFormat="1" collapsed="1">
      <c r="C49" s="67" t="s">
        <v>35</v>
      </c>
      <c r="D49" s="68"/>
      <c r="E49" s="69"/>
      <c r="F49" s="70"/>
      <c r="G49" s="71">
        <v>18831.2</v>
      </c>
      <c r="H49" s="71">
        <v>15244.599999999999</v>
      </c>
      <c r="I49" s="72">
        <v>0.23527019403592098</v>
      </c>
      <c r="J49" s="71">
        <v>3586.6000000000022</v>
      </c>
      <c r="K49" s="73"/>
      <c r="L49" s="71">
        <v>143673.4</v>
      </c>
      <c r="M49" s="71">
        <v>125271.59999999999</v>
      </c>
      <c r="N49" s="72">
        <v>0.14689522605283245</v>
      </c>
      <c r="O49" s="71">
        <v>18401.800000000003</v>
      </c>
      <c r="Q49" s="60"/>
    </row>
    <row r="50" spans="1:17" s="60" customFormat="1" ht="12.75" hidden="1" outlineLevel="1">
      <c r="D50" s="60" t="s">
        <v>36</v>
      </c>
      <c r="G50" s="61">
        <v>10353</v>
      </c>
      <c r="H50" s="61">
        <v>7925.2</v>
      </c>
      <c r="I50" s="62">
        <v>0.30633927219502355</v>
      </c>
      <c r="J50" s="61">
        <v>2427.8000000000002</v>
      </c>
      <c r="K50" s="63"/>
      <c r="L50" s="61">
        <v>84774.399999999994</v>
      </c>
      <c r="M50" s="61">
        <v>62501.69999999999</v>
      </c>
      <c r="N50" s="62">
        <v>0.35635350718460468</v>
      </c>
      <c r="O50" s="61">
        <v>22272.700000000004</v>
      </c>
    </row>
    <row r="51" spans="1:17" s="60" customFormat="1" ht="12.75" hidden="1" outlineLevel="1">
      <c r="D51" s="60" t="s">
        <v>51</v>
      </c>
      <c r="G51" s="61">
        <v>1573.9999999999991</v>
      </c>
      <c r="H51" s="61">
        <v>1331.8000000000002</v>
      </c>
      <c r="I51" s="62">
        <v>0.18185913800870912</v>
      </c>
      <c r="J51" s="61">
        <v>242.19999999999891</v>
      </c>
      <c r="K51" s="63"/>
      <c r="L51" s="61">
        <v>8543.2999999999993</v>
      </c>
      <c r="M51" s="61">
        <v>8139.9000000000005</v>
      </c>
      <c r="N51" s="62">
        <v>4.9558348382658046E-2</v>
      </c>
      <c r="O51" s="61">
        <v>403.39999999999873</v>
      </c>
    </row>
    <row r="52" spans="1:17" s="60" customFormat="1" hidden="1" outlineLevel="1">
      <c r="D52" s="60" t="s">
        <v>22</v>
      </c>
      <c r="G52" s="61">
        <v>6904.2000000000007</v>
      </c>
      <c r="H52" s="61">
        <v>5987.5999999999995</v>
      </c>
      <c r="I52" s="62">
        <v>0.15308303827911041</v>
      </c>
      <c r="J52" s="61">
        <v>916.60000000000127</v>
      </c>
      <c r="K52" s="63"/>
      <c r="L52" s="61">
        <v>50355.7</v>
      </c>
      <c r="M52" s="61">
        <v>54630</v>
      </c>
      <c r="N52" s="62">
        <v>-7.8240893282079504E-2</v>
      </c>
      <c r="O52" s="61">
        <v>-4274.3000000000029</v>
      </c>
      <c r="Q52" s="74"/>
    </row>
    <row r="53" spans="1:17" s="74" customFormat="1" ht="6" hidden="1" customHeight="1" outlineLevel="1" collapsed="1">
      <c r="A53" s="40"/>
      <c r="B53" s="40"/>
      <c r="E53" s="43"/>
      <c r="F53" s="44"/>
      <c r="G53" s="61"/>
      <c r="H53" s="61"/>
      <c r="I53" s="63"/>
      <c r="J53" s="61"/>
      <c r="K53" s="63"/>
      <c r="L53" s="61"/>
      <c r="M53" s="61"/>
      <c r="N53" s="63"/>
      <c r="O53" s="61"/>
      <c r="Q53" s="75"/>
    </row>
    <row r="54" spans="1:17" s="75" customFormat="1" collapsed="1">
      <c r="A54" s="59"/>
      <c r="B54" s="54"/>
      <c r="C54" s="54" t="s">
        <v>37</v>
      </c>
      <c r="D54" s="54"/>
      <c r="E54" s="54"/>
      <c r="F54" s="54"/>
      <c r="G54" s="55">
        <v>16735.599999999999</v>
      </c>
      <c r="H54" s="55">
        <v>22269.300000000003</v>
      </c>
      <c r="I54" s="56">
        <v>-0.24849007377870003</v>
      </c>
      <c r="J54" s="55">
        <v>-5533.7000000000044</v>
      </c>
      <c r="K54" s="57"/>
      <c r="L54" s="55">
        <v>207934</v>
      </c>
      <c r="M54" s="55">
        <v>182045.2</v>
      </c>
      <c r="N54" s="56">
        <v>0.14221083555073122</v>
      </c>
      <c r="O54" s="55">
        <v>25888.799999999988</v>
      </c>
      <c r="Q54" s="67"/>
    </row>
    <row r="55" spans="1:17" s="67" customFormat="1">
      <c r="C55" s="67" t="s">
        <v>24</v>
      </c>
      <c r="D55" s="68"/>
      <c r="E55" s="69"/>
      <c r="F55" s="70"/>
      <c r="G55" s="71">
        <v>2494.6000000000004</v>
      </c>
      <c r="H55" s="71">
        <v>3584.9</v>
      </c>
      <c r="I55" s="72">
        <v>-0.30413679600546728</v>
      </c>
      <c r="J55" s="71">
        <v>-1090.2999999999997</v>
      </c>
      <c r="K55" s="73"/>
      <c r="L55" s="71">
        <v>25068.799999999996</v>
      </c>
      <c r="M55" s="71">
        <v>31232.000000000004</v>
      </c>
      <c r="N55" s="72">
        <v>-0.1973360655737707</v>
      </c>
      <c r="O55" s="71">
        <v>-6163.200000000008</v>
      </c>
      <c r="Q55" s="60"/>
    </row>
    <row r="56" spans="1:17" s="60" customFormat="1" ht="12.75" hidden="1" outlineLevel="1">
      <c r="D56" s="60" t="s">
        <v>38</v>
      </c>
      <c r="G56" s="61">
        <v>1813.2</v>
      </c>
      <c r="H56" s="61">
        <v>3293.2000000000003</v>
      </c>
      <c r="I56" s="62">
        <v>-0.44941090732418321</v>
      </c>
      <c r="J56" s="61">
        <v>-1480.0000000000002</v>
      </c>
      <c r="K56" s="63"/>
      <c r="L56" s="61">
        <v>20536.3</v>
      </c>
      <c r="M56" s="61">
        <v>28936.800000000003</v>
      </c>
      <c r="N56" s="62">
        <v>-0.29030507865417055</v>
      </c>
      <c r="O56" s="61">
        <v>-8400.5000000000036</v>
      </c>
    </row>
    <row r="57" spans="1:17" s="60" customFormat="1" hidden="1" outlineLevel="1">
      <c r="D57" s="60" t="s">
        <v>30</v>
      </c>
      <c r="G57" s="61">
        <v>681.40000000000009</v>
      </c>
      <c r="H57" s="61">
        <v>291.7</v>
      </c>
      <c r="I57" s="62">
        <v>1.3359616043880704</v>
      </c>
      <c r="J57" s="61">
        <v>389.7000000000001</v>
      </c>
      <c r="K57" s="63"/>
      <c r="L57" s="61">
        <v>4532.5000000000009</v>
      </c>
      <c r="M57" s="61">
        <v>2295.2000000000003</v>
      </c>
      <c r="N57" s="62">
        <v>0.97477344022307433</v>
      </c>
      <c r="O57" s="61">
        <v>2237.3000000000006</v>
      </c>
      <c r="Q57" s="67"/>
    </row>
    <row r="58" spans="1:17" s="67" customFormat="1" collapsed="1">
      <c r="C58" s="67" t="s">
        <v>25</v>
      </c>
      <c r="D58" s="68"/>
      <c r="E58" s="69"/>
      <c r="F58" s="70"/>
      <c r="G58" s="71">
        <v>5312.2999999999993</v>
      </c>
      <c r="H58" s="71">
        <v>5448.9</v>
      </c>
      <c r="I58" s="72">
        <v>-2.5069280038172881E-2</v>
      </c>
      <c r="J58" s="71">
        <v>-136.60000000000036</v>
      </c>
      <c r="K58" s="73"/>
      <c r="L58" s="71">
        <v>57029.099999999991</v>
      </c>
      <c r="M58" s="71">
        <v>41034.9</v>
      </c>
      <c r="N58" s="72">
        <v>0.38977065863447913</v>
      </c>
      <c r="O58" s="71">
        <v>15994.19999999999</v>
      </c>
      <c r="Q58" s="60"/>
    </row>
    <row r="59" spans="1:17" s="60" customFormat="1" ht="12.75" hidden="1" outlineLevel="1">
      <c r="D59" s="60" t="s">
        <v>38</v>
      </c>
      <c r="G59" s="61">
        <v>4926.0999999999995</v>
      </c>
      <c r="H59" s="61">
        <v>4913.7</v>
      </c>
      <c r="I59" s="62">
        <v>2.5235565866861265E-3</v>
      </c>
      <c r="J59" s="61">
        <v>12.399999999999636</v>
      </c>
      <c r="K59" s="63"/>
      <c r="L59" s="61">
        <v>46231.8</v>
      </c>
      <c r="M59" s="61">
        <v>34805.9</v>
      </c>
      <c r="N59" s="62">
        <v>0.32827480398438191</v>
      </c>
      <c r="O59" s="61">
        <v>11425.900000000001</v>
      </c>
    </row>
    <row r="60" spans="1:17" s="60" customFormat="1" hidden="1" outlineLevel="1">
      <c r="D60" s="60" t="s">
        <v>30</v>
      </c>
      <c r="G60" s="61">
        <v>386.2</v>
      </c>
      <c r="H60" s="61">
        <v>535.19999999999993</v>
      </c>
      <c r="I60" s="62">
        <v>-0.2784005979073243</v>
      </c>
      <c r="J60" s="61">
        <v>-148.99999999999994</v>
      </c>
      <c r="K60" s="63"/>
      <c r="L60" s="61">
        <v>10797.300000000001</v>
      </c>
      <c r="M60" s="61">
        <v>6228.9999999999991</v>
      </c>
      <c r="N60" s="62">
        <v>0.73339219778455655</v>
      </c>
      <c r="O60" s="61">
        <v>4568.300000000002</v>
      </c>
      <c r="Q60" s="67"/>
    </row>
    <row r="61" spans="1:17" s="67" customFormat="1" collapsed="1">
      <c r="C61" s="67" t="s">
        <v>31</v>
      </c>
      <c r="D61" s="68"/>
      <c r="E61" s="69"/>
      <c r="F61" s="70"/>
      <c r="G61" s="71">
        <v>1095.8</v>
      </c>
      <c r="H61" s="71">
        <v>2455.4</v>
      </c>
      <c r="I61" s="72">
        <v>-0.55371833509815105</v>
      </c>
      <c r="J61" s="71">
        <v>-1359.6000000000001</v>
      </c>
      <c r="K61" s="73"/>
      <c r="L61" s="71">
        <v>11028.3</v>
      </c>
      <c r="M61" s="71">
        <v>7397.7</v>
      </c>
      <c r="N61" s="72">
        <v>0.49077415953607195</v>
      </c>
      <c r="O61" s="71">
        <v>3630.5999999999995</v>
      </c>
      <c r="Q61" s="60"/>
    </row>
    <row r="62" spans="1:17" s="60" customFormat="1" ht="12.75" hidden="1" outlineLevel="1">
      <c r="D62" s="60" t="s">
        <v>38</v>
      </c>
      <c r="G62" s="61">
        <v>463</v>
      </c>
      <c r="H62" s="61">
        <v>723</v>
      </c>
      <c r="I62" s="62">
        <v>-0.35961272475795303</v>
      </c>
      <c r="J62" s="61">
        <v>-260</v>
      </c>
      <c r="K62" s="63"/>
      <c r="L62" s="61">
        <v>4467.7</v>
      </c>
      <c r="M62" s="61">
        <v>1914.3</v>
      </c>
      <c r="N62" s="62">
        <v>1.3338557174946457</v>
      </c>
      <c r="O62" s="61">
        <v>2553.3999999999996</v>
      </c>
    </row>
    <row r="63" spans="1:17" s="60" customFormat="1" hidden="1" outlineLevel="1">
      <c r="D63" s="60" t="s">
        <v>30</v>
      </c>
      <c r="G63" s="61">
        <v>632.80000000000007</v>
      </c>
      <c r="H63" s="61">
        <v>1732.4</v>
      </c>
      <c r="I63" s="62">
        <v>-0.63472639113368734</v>
      </c>
      <c r="J63" s="61">
        <v>-1099.5999999999999</v>
      </c>
      <c r="K63" s="63"/>
      <c r="L63" s="61">
        <v>6560.6</v>
      </c>
      <c r="M63" s="61">
        <v>5483.4</v>
      </c>
      <c r="N63" s="62">
        <v>0.19644745960535448</v>
      </c>
      <c r="O63" s="61">
        <v>1077.2000000000007</v>
      </c>
      <c r="Q63" s="67"/>
    </row>
    <row r="64" spans="1:17" s="67" customFormat="1" collapsed="1">
      <c r="C64" s="67" t="s">
        <v>39</v>
      </c>
      <c r="D64" s="68"/>
      <c r="E64" s="69"/>
      <c r="F64" s="70"/>
      <c r="G64" s="71">
        <v>1427.8</v>
      </c>
      <c r="H64" s="71">
        <v>1715.7</v>
      </c>
      <c r="I64" s="72">
        <v>-0.16780322900273947</v>
      </c>
      <c r="J64" s="71">
        <v>-287.90000000000009</v>
      </c>
      <c r="K64" s="73"/>
      <c r="L64" s="71">
        <v>29959.599999999999</v>
      </c>
      <c r="M64" s="71">
        <v>27680</v>
      </c>
      <c r="N64" s="72">
        <v>8.2355491329479724E-2</v>
      </c>
      <c r="O64" s="71">
        <v>2279.5999999999985</v>
      </c>
      <c r="Q64" s="60"/>
    </row>
    <row r="65" spans="1:17" s="60" customFormat="1" ht="12.75" hidden="1" outlineLevel="1">
      <c r="D65" s="60" t="s">
        <v>38</v>
      </c>
      <c r="G65" s="61">
        <v>4</v>
      </c>
      <c r="H65" s="61">
        <v>2.8</v>
      </c>
      <c r="I65" s="62">
        <v>0.4285714285714286</v>
      </c>
      <c r="J65" s="61">
        <v>1.2000000000000002</v>
      </c>
      <c r="K65" s="63"/>
      <c r="L65" s="61">
        <v>9263.1</v>
      </c>
      <c r="M65" s="61">
        <v>10236.200000000001</v>
      </c>
      <c r="N65" s="62">
        <v>-9.5064574744534114E-2</v>
      </c>
      <c r="O65" s="61">
        <v>-973.10000000000036</v>
      </c>
    </row>
    <row r="66" spans="1:17" s="60" customFormat="1" hidden="1" outlineLevel="1">
      <c r="D66" s="60" t="s">
        <v>30</v>
      </c>
      <c r="G66" s="61">
        <v>1423.8</v>
      </c>
      <c r="H66" s="61">
        <v>1712.9</v>
      </c>
      <c r="I66" s="62">
        <v>-0.16877809562729884</v>
      </c>
      <c r="J66" s="61">
        <v>-289.10000000000014</v>
      </c>
      <c r="K66" s="63"/>
      <c r="L66" s="61">
        <v>20696.499999999996</v>
      </c>
      <c r="M66" s="61">
        <v>17443.8</v>
      </c>
      <c r="N66" s="62">
        <v>0.18646739815865798</v>
      </c>
      <c r="O66" s="61">
        <v>3252.6999999999971</v>
      </c>
      <c r="Q66" s="67"/>
    </row>
    <row r="67" spans="1:17" s="67" customFormat="1" collapsed="1">
      <c r="C67" s="67" t="s">
        <v>61</v>
      </c>
      <c r="D67" s="68"/>
      <c r="E67" s="69"/>
      <c r="F67" s="70"/>
      <c r="G67" s="71">
        <v>1033.0999999999999</v>
      </c>
      <c r="H67" s="71">
        <v>2386.1</v>
      </c>
      <c r="I67" s="72">
        <v>-0.56703407233561043</v>
      </c>
      <c r="J67" s="71">
        <v>-1353</v>
      </c>
      <c r="K67" s="73"/>
      <c r="L67" s="71">
        <v>19077.599999999999</v>
      </c>
      <c r="M67" s="71">
        <v>15128.599999999999</v>
      </c>
      <c r="N67" s="72">
        <v>0.26102877992676121</v>
      </c>
      <c r="O67" s="71">
        <v>3949</v>
      </c>
      <c r="Q67" s="60"/>
    </row>
    <row r="68" spans="1:17" s="60" customFormat="1" ht="12.75" hidden="1" outlineLevel="1">
      <c r="D68" s="60" t="s">
        <v>38</v>
      </c>
      <c r="G68" s="61">
        <v>940.4</v>
      </c>
      <c r="H68" s="61">
        <v>1343.3999999999999</v>
      </c>
      <c r="I68" s="62">
        <v>-0.2999851124013696</v>
      </c>
      <c r="J68" s="61">
        <v>-402.99999999999989</v>
      </c>
      <c r="K68" s="63"/>
      <c r="L68" s="61">
        <v>14483.4</v>
      </c>
      <c r="M68" s="61">
        <v>11428.699999999999</v>
      </c>
      <c r="N68" s="62">
        <v>0.2672832430635157</v>
      </c>
      <c r="O68" s="61">
        <v>3054.7000000000007</v>
      </c>
    </row>
    <row r="69" spans="1:17" s="60" customFormat="1" hidden="1" outlineLevel="1">
      <c r="D69" s="60" t="s">
        <v>30</v>
      </c>
      <c r="G69" s="61">
        <v>92.7</v>
      </c>
      <c r="H69" s="61">
        <v>1042.7</v>
      </c>
      <c r="I69" s="62">
        <v>-0.91109619257696361</v>
      </c>
      <c r="J69" s="61">
        <v>-950</v>
      </c>
      <c r="K69" s="63"/>
      <c r="L69" s="61">
        <v>4594.1999999999989</v>
      </c>
      <c r="M69" s="61">
        <v>3699.9000000000005</v>
      </c>
      <c r="N69" s="62">
        <v>0.24170923538473965</v>
      </c>
      <c r="O69" s="61">
        <v>894.29999999999836</v>
      </c>
      <c r="Q69" s="67"/>
    </row>
    <row r="70" spans="1:17" s="67" customFormat="1" collapsed="1">
      <c r="C70" s="67" t="s">
        <v>41</v>
      </c>
      <c r="D70" s="68"/>
      <c r="E70" s="69"/>
      <c r="F70" s="70"/>
      <c r="G70" s="71">
        <v>4281.8999999999996</v>
      </c>
      <c r="H70" s="71">
        <v>5282.9000000000005</v>
      </c>
      <c r="I70" s="72">
        <v>-0.18947926328342402</v>
      </c>
      <c r="J70" s="71">
        <v>-1001.0000000000009</v>
      </c>
      <c r="K70" s="73"/>
      <c r="L70" s="71">
        <v>45207.6</v>
      </c>
      <c r="M70" s="71">
        <v>38995.700000000004</v>
      </c>
      <c r="N70" s="72">
        <v>0.15929705070046163</v>
      </c>
      <c r="O70" s="71">
        <v>6211.8999999999942</v>
      </c>
      <c r="Q70" s="60"/>
    </row>
    <row r="71" spans="1:17" s="60" customFormat="1" ht="12.75" hidden="1" outlineLevel="1">
      <c r="D71" s="60" t="s">
        <v>38</v>
      </c>
      <c r="G71" s="61">
        <v>1924.8999999999996</v>
      </c>
      <c r="H71" s="61">
        <v>3889.7000000000003</v>
      </c>
      <c r="I71" s="62">
        <v>-0.50512893025169048</v>
      </c>
      <c r="J71" s="61">
        <v>-1964.8000000000006</v>
      </c>
      <c r="K71" s="63"/>
      <c r="L71" s="61">
        <v>26161.500000000007</v>
      </c>
      <c r="M71" s="61">
        <v>30466.6</v>
      </c>
      <c r="N71" s="62">
        <v>-0.14130556084367774</v>
      </c>
      <c r="O71" s="61">
        <v>-4305.0999999999913</v>
      </c>
    </row>
    <row r="72" spans="1:17" s="60" customFormat="1" hidden="1" outlineLevel="1">
      <c r="D72" s="60" t="s">
        <v>30</v>
      </c>
      <c r="G72" s="61">
        <v>2357</v>
      </c>
      <c r="H72" s="61">
        <v>1393.2</v>
      </c>
      <c r="I72" s="62">
        <v>0.69178868791271886</v>
      </c>
      <c r="J72" s="61">
        <v>963.8</v>
      </c>
      <c r="K72" s="63"/>
      <c r="L72" s="61">
        <v>19046.099999999999</v>
      </c>
      <c r="M72" s="61">
        <v>8529.1</v>
      </c>
      <c r="N72" s="62">
        <v>1.2330726571385022</v>
      </c>
      <c r="O72" s="61">
        <v>10516.999999999998</v>
      </c>
      <c r="Q72" s="67"/>
    </row>
    <row r="73" spans="1:17" s="67" customFormat="1" collapsed="1">
      <c r="C73" s="67" t="s">
        <v>40</v>
      </c>
      <c r="D73" s="68"/>
      <c r="E73" s="69"/>
      <c r="F73" s="70"/>
      <c r="G73" s="71">
        <v>1090.0999999999999</v>
      </c>
      <c r="H73" s="71">
        <v>1395.4</v>
      </c>
      <c r="I73" s="72">
        <v>-0.21879031102192936</v>
      </c>
      <c r="J73" s="71">
        <v>-305.30000000000018</v>
      </c>
      <c r="K73" s="73"/>
      <c r="L73" s="71">
        <v>20563</v>
      </c>
      <c r="M73" s="71">
        <v>20576.3</v>
      </c>
      <c r="N73" s="72">
        <v>-6.4637471265482915E-4</v>
      </c>
      <c r="O73" s="71">
        <v>-13.299999999999272</v>
      </c>
      <c r="Q73" s="40"/>
    </row>
    <row r="74" spans="1:17" ht="7.5" customHeight="1">
      <c r="A74" s="74"/>
      <c r="C74" s="74"/>
      <c r="D74" s="76"/>
      <c r="E74" s="77"/>
      <c r="F74" s="76"/>
      <c r="G74" s="61"/>
      <c r="H74" s="61"/>
      <c r="I74" s="63"/>
      <c r="J74" s="61"/>
      <c r="K74" s="63"/>
      <c r="L74" s="61"/>
      <c r="M74" s="61"/>
      <c r="N74" s="63"/>
      <c r="O74" s="61"/>
    </row>
    <row r="75" spans="1:17" ht="18.75" customHeight="1">
      <c r="A75" s="74"/>
      <c r="B75" s="50" t="s">
        <v>42</v>
      </c>
      <c r="C75" s="50"/>
      <c r="D75" s="50"/>
      <c r="E75" s="50"/>
      <c r="F75" s="50"/>
      <c r="G75" s="51">
        <v>-119607.10000000002</v>
      </c>
      <c r="H75" s="51">
        <v>-58768.899999999965</v>
      </c>
      <c r="I75" s="52">
        <v>1.0352108002702125</v>
      </c>
      <c r="J75" s="51">
        <v>-60838.200000000055</v>
      </c>
      <c r="K75" s="53"/>
      <c r="L75" s="51">
        <v>-404142.29999999993</v>
      </c>
      <c r="M75" s="51">
        <v>-343525.52428400028</v>
      </c>
      <c r="N75" s="52">
        <v>0.17645493982533411</v>
      </c>
      <c r="O75" s="51">
        <v>-60616.775715999654</v>
      </c>
      <c r="Q75" s="74"/>
    </row>
    <row r="76" spans="1:17" s="74" customFormat="1" ht="10.5" customHeight="1">
      <c r="A76" s="60"/>
      <c r="B76" s="40"/>
      <c r="C76" s="40"/>
      <c r="D76" s="42"/>
      <c r="E76" s="43"/>
      <c r="F76" s="44"/>
      <c r="G76" s="61"/>
      <c r="H76" s="61"/>
      <c r="I76" s="63"/>
      <c r="J76" s="61"/>
      <c r="K76" s="63"/>
      <c r="L76" s="61"/>
      <c r="M76" s="61"/>
      <c r="N76" s="63"/>
      <c r="O76" s="61"/>
      <c r="Q76" s="75"/>
    </row>
    <row r="77" spans="1:17" s="75" customFormat="1">
      <c r="A77" s="59"/>
      <c r="B77" s="54"/>
      <c r="C77" s="54" t="s">
        <v>71</v>
      </c>
      <c r="D77" s="54"/>
      <c r="E77" s="54"/>
      <c r="F77" s="54"/>
      <c r="G77" s="55">
        <v>30500.600000000002</v>
      </c>
      <c r="H77" s="55">
        <v>25080.9</v>
      </c>
      <c r="I77" s="56">
        <v>0.21608873684756125</v>
      </c>
      <c r="J77" s="55">
        <v>5419.7000000000007</v>
      </c>
      <c r="K77" s="57"/>
      <c r="L77" s="55">
        <v>224907.19999999998</v>
      </c>
      <c r="M77" s="55">
        <v>131260</v>
      </c>
      <c r="N77" s="56">
        <v>0.71344811823861032</v>
      </c>
      <c r="O77" s="55">
        <v>93647.199999999983</v>
      </c>
      <c r="Q77" s="74"/>
    </row>
    <row r="78" spans="1:17" s="74" customFormat="1" ht="10.5" customHeight="1">
      <c r="A78" s="60"/>
      <c r="B78" s="40"/>
      <c r="C78" s="40"/>
      <c r="D78" s="42"/>
      <c r="E78" s="43"/>
      <c r="F78" s="44"/>
      <c r="G78" s="61"/>
      <c r="H78" s="61"/>
      <c r="I78" s="63"/>
      <c r="J78" s="61"/>
      <c r="K78" s="63"/>
      <c r="L78" s="61"/>
      <c r="M78" s="61"/>
      <c r="N78" s="63"/>
      <c r="O78" s="61"/>
      <c r="Q78" s="40"/>
    </row>
    <row r="79" spans="1:17" ht="18.75" customHeight="1">
      <c r="A79" s="74"/>
      <c r="B79" s="50" t="s">
        <v>43</v>
      </c>
      <c r="C79" s="50"/>
      <c r="D79" s="50"/>
      <c r="E79" s="50"/>
      <c r="F79" s="50"/>
      <c r="G79" s="51">
        <v>-150107.70000000001</v>
      </c>
      <c r="H79" s="51">
        <v>-83849.799999999959</v>
      </c>
      <c r="I79" s="52">
        <v>0.79019747214662517</v>
      </c>
      <c r="J79" s="51">
        <v>-66257.900000000052</v>
      </c>
      <c r="K79" s="53"/>
      <c r="L79" s="51">
        <v>-629049.49999999988</v>
      </c>
      <c r="M79" s="51">
        <v>-474785.52428400028</v>
      </c>
      <c r="N79" s="52">
        <v>0.32491297191218549</v>
      </c>
      <c r="O79" s="51">
        <v>-154263.97571599961</v>
      </c>
    </row>
    <row r="80" spans="1:17" ht="6.75" customHeight="1">
      <c r="G80" s="78"/>
      <c r="H80" s="78"/>
      <c r="I80" s="79"/>
      <c r="J80" s="78"/>
      <c r="K80" s="79"/>
      <c r="L80" s="78"/>
      <c r="M80" s="78"/>
      <c r="N80" s="79"/>
      <c r="O80" s="78"/>
    </row>
    <row r="81" spans="2:15" ht="15.75" customHeight="1">
      <c r="B81" s="82" t="s">
        <v>62</v>
      </c>
      <c r="G81" s="40"/>
      <c r="H81" s="40"/>
      <c r="I81" s="40"/>
      <c r="J81" s="81"/>
      <c r="L81" s="81"/>
      <c r="M81" s="81"/>
      <c r="O81" s="81"/>
    </row>
    <row r="82" spans="2:15" ht="15.75" customHeight="1">
      <c r="B82" s="80"/>
      <c r="C82" s="82" t="s">
        <v>66</v>
      </c>
      <c r="D82" s="89"/>
      <c r="E82" s="90"/>
      <c r="F82" s="85"/>
      <c r="G82" s="91"/>
      <c r="H82" s="91"/>
      <c r="I82" s="91"/>
      <c r="J82" s="92"/>
      <c r="K82" s="85"/>
      <c r="L82" s="92"/>
      <c r="M82" s="92"/>
      <c r="N82" s="85"/>
      <c r="O82" s="92"/>
    </row>
    <row r="83" spans="2:15" ht="15.75" customHeight="1">
      <c r="B83" s="80"/>
      <c r="C83" s="82" t="s">
        <v>67</v>
      </c>
      <c r="D83" s="89"/>
      <c r="E83" s="90"/>
      <c r="F83" s="85"/>
      <c r="G83" s="91"/>
      <c r="H83" s="91"/>
      <c r="I83" s="91"/>
      <c r="J83" s="85"/>
      <c r="K83" s="85"/>
      <c r="L83" s="85"/>
      <c r="M83" s="85"/>
      <c r="N83" s="85"/>
      <c r="O83" s="85"/>
    </row>
    <row r="84" spans="2:15" ht="15.75" customHeight="1">
      <c r="B84" s="80"/>
      <c r="C84" s="82" t="s">
        <v>68</v>
      </c>
      <c r="D84" s="89"/>
      <c r="E84" s="90"/>
      <c r="F84" s="85"/>
      <c r="G84" s="91"/>
      <c r="H84" s="91"/>
      <c r="I84" s="91"/>
      <c r="J84" s="85"/>
      <c r="K84" s="85"/>
      <c r="L84" s="85"/>
      <c r="M84" s="85"/>
      <c r="N84" s="85"/>
      <c r="O84" s="85"/>
    </row>
    <row r="85" spans="2:15" ht="6.75" customHeight="1">
      <c r="B85" s="80"/>
      <c r="C85" s="88"/>
      <c r="D85" s="89"/>
      <c r="E85" s="90"/>
      <c r="F85" s="85"/>
      <c r="G85" s="91"/>
      <c r="H85" s="91"/>
      <c r="I85" s="91"/>
      <c r="J85" s="85"/>
      <c r="K85" s="85"/>
      <c r="L85" s="85"/>
      <c r="M85" s="85"/>
      <c r="N85" s="85"/>
      <c r="O85" s="85"/>
    </row>
    <row r="86" spans="2:15" ht="15.75" customHeight="1">
      <c r="B86" s="93" t="s">
        <v>69</v>
      </c>
      <c r="C86" s="91"/>
      <c r="D86" s="89"/>
      <c r="E86" s="90"/>
      <c r="F86" s="85"/>
      <c r="G86" s="91"/>
      <c r="H86" s="91"/>
      <c r="I86" s="91"/>
      <c r="J86" s="85"/>
      <c r="K86" s="85"/>
      <c r="L86" s="85"/>
      <c r="M86" s="85"/>
      <c r="N86" s="85"/>
      <c r="O86" s="85"/>
    </row>
    <row r="87" spans="2:15">
      <c r="C87" s="82"/>
      <c r="G87" s="83"/>
      <c r="H87" s="40"/>
      <c r="I87" s="40"/>
    </row>
    <row r="89" spans="2:15">
      <c r="G89" s="81"/>
      <c r="H89" s="81"/>
      <c r="I89" s="84"/>
    </row>
  </sheetData>
  <mergeCells count="6">
    <mergeCell ref="G4:H4"/>
    <mergeCell ref="I4:J4"/>
    <mergeCell ref="L4:M4"/>
    <mergeCell ref="N4:O4"/>
    <mergeCell ref="B1:O1"/>
    <mergeCell ref="B2:O2"/>
  </mergeCells>
  <printOptions horizontalCentered="1"/>
  <pageMargins left="0" right="0" top="0.74803149606299213" bottom="0" header="0.31496062992125984" footer="0.31496062992125984"/>
  <pageSetup paperSize="9"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mensualiz SPN</vt:lpstr>
      <vt:lpstr>VarMensual</vt:lpstr>
      <vt:lpstr>'mensualiz SPN'!Área_de_impresión</vt:lpstr>
      <vt:lpstr>VarMensual!Área_de_impresión</vt:lpstr>
    </vt:vector>
  </TitlesOfParts>
  <Company>Oficina Nacional de Presupuesto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Lifszyc</dc:creator>
  <cp:lastModifiedBy>Template</cp:lastModifiedBy>
  <cp:lastPrinted>2018-01-16T18:14:50Z</cp:lastPrinted>
  <dcterms:created xsi:type="dcterms:W3CDTF">2017-02-01T16:55:20Z</dcterms:created>
  <dcterms:modified xsi:type="dcterms:W3CDTF">2018-01-17T19:07:54Z</dcterms:modified>
</cp:coreProperties>
</file>