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7490" windowHeight="11760"/>
  </bookViews>
  <sheets>
    <sheet name="IMIG Oct2017" sheetId="15" r:id="rId1"/>
    <sheet name="IMIG ene-oct" sheetId="14" r:id="rId2"/>
  </sheets>
  <definedNames>
    <definedName name="_xlnm.Print_Area" localSheetId="1">'IMIG ene-oct'!$B$1:$P$51</definedName>
    <definedName name="_xlnm.Print_Area" localSheetId="0">'IMIG Oct2017'!$B$1:$O$86</definedName>
  </definedNames>
  <calcPr calcId="144525"/>
</workbook>
</file>

<file path=xl/calcChain.xml><?xml version="1.0" encoding="utf-8"?>
<calcChain xmlns="http://schemas.openxmlformats.org/spreadsheetml/2006/main">
  <c r="H5" i="15" l="1"/>
</calcChain>
</file>

<file path=xl/sharedStrings.xml><?xml version="1.0" encoding="utf-8"?>
<sst xmlns="http://schemas.openxmlformats.org/spreadsheetml/2006/main" count="156" uniqueCount="71">
  <si>
    <t>INGRESOS TOTALES</t>
  </si>
  <si>
    <t>Tributarios</t>
  </si>
  <si>
    <t>IVA neto de reintegros</t>
  </si>
  <si>
    <t>Ganancias</t>
  </si>
  <si>
    <t>Débitos y créditos</t>
  </si>
  <si>
    <t>Bienes personales</t>
  </si>
  <si>
    <t>Impuestos internos</t>
  </si>
  <si>
    <t>Combustibles</t>
  </si>
  <si>
    <t>Derechos de exportación</t>
  </si>
  <si>
    <t>Derechos de importación</t>
  </si>
  <si>
    <t>Resto tributarios</t>
  </si>
  <si>
    <t>FGS cobradas al sector privado y público financiero</t>
  </si>
  <si>
    <t>Resto rentas de la propiedad</t>
  </si>
  <si>
    <t>Otros ingresos corrientes</t>
  </si>
  <si>
    <t>Ingresos no tributarios</t>
  </si>
  <si>
    <t>Transferencias corrientes</t>
  </si>
  <si>
    <t>Resto ingresos corrientes</t>
  </si>
  <si>
    <t>Ingresos de capital</t>
  </si>
  <si>
    <t>GASTOS PRIMARIOS</t>
  </si>
  <si>
    <t>Gastos corrientes primarios</t>
  </si>
  <si>
    <t>Jubilaciones y pensiones contributivas</t>
  </si>
  <si>
    <t>Pensiones no contributivas</t>
  </si>
  <si>
    <t>Resto</t>
  </si>
  <si>
    <t>Subsidios económicos</t>
  </si>
  <si>
    <t>Energía</t>
  </si>
  <si>
    <t>Transporte</t>
  </si>
  <si>
    <t>Otras funciones</t>
  </si>
  <si>
    <t>Gastos de funcionamiento y otros</t>
  </si>
  <si>
    <t>Salarios</t>
  </si>
  <si>
    <t>Otros gastos de funcionamiento</t>
  </si>
  <si>
    <t>Transferencias a provincias</t>
  </si>
  <si>
    <t>Educación</t>
  </si>
  <si>
    <t>Seguridad Social</t>
  </si>
  <si>
    <t>Salud</t>
  </si>
  <si>
    <t>Otras transferencias</t>
  </si>
  <si>
    <t>Otros gastos corrientes</t>
  </si>
  <si>
    <t>Transferencias a universidades</t>
  </si>
  <si>
    <t>Gastos de capital</t>
  </si>
  <si>
    <t>Nación</t>
  </si>
  <si>
    <t>Vivienda</t>
  </si>
  <si>
    <t>Fondo Federal Solidario</t>
  </si>
  <si>
    <t>Otros</t>
  </si>
  <si>
    <t>RESULTADO PRIMARIO</t>
  </si>
  <si>
    <t>RESULTADO FINANCIERO</t>
  </si>
  <si>
    <t>Desarrollo Social</t>
  </si>
  <si>
    <t>Prestaciones sociales</t>
  </si>
  <si>
    <t>Asignaciones (familiares y por hijo)</t>
  </si>
  <si>
    <t>Prestaciones del INSSJP</t>
  </si>
  <si>
    <t>Otros programas (Progresar, Argentina Trabaja, otros)</t>
  </si>
  <si>
    <t>Transferencias corrientes a provincias</t>
  </si>
  <si>
    <t>Déficit Operativo de Empresas Públicas</t>
  </si>
  <si>
    <t>Dato mensual</t>
  </si>
  <si>
    <t>Variación anual</t>
  </si>
  <si>
    <t>Acumulado anual</t>
  </si>
  <si>
    <t>%</t>
  </si>
  <si>
    <t>$</t>
  </si>
  <si>
    <t>2017</t>
  </si>
  <si>
    <t>2016</t>
  </si>
  <si>
    <t>INFORME MENSUAL DE INGRESOS Y GASTOS DEL SECTOR PÚBLICO NACIONAL NO FINANCIERO</t>
  </si>
  <si>
    <t>Base caja- En millones de pesos</t>
  </si>
  <si>
    <t>Agua potable y alcantarillado</t>
  </si>
  <si>
    <r>
      <rPr>
        <b/>
        <sz val="10"/>
        <rFont val="Arial"/>
        <family val="2"/>
      </rPr>
      <t xml:space="preserve">(1) </t>
    </r>
    <r>
      <rPr>
        <sz val="10"/>
        <rFont val="Arial"/>
        <family val="2"/>
      </rPr>
      <t>Excluye las siguientes rentas de la propiedad:</t>
    </r>
  </si>
  <si>
    <t>INFORME MENSUAL DE INGRESOS Y GASTOS DEL SECTOR</t>
  </si>
  <si>
    <t>PÚBLICO NACIONAL NO FINANCIERO</t>
  </si>
  <si>
    <t>Aportes y contribuciones a la seguriad social</t>
  </si>
  <si>
    <t>- las generadas por el BCRA por: $13.500 en oct/17, $33.500 M. en ene-oct/17 y $109.617 M. en ene-oct/16.</t>
  </si>
  <si>
    <t>- las generadas por activos del Sector Público no Financiero (SPNF) en posesión del FGS por: $3.517 M. en oct/17, $1.633 M. en oct/16, $45.608 M. en ene-oct/17 y $43.678 M. en ene-oct/16.</t>
  </si>
  <si>
    <t>- las generadas por activos del SPNF en posesión de organismos del SPNF excluyendo el FGS por: $1.880 M. en oct/17, $69 M. en oct/16, $14.312 M. en ene-oct/17 y $647 M. en ene-oct/16.</t>
  </si>
  <si>
    <r>
      <rPr>
        <b/>
        <sz val="10"/>
        <rFont val="Arial"/>
        <family val="2"/>
      </rPr>
      <t xml:space="preserve">(2) </t>
    </r>
    <r>
      <rPr>
        <sz val="10"/>
        <rFont val="Arial"/>
        <family val="2"/>
      </rPr>
      <t>Excluye intereses pagados Intra-Sector Público Nacional por: $5.398 M. en oct/17, $1.702 M. en oct/16, $59.921 M. en ene-oct/17 y $44.325 M. en ene-oct/16.</t>
    </r>
  </si>
  <si>
    <t>Intereses</t>
  </si>
  <si>
    <t>Rentas de la propiedad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</si>
</sst>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______"/>
    <numFmt numFmtId="165" formatCode="0.0"/>
    <numFmt numFmtId="166" formatCode="0.0%"/>
    <numFmt numFmtId="167" formatCode="#,##0.0____"/>
    <numFmt numFmtId="168" formatCode="#,##0__"/>
  </numFmts>
  <fonts count="5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Open Sans"/>
    </font>
    <font>
      <sz val="11"/>
      <color theme="1"/>
      <name val="Open Sans"/>
    </font>
    <font>
      <sz val="9"/>
      <color theme="1"/>
      <name val="Open Sans"/>
    </font>
    <font>
      <sz val="10"/>
      <color theme="1"/>
      <name val="Open Sans"/>
    </font>
    <font>
      <b/>
      <sz val="12"/>
      <color theme="1"/>
      <name val="Open Sans"/>
    </font>
    <font>
      <b/>
      <sz val="9"/>
      <color theme="1"/>
      <name val="Open Sans"/>
    </font>
    <font>
      <sz val="12"/>
      <color theme="1" tint="0.34998626667073579"/>
      <name val="Open Sans"/>
    </font>
    <font>
      <sz val="11"/>
      <color theme="1" tint="0.34998626667073579"/>
      <name val="Open Sans"/>
    </font>
    <font>
      <sz val="9"/>
      <color theme="1" tint="0.34998626667073579"/>
      <name val="Open Sans"/>
    </font>
    <font>
      <sz val="10"/>
      <color theme="1" tint="0.34998626667073579"/>
      <name val="Open Sans"/>
    </font>
    <font>
      <sz val="12"/>
      <color theme="1" tint="0.499984740745262"/>
      <name val="Open Sans"/>
    </font>
    <font>
      <sz val="9"/>
      <color theme="1" tint="0.499984740745262"/>
      <name val="Open Sans"/>
    </font>
    <font>
      <sz val="10"/>
      <color theme="1" tint="0.499984740745262"/>
      <name val="Open Sans"/>
    </font>
    <font>
      <sz val="11"/>
      <color theme="1" tint="0.499984740745262"/>
      <name val="Open Sans"/>
    </font>
    <font>
      <b/>
      <sz val="11"/>
      <color theme="1"/>
      <name val="Open Sans"/>
    </font>
    <font>
      <b/>
      <sz val="10"/>
      <color theme="1"/>
      <name val="Open Sans"/>
    </font>
    <font>
      <u/>
      <sz val="10"/>
      <color theme="1" tint="0.34998626667073579"/>
      <name val="Open Sans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0" applyNumberFormat="0" applyBorder="0" applyAlignment="0" applyProtection="0"/>
    <xf numFmtId="0" fontId="6" fillId="22" borderId="1" applyNumberFormat="0" applyAlignment="0" applyProtection="0"/>
    <xf numFmtId="0" fontId="7" fillId="23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10" fillId="30" borderId="1" applyNumberFormat="0" applyAlignment="0" applyProtection="0"/>
    <xf numFmtId="0" fontId="11" fillId="31" borderId="0" applyNumberFormat="0" applyBorder="0" applyAlignment="0" applyProtection="0"/>
    <xf numFmtId="0" fontId="12" fillId="32" borderId="0" applyNumberFormat="0" applyBorder="0" applyAlignment="0" applyProtection="0"/>
    <xf numFmtId="0" fontId="1" fillId="0" borderId="0"/>
    <xf numFmtId="0" fontId="3" fillId="33" borderId="4" applyNumberFormat="0" applyFont="0" applyAlignment="0" applyProtection="0"/>
    <xf numFmtId="9" fontId="3" fillId="0" borderId="0" applyFont="0" applyFill="0" applyBorder="0" applyAlignment="0" applyProtection="0"/>
    <xf numFmtId="0" fontId="13" fillId="22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9" fillId="0" borderId="7" applyNumberFormat="0" applyFill="0" applyAlignment="0" applyProtection="0"/>
    <xf numFmtId="0" fontId="18" fillId="0" borderId="8" applyNumberFormat="0" applyFill="0" applyAlignment="0" applyProtection="0"/>
  </cellStyleXfs>
  <cellXfs count="91">
    <xf numFmtId="0" fontId="0" fillId="0" borderId="0" xfId="0"/>
    <xf numFmtId="0" fontId="19" fillId="34" borderId="0" xfId="0" applyFont="1" applyFill="1" applyAlignment="1">
      <alignment vertical="center"/>
    </xf>
    <xf numFmtId="0" fontId="20" fillId="34" borderId="0" xfId="0" applyFont="1" applyFill="1" applyAlignment="1">
      <alignment vertical="center"/>
    </xf>
    <xf numFmtId="0" fontId="21" fillId="34" borderId="0" xfId="0" applyFont="1" applyFill="1" applyAlignment="1">
      <alignment vertical="center"/>
    </xf>
    <xf numFmtId="0" fontId="22" fillId="34" borderId="0" xfId="0" applyFont="1" applyFill="1" applyAlignment="1">
      <alignment vertical="center"/>
    </xf>
    <xf numFmtId="0" fontId="23" fillId="34" borderId="0" xfId="0" applyFont="1" applyFill="1" applyAlignment="1">
      <alignment vertical="center"/>
    </xf>
    <xf numFmtId="0" fontId="24" fillId="34" borderId="0" xfId="0" applyFont="1" applyFill="1" applyAlignment="1">
      <alignment vertical="center"/>
    </xf>
    <xf numFmtId="0" fontId="19" fillId="35" borderId="0" xfId="0" applyFont="1" applyFill="1" applyAlignment="1">
      <alignment vertical="center"/>
    </xf>
    <xf numFmtId="0" fontId="23" fillId="35" borderId="0" xfId="0" applyFont="1" applyFill="1" applyAlignment="1">
      <alignment vertical="center"/>
    </xf>
    <xf numFmtId="0" fontId="20" fillId="35" borderId="0" xfId="0" applyFont="1" applyFill="1" applyAlignment="1">
      <alignment vertical="center"/>
    </xf>
    <xf numFmtId="0" fontId="21" fillId="35" borderId="0" xfId="0" applyFont="1" applyFill="1" applyAlignment="1">
      <alignment vertical="center"/>
    </xf>
    <xf numFmtId="0" fontId="22" fillId="35" borderId="0" xfId="0" applyFont="1" applyFill="1" applyAlignment="1">
      <alignment vertical="center"/>
    </xf>
    <xf numFmtId="0" fontId="25" fillId="34" borderId="0" xfId="0" applyFont="1" applyFill="1" applyAlignment="1">
      <alignment vertical="center"/>
    </xf>
    <xf numFmtId="0" fontId="26" fillId="34" borderId="0" xfId="0" applyFont="1" applyFill="1" applyAlignment="1">
      <alignment vertical="center"/>
    </xf>
    <xf numFmtId="0" fontId="27" fillId="34" borderId="0" xfId="0" applyFont="1" applyFill="1" applyAlignment="1">
      <alignment vertical="center"/>
    </xf>
    <xf numFmtId="0" fontId="28" fillId="34" borderId="0" xfId="0" applyFont="1" applyFill="1" applyAlignment="1">
      <alignment vertical="center"/>
    </xf>
    <xf numFmtId="0" fontId="29" fillId="34" borderId="0" xfId="0" applyFont="1" applyFill="1" applyAlignment="1">
      <alignment vertical="center"/>
    </xf>
    <xf numFmtId="0" fontId="30" fillId="34" borderId="0" xfId="0" applyFont="1" applyFill="1" applyAlignment="1">
      <alignment vertical="center"/>
    </xf>
    <xf numFmtId="0" fontId="31" fillId="34" borderId="0" xfId="0" applyFont="1" applyFill="1" applyAlignment="1">
      <alignment vertical="center"/>
    </xf>
    <xf numFmtId="0" fontId="32" fillId="34" borderId="0" xfId="0" applyFont="1" applyFill="1" applyAlignment="1">
      <alignment vertical="center"/>
    </xf>
    <xf numFmtId="0" fontId="33" fillId="35" borderId="0" xfId="0" applyFont="1" applyFill="1" applyAlignment="1">
      <alignment vertical="center"/>
    </xf>
    <xf numFmtId="0" fontId="24" fillId="35" borderId="0" xfId="0" applyFont="1" applyFill="1" applyAlignment="1">
      <alignment vertical="center"/>
    </xf>
    <xf numFmtId="0" fontId="34" fillId="35" borderId="0" xfId="0" applyFont="1" applyFill="1" applyAlignment="1">
      <alignment vertical="center"/>
    </xf>
    <xf numFmtId="0" fontId="35" fillId="34" borderId="0" xfId="0" applyFont="1" applyFill="1" applyAlignment="1">
      <alignment vertical="center"/>
    </xf>
    <xf numFmtId="0" fontId="34" fillId="34" borderId="0" xfId="0" applyFont="1" applyFill="1" applyAlignment="1">
      <alignment horizontal="center" vertical="center"/>
    </xf>
    <xf numFmtId="0" fontId="23" fillId="36" borderId="0" xfId="0" applyFont="1" applyFill="1" applyAlignment="1">
      <alignment vertical="center"/>
    </xf>
    <xf numFmtId="0" fontId="33" fillId="36" borderId="0" xfId="0" applyFont="1" applyFill="1" applyAlignment="1">
      <alignment vertical="center"/>
    </xf>
    <xf numFmtId="0" fontId="24" fillId="36" borderId="0" xfId="0" applyFont="1" applyFill="1" applyAlignment="1">
      <alignment vertical="center"/>
    </xf>
    <xf numFmtId="0" fontId="34" fillId="36" borderId="0" xfId="0" applyFont="1" applyFill="1" applyAlignment="1">
      <alignment vertical="center"/>
    </xf>
    <xf numFmtId="167" fontId="28" fillId="34" borderId="0" xfId="0" applyNumberFormat="1" applyFont="1" applyFill="1" applyAlignment="1">
      <alignment vertical="center"/>
    </xf>
    <xf numFmtId="167" fontId="22" fillId="34" borderId="0" xfId="0" applyNumberFormat="1" applyFont="1" applyFill="1" applyAlignment="1">
      <alignment vertical="center"/>
    </xf>
    <xf numFmtId="0" fontId="36" fillId="34" borderId="0" xfId="0" applyFont="1" applyFill="1" applyAlignment="1">
      <alignment vertical="center"/>
    </xf>
    <xf numFmtId="0" fontId="36" fillId="34" borderId="0" xfId="0" applyFont="1" applyFill="1" applyAlignment="1">
      <alignment horizontal="center" vertical="center"/>
    </xf>
    <xf numFmtId="0" fontId="0" fillId="34" borderId="0" xfId="0" applyFont="1" applyFill="1" applyAlignment="1">
      <alignment vertical="center"/>
    </xf>
    <xf numFmtId="0" fontId="37" fillId="34" borderId="0" xfId="0" applyFont="1" applyFill="1" applyAlignment="1">
      <alignment vertical="center"/>
    </xf>
    <xf numFmtId="0" fontId="38" fillId="34" borderId="0" xfId="0" applyFont="1" applyFill="1" applyAlignment="1">
      <alignment vertical="center"/>
    </xf>
    <xf numFmtId="17" fontId="39" fillId="34" borderId="0" xfId="0" applyNumberFormat="1" applyFont="1" applyFill="1" applyAlignment="1">
      <alignment horizontal="center" vertical="center"/>
    </xf>
    <xf numFmtId="17" fontId="39" fillId="34" borderId="0" xfId="0" quotePrefix="1" applyNumberFormat="1" applyFont="1" applyFill="1" applyAlignment="1">
      <alignment horizontal="center" vertical="center"/>
    </xf>
    <xf numFmtId="0" fontId="39" fillId="34" borderId="0" xfId="0" applyFont="1" applyFill="1" applyAlignment="1">
      <alignment vertical="center"/>
    </xf>
    <xf numFmtId="0" fontId="40" fillId="34" borderId="0" xfId="0" applyFont="1" applyFill="1" applyAlignment="1">
      <alignment vertical="center"/>
    </xf>
    <xf numFmtId="0" fontId="38" fillId="34" borderId="0" xfId="0" applyFont="1" applyFill="1" applyAlignment="1">
      <alignment horizontal="center" vertical="center"/>
    </xf>
    <xf numFmtId="0" fontId="39" fillId="36" borderId="0" xfId="0" applyFont="1" applyFill="1" applyAlignment="1">
      <alignment vertical="center"/>
    </xf>
    <xf numFmtId="168" fontId="39" fillId="36" borderId="0" xfId="0" applyNumberFormat="1" applyFont="1" applyFill="1" applyAlignment="1">
      <alignment horizontal="center" vertical="center"/>
    </xf>
    <xf numFmtId="166" fontId="39" fillId="36" borderId="0" xfId="35" applyNumberFormat="1" applyFont="1" applyFill="1" applyAlignment="1">
      <alignment horizontal="center" vertical="center"/>
    </xf>
    <xf numFmtId="164" fontId="39" fillId="34" borderId="0" xfId="0" applyNumberFormat="1" applyFont="1" applyFill="1" applyAlignment="1">
      <alignment horizontal="center" vertical="center"/>
    </xf>
    <xf numFmtId="0" fontId="18" fillId="35" borderId="0" xfId="0" applyFont="1" applyFill="1" applyAlignment="1">
      <alignment vertical="center"/>
    </xf>
    <xf numFmtId="168" fontId="18" fillId="35" borderId="0" xfId="0" applyNumberFormat="1" applyFont="1" applyFill="1" applyAlignment="1">
      <alignment horizontal="center" vertical="center"/>
    </xf>
    <xf numFmtId="166" fontId="18" fillId="35" borderId="0" xfId="35" applyNumberFormat="1" applyFont="1" applyFill="1" applyAlignment="1">
      <alignment horizontal="center" vertical="center"/>
    </xf>
    <xf numFmtId="164" fontId="18" fillId="34" borderId="0" xfId="0" applyNumberFormat="1" applyFont="1" applyFill="1" applyAlignment="1">
      <alignment horizontal="center" vertical="center"/>
    </xf>
    <xf numFmtId="0" fontId="18" fillId="34" borderId="0" xfId="0" applyFont="1" applyFill="1" applyAlignment="1">
      <alignment horizontal="center" vertical="center"/>
    </xf>
    <xf numFmtId="0" fontId="18" fillId="34" borderId="0" xfId="0" applyFont="1" applyFill="1" applyAlignment="1">
      <alignment vertical="center"/>
    </xf>
    <xf numFmtId="0" fontId="41" fillId="34" borderId="0" xfId="0" applyFont="1" applyFill="1" applyAlignment="1">
      <alignment vertical="center"/>
    </xf>
    <xf numFmtId="168" fontId="41" fillId="34" borderId="0" xfId="0" applyNumberFormat="1" applyFont="1" applyFill="1" applyAlignment="1">
      <alignment horizontal="center" vertical="center"/>
    </xf>
    <xf numFmtId="166" fontId="41" fillId="34" borderId="0" xfId="35" applyNumberFormat="1" applyFont="1" applyFill="1" applyAlignment="1">
      <alignment horizontal="center" vertical="center"/>
    </xf>
    <xf numFmtId="164" fontId="41" fillId="34" borderId="0" xfId="0" applyNumberFormat="1" applyFont="1" applyFill="1" applyAlignment="1">
      <alignment horizontal="center" vertical="center"/>
    </xf>
    <xf numFmtId="168" fontId="38" fillId="34" borderId="0" xfId="0" applyNumberFormat="1" applyFont="1" applyFill="1" applyAlignment="1">
      <alignment horizontal="center" vertical="center"/>
    </xf>
    <xf numFmtId="164" fontId="38" fillId="34" borderId="0" xfId="0" applyNumberFormat="1" applyFont="1" applyFill="1" applyAlignment="1">
      <alignment horizontal="center" vertical="center"/>
    </xf>
    <xf numFmtId="164" fontId="39" fillId="34" borderId="0" xfId="0" applyNumberFormat="1" applyFont="1" applyFill="1" applyAlignment="1">
      <alignment vertical="center"/>
    </xf>
    <xf numFmtId="0" fontId="42" fillId="34" borderId="0" xfId="0" applyFont="1" applyFill="1" applyAlignment="1">
      <alignment vertical="center"/>
    </xf>
    <xf numFmtId="0" fontId="43" fillId="34" borderId="0" xfId="0" applyFont="1" applyFill="1" applyAlignment="1">
      <alignment vertical="center"/>
    </xf>
    <xf numFmtId="0" fontId="44" fillId="34" borderId="0" xfId="0" applyFont="1" applyFill="1" applyAlignment="1">
      <alignment vertical="center"/>
    </xf>
    <xf numFmtId="0" fontId="45" fillId="34" borderId="0" xfId="0" applyFont="1" applyFill="1" applyAlignment="1">
      <alignment vertical="center"/>
    </xf>
    <xf numFmtId="168" fontId="43" fillId="34" borderId="0" xfId="0" applyNumberFormat="1" applyFont="1" applyFill="1" applyAlignment="1">
      <alignment horizontal="center" vertical="center"/>
    </xf>
    <xf numFmtId="166" fontId="43" fillId="34" borderId="0" xfId="35" applyNumberFormat="1" applyFont="1" applyFill="1" applyAlignment="1">
      <alignment horizontal="center" vertical="center"/>
    </xf>
    <xf numFmtId="164" fontId="43" fillId="34" borderId="0" xfId="0" applyNumberFormat="1" applyFont="1" applyFill="1" applyAlignment="1">
      <alignment horizontal="center" vertical="center"/>
    </xf>
    <xf numFmtId="0" fontId="46" fillId="34" borderId="0" xfId="0" applyFont="1" applyFill="1" applyAlignment="1">
      <alignment vertical="center"/>
    </xf>
    <xf numFmtId="0" fontId="47" fillId="34" borderId="0" xfId="0" applyFont="1" applyFill="1" applyAlignment="1">
      <alignment vertical="center"/>
    </xf>
    <xf numFmtId="0" fontId="48" fillId="34" borderId="0" xfId="0" applyFont="1" applyFill="1" applyAlignment="1">
      <alignment vertical="center"/>
    </xf>
    <xf numFmtId="0" fontId="49" fillId="34" borderId="0" xfId="0" applyFont="1" applyFill="1" applyAlignment="1">
      <alignment vertical="center"/>
    </xf>
    <xf numFmtId="168" fontId="50" fillId="34" borderId="0" xfId="0" applyNumberFormat="1" applyFont="1" applyFill="1" applyAlignment="1">
      <alignment horizontal="center" vertical="center"/>
    </xf>
    <xf numFmtId="0" fontId="50" fillId="34" borderId="0" xfId="0" applyFont="1" applyFill="1" applyAlignment="1">
      <alignment horizontal="center" vertical="center"/>
    </xf>
    <xf numFmtId="165" fontId="45" fillId="2" borderId="0" xfId="0" applyNumberFormat="1" applyFont="1" applyFill="1" applyBorder="1" applyAlignment="1">
      <alignment horizontal="left" vertical="center"/>
    </xf>
    <xf numFmtId="168" fontId="38" fillId="34" borderId="0" xfId="0" applyNumberFormat="1" applyFont="1" applyFill="1" applyAlignment="1">
      <alignment vertical="center"/>
    </xf>
    <xf numFmtId="49" fontId="45" fillId="2" borderId="0" xfId="0" applyNumberFormat="1" applyFont="1" applyFill="1" applyBorder="1" applyAlignment="1">
      <alignment vertical="center"/>
    </xf>
    <xf numFmtId="3" fontId="36" fillId="34" borderId="0" xfId="0" applyNumberFormat="1" applyFont="1" applyFill="1" applyAlignment="1">
      <alignment vertical="center"/>
    </xf>
    <xf numFmtId="9" fontId="38" fillId="34" borderId="0" xfId="35" applyFont="1" applyFill="1" applyAlignment="1">
      <alignment vertical="center"/>
    </xf>
    <xf numFmtId="0" fontId="51" fillId="34" borderId="0" xfId="0" applyFont="1" applyFill="1" applyAlignment="1">
      <alignment vertical="center"/>
    </xf>
    <xf numFmtId="168" fontId="41" fillId="34" borderId="0" xfId="0" applyNumberFormat="1" applyFont="1" applyFill="1" applyAlignment="1">
      <alignment vertical="center"/>
    </xf>
    <xf numFmtId="166" fontId="41" fillId="0" borderId="0" xfId="35" applyNumberFormat="1" applyFont="1" applyFill="1" applyAlignment="1">
      <alignment horizontal="center" vertical="center"/>
    </xf>
    <xf numFmtId="49" fontId="51" fillId="2" borderId="0" xfId="0" applyNumberFormat="1" applyFont="1" applyFill="1" applyBorder="1" applyAlignment="1">
      <alignment vertical="center"/>
    </xf>
    <xf numFmtId="0" fontId="14" fillId="34" borderId="0" xfId="0" applyFont="1" applyFill="1" applyAlignment="1">
      <alignment vertical="center"/>
    </xf>
    <xf numFmtId="0" fontId="52" fillId="34" borderId="0" xfId="0" applyFont="1" applyFill="1" applyAlignment="1">
      <alignment vertical="center"/>
    </xf>
    <xf numFmtId="0" fontId="53" fillId="34" borderId="0" xfId="0" applyFont="1" applyFill="1" applyAlignment="1">
      <alignment vertical="center"/>
    </xf>
    <xf numFmtId="168" fontId="51" fillId="34" borderId="0" xfId="0" applyNumberFormat="1" applyFont="1" applyFill="1" applyAlignment="1">
      <alignment vertical="center"/>
    </xf>
    <xf numFmtId="165" fontId="1" fillId="2" borderId="0" xfId="0" applyNumberFormat="1" applyFont="1" applyFill="1" applyBorder="1" applyAlignment="1">
      <alignment horizontal="left" vertical="center"/>
    </xf>
    <xf numFmtId="0" fontId="54" fillId="34" borderId="0" xfId="0" applyFont="1" applyFill="1" applyAlignment="1">
      <alignment horizontal="left" vertical="center"/>
    </xf>
    <xf numFmtId="0" fontId="0" fillId="34" borderId="0" xfId="0" applyFont="1" applyFill="1" applyAlignment="1">
      <alignment horizontal="left" vertical="center"/>
    </xf>
    <xf numFmtId="0" fontId="38" fillId="34" borderId="0" xfId="0" applyFont="1" applyFill="1" applyAlignment="1">
      <alignment horizontal="center" vertical="center"/>
    </xf>
    <xf numFmtId="17" fontId="38" fillId="34" borderId="0" xfId="0" applyNumberFormat="1" applyFont="1" applyFill="1" applyAlignment="1">
      <alignment horizontal="center" vertical="center"/>
    </xf>
    <xf numFmtId="0" fontId="54" fillId="34" borderId="0" xfId="0" applyFont="1" applyFill="1" applyAlignment="1">
      <alignment horizontal="center" vertical="center"/>
    </xf>
    <xf numFmtId="0" fontId="0" fillId="34" borderId="0" xfId="0" applyFont="1" applyFill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" xfId="33"/>
    <cellStyle name="Notas" xfId="34" builtinId="10" customBuiltin="1"/>
    <cellStyle name="Porcentaje" xfId="35" builtinId="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9"/>
  <sheetViews>
    <sheetView tabSelected="1" topLeftCell="A40" zoomScale="85" zoomScaleNormal="85" workbookViewId="0">
      <selection activeCell="A72" sqref="A71:IV72"/>
    </sheetView>
  </sheetViews>
  <sheetFormatPr baseColWidth="10" defaultColWidth="12.42578125" defaultRowHeight="15.75" outlineLevelRow="1"/>
  <cols>
    <col min="1" max="1" width="4.7109375" style="31" customWidth="1"/>
    <col min="2" max="2" width="4.5703125" style="31" customWidth="1"/>
    <col min="3" max="3" width="4.42578125" style="31" customWidth="1"/>
    <col min="4" max="4" width="4" style="33" customWidth="1"/>
    <col min="5" max="5" width="2.42578125" style="34" customWidth="1"/>
    <col min="6" max="6" width="46.140625" style="35" customWidth="1"/>
    <col min="7" max="8" width="13.7109375" style="35" customWidth="1"/>
    <col min="9" max="10" width="12.7109375" style="35" customWidth="1"/>
    <col min="11" max="11" width="2.85546875" style="35" customWidth="1"/>
    <col min="12" max="13" width="13.7109375" style="35" customWidth="1"/>
    <col min="14" max="15" width="12.85546875" style="35" customWidth="1"/>
    <col min="16" max="16" width="12.42578125" style="31" customWidth="1"/>
    <col min="17" max="16384" width="12.42578125" style="31"/>
  </cols>
  <sheetData>
    <row r="1" spans="2:17" ht="21">
      <c r="B1" s="89" t="s">
        <v>58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2:17" ht="18" customHeight="1">
      <c r="B2" s="90" t="s">
        <v>59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2:17" ht="9" customHeight="1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Q3" s="32"/>
    </row>
    <row r="4" spans="2:17">
      <c r="G4" s="87" t="s">
        <v>51</v>
      </c>
      <c r="H4" s="87"/>
      <c r="I4" s="87" t="s">
        <v>52</v>
      </c>
      <c r="J4" s="87"/>
      <c r="K4" s="32"/>
      <c r="L4" s="88" t="s">
        <v>53</v>
      </c>
      <c r="M4" s="88"/>
      <c r="N4" s="87" t="s">
        <v>52</v>
      </c>
      <c r="O4" s="87"/>
    </row>
    <row r="5" spans="2:17" ht="16.5" customHeight="1">
      <c r="G5" s="36">
        <v>43009</v>
      </c>
      <c r="H5" s="36">
        <f>+EDATE(G5,-12)</f>
        <v>42644</v>
      </c>
      <c r="I5" s="36" t="s">
        <v>54</v>
      </c>
      <c r="J5" s="36" t="s">
        <v>55</v>
      </c>
      <c r="K5" s="36"/>
      <c r="L5" s="37" t="s">
        <v>56</v>
      </c>
      <c r="M5" s="37" t="s">
        <v>57</v>
      </c>
      <c r="N5" s="36" t="s">
        <v>54</v>
      </c>
      <c r="O5" s="36" t="s">
        <v>55</v>
      </c>
    </row>
    <row r="6" spans="2:17" ht="6" customHeight="1">
      <c r="B6" s="38"/>
      <c r="C6" s="38"/>
      <c r="D6" s="38"/>
      <c r="E6" s="39"/>
      <c r="F6" s="38"/>
      <c r="G6" s="36"/>
      <c r="H6" s="36"/>
      <c r="I6" s="32"/>
      <c r="J6" s="32"/>
      <c r="K6" s="32"/>
      <c r="L6" s="32"/>
      <c r="M6" s="32"/>
      <c r="N6" s="32"/>
      <c r="O6" s="32"/>
      <c r="P6" s="40"/>
      <c r="Q6" s="38"/>
    </row>
    <row r="7" spans="2:17" s="38" customFormat="1" ht="18.75" customHeight="1">
      <c r="B7" s="41" t="s">
        <v>0</v>
      </c>
      <c r="C7" s="41"/>
      <c r="D7" s="41"/>
      <c r="E7" s="41"/>
      <c r="F7" s="41"/>
      <c r="G7" s="42">
        <v>168754.2</v>
      </c>
      <c r="H7" s="42">
        <v>128073.30000000002</v>
      </c>
      <c r="I7" s="43">
        <v>0.31763763407361245</v>
      </c>
      <c r="J7" s="42">
        <v>40680.899999999994</v>
      </c>
      <c r="K7" s="44"/>
      <c r="L7" s="42">
        <v>1634907.3</v>
      </c>
      <c r="M7" s="42">
        <v>1249572.2253180002</v>
      </c>
      <c r="N7" s="43">
        <v>0.3083735912775567</v>
      </c>
      <c r="O7" s="42">
        <v>385335.07468199986</v>
      </c>
      <c r="Q7" s="50"/>
    </row>
    <row r="8" spans="2:17" s="50" customFormat="1" ht="15">
      <c r="B8" s="45"/>
      <c r="C8" s="45" t="s">
        <v>1</v>
      </c>
      <c r="D8" s="45"/>
      <c r="E8" s="45"/>
      <c r="F8" s="45"/>
      <c r="G8" s="46">
        <v>155755.69999999995</v>
      </c>
      <c r="H8" s="46">
        <v>120340.80000000002</v>
      </c>
      <c r="I8" s="47">
        <v>0.29428838764575205</v>
      </c>
      <c r="J8" s="46">
        <v>35414.899999999936</v>
      </c>
      <c r="K8" s="48"/>
      <c r="L8" s="46">
        <v>1520338.8</v>
      </c>
      <c r="M8" s="46">
        <v>1172730.1853179999</v>
      </c>
      <c r="N8" s="47">
        <v>0.29640971046357256</v>
      </c>
      <c r="O8" s="46">
        <v>347608.61468200013</v>
      </c>
      <c r="P8" s="49"/>
      <c r="Q8" s="51"/>
    </row>
    <row r="9" spans="2:17" s="51" customFormat="1" ht="12.75" hidden="1" outlineLevel="1">
      <c r="D9" s="51" t="s">
        <v>2</v>
      </c>
      <c r="G9" s="52">
        <v>31758.899999999998</v>
      </c>
      <c r="H9" s="52">
        <v>22917.1</v>
      </c>
      <c r="I9" s="53">
        <v>0.38581670455685924</v>
      </c>
      <c r="J9" s="52">
        <v>8841.7999999999993</v>
      </c>
      <c r="K9" s="54"/>
      <c r="L9" s="52">
        <v>280344.59999999998</v>
      </c>
      <c r="M9" s="52">
        <v>229043.43819999998</v>
      </c>
      <c r="N9" s="53">
        <v>0.22398005462703541</v>
      </c>
      <c r="O9" s="52">
        <v>51301.161800000002</v>
      </c>
    </row>
    <row r="10" spans="2:17" s="51" customFormat="1" ht="12.75" hidden="1" outlineLevel="1">
      <c r="D10" s="51" t="s">
        <v>3</v>
      </c>
      <c r="G10" s="52">
        <v>23973.200000000001</v>
      </c>
      <c r="H10" s="52">
        <v>17777.400000000001</v>
      </c>
      <c r="I10" s="53">
        <v>0.34852115607456646</v>
      </c>
      <c r="J10" s="52">
        <v>6195.7999999999993</v>
      </c>
      <c r="K10" s="54"/>
      <c r="L10" s="52">
        <v>224003</v>
      </c>
      <c r="M10" s="52">
        <v>182974.83609999999</v>
      </c>
      <c r="N10" s="53">
        <v>0.22422845006718406</v>
      </c>
      <c r="O10" s="52">
        <v>41028.163900000014</v>
      </c>
    </row>
    <row r="11" spans="2:17" s="51" customFormat="1" ht="12.75" hidden="1" outlineLevel="1">
      <c r="D11" s="51" t="s">
        <v>64</v>
      </c>
      <c r="G11" s="52">
        <v>62464.6</v>
      </c>
      <c r="H11" s="52">
        <v>46475.8</v>
      </c>
      <c r="I11" s="53">
        <v>0.34402420184267934</v>
      </c>
      <c r="J11" s="52">
        <v>15988.799999999996</v>
      </c>
      <c r="K11" s="54"/>
      <c r="L11" s="52">
        <v>599967</v>
      </c>
      <c r="M11" s="52">
        <v>452774.57741799997</v>
      </c>
      <c r="N11" s="53">
        <v>0.32508985690270431</v>
      </c>
      <c r="O11" s="52">
        <v>147192.42258200003</v>
      </c>
    </row>
    <row r="12" spans="2:17" s="51" customFormat="1" ht="12.75" hidden="1" outlineLevel="1">
      <c r="D12" s="51" t="s">
        <v>4</v>
      </c>
      <c r="G12" s="52">
        <v>11792.1</v>
      </c>
      <c r="H12" s="52">
        <v>9186.2000000000007</v>
      </c>
      <c r="I12" s="53">
        <v>0.2836755132699047</v>
      </c>
      <c r="J12" s="52">
        <v>2605.8999999999996</v>
      </c>
      <c r="K12" s="54"/>
      <c r="L12" s="52">
        <v>114332.10000000002</v>
      </c>
      <c r="M12" s="52">
        <v>88309.9</v>
      </c>
      <c r="N12" s="53">
        <v>0.29466911410838459</v>
      </c>
      <c r="O12" s="52">
        <v>26022.200000000026</v>
      </c>
    </row>
    <row r="13" spans="2:17" s="51" customFormat="1" ht="12.75" hidden="1" outlineLevel="1">
      <c r="D13" s="51" t="s">
        <v>5</v>
      </c>
      <c r="G13" s="52">
        <v>1041</v>
      </c>
      <c r="H13" s="52">
        <v>608.79999999999995</v>
      </c>
      <c r="I13" s="53">
        <v>0.70992115637319331</v>
      </c>
      <c r="J13" s="52">
        <v>432.20000000000005</v>
      </c>
      <c r="K13" s="54"/>
      <c r="L13" s="52">
        <v>7660.9</v>
      </c>
      <c r="M13" s="52">
        <v>7063.5999999999995</v>
      </c>
      <c r="N13" s="53">
        <v>8.456028087660683E-2</v>
      </c>
      <c r="O13" s="52">
        <v>597.30000000000018</v>
      </c>
    </row>
    <row r="14" spans="2:17" s="51" customFormat="1" ht="12.75" hidden="1" outlineLevel="1">
      <c r="D14" s="51" t="s">
        <v>6</v>
      </c>
      <c r="G14" s="52">
        <v>3209.6</v>
      </c>
      <c r="H14" s="52">
        <v>2497.6</v>
      </c>
      <c r="I14" s="53">
        <v>0.285073670723895</v>
      </c>
      <c r="J14" s="52">
        <v>712</v>
      </c>
      <c r="K14" s="54"/>
      <c r="L14" s="52">
        <v>28559.300000000003</v>
      </c>
      <c r="M14" s="52">
        <v>20215.270999999997</v>
      </c>
      <c r="N14" s="53">
        <v>0.41275870108295898</v>
      </c>
      <c r="O14" s="52">
        <v>8344.0290000000059</v>
      </c>
    </row>
    <row r="15" spans="2:17" s="51" customFormat="1" ht="12.75" hidden="1" outlineLevel="1">
      <c r="D15" s="51" t="s">
        <v>7</v>
      </c>
      <c r="G15" s="52">
        <v>3219.4</v>
      </c>
      <c r="H15" s="52">
        <v>2443</v>
      </c>
      <c r="I15" s="53">
        <v>0.31780597625869844</v>
      </c>
      <c r="J15" s="52">
        <v>776.40000000000009</v>
      </c>
      <c r="K15" s="54"/>
      <c r="L15" s="52">
        <v>33356.9</v>
      </c>
      <c r="M15" s="52">
        <v>21928.448199999999</v>
      </c>
      <c r="N15" s="53">
        <v>0.52117011180025052</v>
      </c>
      <c r="O15" s="52">
        <v>11428.451800000003</v>
      </c>
    </row>
    <row r="16" spans="2:17" s="51" customFormat="1" ht="12.75" hidden="1" outlineLevel="1">
      <c r="D16" s="51" t="s">
        <v>8</v>
      </c>
      <c r="G16" s="52">
        <v>3740.5</v>
      </c>
      <c r="H16" s="52">
        <v>4507.3</v>
      </c>
      <c r="I16" s="53">
        <v>-0.1701240210325472</v>
      </c>
      <c r="J16" s="52">
        <v>-766.80000000000018</v>
      </c>
      <c r="K16" s="54"/>
      <c r="L16" s="52">
        <v>56413.599999999999</v>
      </c>
      <c r="M16" s="52">
        <v>62701.30000000001</v>
      </c>
      <c r="N16" s="53">
        <v>-0.10028021747555493</v>
      </c>
      <c r="O16" s="52">
        <v>-6287.7000000000116</v>
      </c>
    </row>
    <row r="17" spans="2:17" s="51" customFormat="1" ht="12.75" hidden="1" outlineLevel="1">
      <c r="D17" s="51" t="s">
        <v>9</v>
      </c>
      <c r="G17" s="52">
        <v>6523.7</v>
      </c>
      <c r="H17" s="52">
        <v>4790</v>
      </c>
      <c r="I17" s="53">
        <v>0.36194154488517749</v>
      </c>
      <c r="J17" s="52">
        <v>1733.6999999999998</v>
      </c>
      <c r="K17" s="54"/>
      <c r="L17" s="52">
        <v>54978.899999999994</v>
      </c>
      <c r="M17" s="52">
        <v>45774.1</v>
      </c>
      <c r="N17" s="53">
        <v>0.20109188383824028</v>
      </c>
      <c r="O17" s="52">
        <v>9204.7999999999956</v>
      </c>
    </row>
    <row r="18" spans="2:17" s="51" customFormat="1" ht="15" hidden="1" outlineLevel="1">
      <c r="D18" s="51" t="s">
        <v>10</v>
      </c>
      <c r="G18" s="52">
        <v>8032.7000000000007</v>
      </c>
      <c r="H18" s="52">
        <v>9137.5999999999985</v>
      </c>
      <c r="I18" s="53">
        <v>-0.1209179653300646</v>
      </c>
      <c r="J18" s="52">
        <v>-1104.8999999999978</v>
      </c>
      <c r="K18" s="54"/>
      <c r="L18" s="52">
        <v>120722.5</v>
      </c>
      <c r="M18" s="52">
        <v>61944.714400000004</v>
      </c>
      <c r="N18" s="53">
        <v>0.9488749148224338</v>
      </c>
      <c r="O18" s="52">
        <v>58777.785599999996</v>
      </c>
      <c r="Q18" s="33"/>
    </row>
    <row r="19" spans="2:17" s="33" customFormat="1" ht="15" collapsed="1">
      <c r="B19" s="45"/>
      <c r="C19" s="45" t="s">
        <v>70</v>
      </c>
      <c r="D19" s="45"/>
      <c r="E19" s="45"/>
      <c r="F19" s="45"/>
      <c r="G19" s="46">
        <v>5353.6999999999989</v>
      </c>
      <c r="H19" s="46">
        <v>1800.5</v>
      </c>
      <c r="I19" s="47">
        <v>1.973451818939183</v>
      </c>
      <c r="J19" s="46">
        <v>3553.1999999999989</v>
      </c>
      <c r="K19" s="48"/>
      <c r="L19" s="46">
        <v>50106.799999999996</v>
      </c>
      <c r="M19" s="46">
        <v>23061.800000000003</v>
      </c>
      <c r="N19" s="47">
        <v>1.1727185215377807</v>
      </c>
      <c r="O19" s="46">
        <v>27044.999999999993</v>
      </c>
      <c r="Q19" s="51"/>
    </row>
    <row r="20" spans="2:17" s="51" customFormat="1" ht="12.75" hidden="1" outlineLevel="1">
      <c r="D20" s="51" t="s">
        <v>11</v>
      </c>
      <c r="G20" s="52">
        <v>2848.8999999999996</v>
      </c>
      <c r="H20" s="52">
        <v>1159.2</v>
      </c>
      <c r="I20" s="53">
        <v>1.4576432022084194</v>
      </c>
      <c r="J20" s="52">
        <v>1689.6999999999996</v>
      </c>
      <c r="K20" s="54"/>
      <c r="L20" s="52">
        <v>17467.099999999999</v>
      </c>
      <c r="M20" s="52">
        <v>15212.600000000002</v>
      </c>
      <c r="N20" s="53">
        <v>0.14819951881992544</v>
      </c>
      <c r="O20" s="52">
        <v>2254.4999999999964</v>
      </c>
    </row>
    <row r="21" spans="2:17" s="51" customFormat="1" ht="15" hidden="1" outlineLevel="1">
      <c r="D21" s="51" t="s">
        <v>12</v>
      </c>
      <c r="G21" s="52">
        <v>2504.8000000000002</v>
      </c>
      <c r="H21" s="52">
        <v>641.30000000000007</v>
      </c>
      <c r="I21" s="53">
        <v>2.9058163106190551</v>
      </c>
      <c r="J21" s="52">
        <v>1863.5</v>
      </c>
      <c r="K21" s="54"/>
      <c r="L21" s="52">
        <v>32639.7</v>
      </c>
      <c r="M21" s="52">
        <v>7849.2</v>
      </c>
      <c r="N21" s="53">
        <v>3.1583473475003823</v>
      </c>
      <c r="O21" s="52">
        <v>24790.5</v>
      </c>
      <c r="Q21" s="50"/>
    </row>
    <row r="22" spans="2:17" s="50" customFormat="1" ht="15" collapsed="1">
      <c r="B22" s="45"/>
      <c r="C22" s="45" t="s">
        <v>13</v>
      </c>
      <c r="D22" s="45"/>
      <c r="E22" s="45"/>
      <c r="F22" s="45"/>
      <c r="G22" s="46">
        <v>6635.9000000000015</v>
      </c>
      <c r="H22" s="46">
        <v>5881.4</v>
      </c>
      <c r="I22" s="47">
        <v>0.12828578229673249</v>
      </c>
      <c r="J22" s="46">
        <v>754.50000000000182</v>
      </c>
      <c r="K22" s="48"/>
      <c r="L22" s="46">
        <v>62731.19999999999</v>
      </c>
      <c r="M22" s="46">
        <v>53515.340000000004</v>
      </c>
      <c r="N22" s="47">
        <v>0.17220968791378288</v>
      </c>
      <c r="O22" s="46">
        <v>9215.859999999986</v>
      </c>
      <c r="Q22" s="51"/>
    </row>
    <row r="23" spans="2:17" s="51" customFormat="1" ht="12.75" hidden="1" outlineLevel="1">
      <c r="D23" s="51" t="s">
        <v>14</v>
      </c>
      <c r="G23" s="52">
        <v>5728.2</v>
      </c>
      <c r="H23" s="52">
        <v>4076.2</v>
      </c>
      <c r="I23" s="53">
        <v>0.40527942691722685</v>
      </c>
      <c r="J23" s="52">
        <v>1652</v>
      </c>
      <c r="K23" s="54"/>
      <c r="L23" s="52">
        <v>49355.7</v>
      </c>
      <c r="M23" s="52">
        <v>32772.94</v>
      </c>
      <c r="N23" s="53">
        <v>0.50598939246829833</v>
      </c>
      <c r="O23" s="52">
        <v>16582.759999999995</v>
      </c>
    </row>
    <row r="24" spans="2:17" s="51" customFormat="1" ht="12.75" hidden="1" outlineLevel="1">
      <c r="D24" s="51" t="s">
        <v>15</v>
      </c>
      <c r="G24" s="52">
        <v>90.9</v>
      </c>
      <c r="H24" s="52">
        <v>698</v>
      </c>
      <c r="I24" s="53">
        <v>-0.86977077363896849</v>
      </c>
      <c r="J24" s="52">
        <v>-607.1</v>
      </c>
      <c r="K24" s="54"/>
      <c r="L24" s="52">
        <v>3726.8999999999996</v>
      </c>
      <c r="M24" s="52">
        <v>7163.7000000000007</v>
      </c>
      <c r="N24" s="53">
        <v>-0.47975208342057885</v>
      </c>
      <c r="O24" s="52">
        <v>-3436.8000000000011</v>
      </c>
    </row>
    <row r="25" spans="2:17" s="51" customFormat="1" ht="15" hidden="1" outlineLevel="1">
      <c r="D25" s="51" t="s">
        <v>16</v>
      </c>
      <c r="G25" s="52">
        <v>816.80000000000064</v>
      </c>
      <c r="H25" s="52">
        <v>1107.2</v>
      </c>
      <c r="I25" s="53">
        <v>-0.26228323699421907</v>
      </c>
      <c r="J25" s="52">
        <v>-290.39999999999941</v>
      </c>
      <c r="K25" s="54"/>
      <c r="L25" s="52">
        <v>9648.6000000000022</v>
      </c>
      <c r="M25" s="52">
        <v>13578.7</v>
      </c>
      <c r="N25" s="53">
        <v>-0.28943124157688127</v>
      </c>
      <c r="O25" s="52">
        <v>-3930.0999999999985</v>
      </c>
      <c r="Q25" s="50"/>
    </row>
    <row r="26" spans="2:17" s="50" customFormat="1" collapsed="1">
      <c r="B26" s="45"/>
      <c r="C26" s="45" t="s">
        <v>17</v>
      </c>
      <c r="D26" s="45"/>
      <c r="E26" s="45"/>
      <c r="F26" s="45"/>
      <c r="G26" s="46">
        <v>1008.9</v>
      </c>
      <c r="H26" s="46">
        <v>50.599999999999994</v>
      </c>
      <c r="I26" s="47">
        <v>18.938735177865613</v>
      </c>
      <c r="J26" s="46">
        <v>958.3</v>
      </c>
      <c r="K26" s="48"/>
      <c r="L26" s="46">
        <v>1730.5</v>
      </c>
      <c r="M26" s="46">
        <v>264.89999999999998</v>
      </c>
      <c r="N26" s="47">
        <v>5.5326538316345797</v>
      </c>
      <c r="O26" s="46">
        <v>1465.6</v>
      </c>
      <c r="Q26" s="31"/>
    </row>
    <row r="27" spans="2:17" ht="9" customHeight="1">
      <c r="G27" s="55"/>
      <c r="H27" s="55"/>
      <c r="I27" s="56"/>
      <c r="J27" s="55"/>
      <c r="K27" s="56"/>
      <c r="L27" s="55"/>
      <c r="M27" s="55"/>
      <c r="N27" s="56"/>
      <c r="O27" s="55"/>
      <c r="Q27" s="38"/>
    </row>
    <row r="28" spans="2:17" s="38" customFormat="1" ht="18.75" customHeight="1">
      <c r="B28" s="41" t="s">
        <v>18</v>
      </c>
      <c r="C28" s="41"/>
      <c r="D28" s="41"/>
      <c r="E28" s="41"/>
      <c r="F28" s="41"/>
      <c r="G28" s="42">
        <v>201249</v>
      </c>
      <c r="H28" s="42">
        <v>189941.59999999998</v>
      </c>
      <c r="I28" s="43">
        <v>5.9530929506753871E-2</v>
      </c>
      <c r="J28" s="42">
        <v>11307.400000000023</v>
      </c>
      <c r="K28" s="44"/>
      <c r="L28" s="42">
        <v>1889781.0000000002</v>
      </c>
      <c r="M28" s="42">
        <v>1521029.1</v>
      </c>
      <c r="N28" s="43">
        <v>0.24243579560706641</v>
      </c>
      <c r="O28" s="42">
        <v>368751.90000000014</v>
      </c>
      <c r="P28" s="57"/>
      <c r="Q28" s="50"/>
    </row>
    <row r="29" spans="2:17" s="50" customFormat="1">
      <c r="B29" s="45"/>
      <c r="C29" s="45" t="s">
        <v>19</v>
      </c>
      <c r="D29" s="45"/>
      <c r="E29" s="45"/>
      <c r="F29" s="45"/>
      <c r="G29" s="46">
        <v>184528.6</v>
      </c>
      <c r="H29" s="46">
        <v>166801.89999999997</v>
      </c>
      <c r="I29" s="47">
        <v>0.10627396930130928</v>
      </c>
      <c r="J29" s="46">
        <v>17726.700000000041</v>
      </c>
      <c r="K29" s="48"/>
      <c r="L29" s="46">
        <v>1710694.3</v>
      </c>
      <c r="M29" s="46">
        <v>1372231.5999999999</v>
      </c>
      <c r="N29" s="47">
        <v>0.24665129414014375</v>
      </c>
      <c r="O29" s="46">
        <v>338462.70000000019</v>
      </c>
      <c r="Q29" s="58"/>
    </row>
    <row r="30" spans="2:17" s="58" customFormat="1">
      <c r="C30" s="58" t="s">
        <v>45</v>
      </c>
      <c r="D30" s="59"/>
      <c r="E30" s="60"/>
      <c r="F30" s="61"/>
      <c r="G30" s="62">
        <v>113941.90000000001</v>
      </c>
      <c r="H30" s="62">
        <v>84447.299999999988</v>
      </c>
      <c r="I30" s="63">
        <v>0.34926634717747063</v>
      </c>
      <c r="J30" s="62">
        <v>29494.60000000002</v>
      </c>
      <c r="K30" s="64"/>
      <c r="L30" s="62">
        <v>1034946.7999999999</v>
      </c>
      <c r="M30" s="62">
        <v>748725.8</v>
      </c>
      <c r="N30" s="63">
        <v>0.382277463926046</v>
      </c>
      <c r="O30" s="62">
        <v>286220.99999999988</v>
      </c>
      <c r="Q30" s="51"/>
    </row>
    <row r="31" spans="2:17" s="51" customFormat="1" ht="12.75" hidden="1" outlineLevel="1">
      <c r="D31" s="51" t="s">
        <v>20</v>
      </c>
      <c r="G31" s="52">
        <v>81402.800000000017</v>
      </c>
      <c r="H31" s="52">
        <v>57251.799999999996</v>
      </c>
      <c r="I31" s="53">
        <v>0.42183826534711621</v>
      </c>
      <c r="J31" s="52">
        <v>24151.000000000022</v>
      </c>
      <c r="K31" s="54"/>
      <c r="L31" s="52">
        <v>725432.1</v>
      </c>
      <c r="M31" s="52">
        <v>511924.30000000005</v>
      </c>
      <c r="N31" s="53">
        <v>0.41706908619106353</v>
      </c>
      <c r="O31" s="52">
        <v>213507.79999999993</v>
      </c>
      <c r="Q31" s="77"/>
    </row>
    <row r="32" spans="2:17" s="51" customFormat="1" ht="12.75" hidden="1" outlineLevel="1">
      <c r="D32" s="51" t="s">
        <v>46</v>
      </c>
      <c r="G32" s="52">
        <v>12189.7</v>
      </c>
      <c r="H32" s="52">
        <v>9716</v>
      </c>
      <c r="I32" s="53">
        <v>0.2546006587072871</v>
      </c>
      <c r="J32" s="52">
        <v>2473.7000000000007</v>
      </c>
      <c r="K32" s="54"/>
      <c r="L32" s="52">
        <v>116395.59999999999</v>
      </c>
      <c r="M32" s="52">
        <v>86098.9</v>
      </c>
      <c r="N32" s="53">
        <v>0.35188254437629274</v>
      </c>
      <c r="O32" s="52">
        <v>30296.699999999997</v>
      </c>
    </row>
    <row r="33" spans="3:17" s="51" customFormat="1" ht="12.75" hidden="1" outlineLevel="1">
      <c r="D33" s="51" t="s">
        <v>21</v>
      </c>
      <c r="G33" s="52">
        <v>8487.9</v>
      </c>
      <c r="H33" s="52">
        <v>6741.7</v>
      </c>
      <c r="I33" s="53">
        <v>0.25901478855481552</v>
      </c>
      <c r="J33" s="52">
        <v>1746.1999999999998</v>
      </c>
      <c r="K33" s="54"/>
      <c r="L33" s="52">
        <v>81877.999999999985</v>
      </c>
      <c r="M33" s="52">
        <v>65069.3</v>
      </c>
      <c r="N33" s="53">
        <v>0.25831997577966836</v>
      </c>
      <c r="O33" s="52">
        <v>16808.699999999983</v>
      </c>
    </row>
    <row r="34" spans="3:17" s="51" customFormat="1" ht="12.75" hidden="1" outlineLevel="1">
      <c r="D34" s="51" t="s">
        <v>47</v>
      </c>
      <c r="G34" s="52">
        <v>8644.1</v>
      </c>
      <c r="H34" s="52">
        <v>8106.1</v>
      </c>
      <c r="I34" s="53">
        <v>6.6369770913262904E-2</v>
      </c>
      <c r="J34" s="52">
        <v>538</v>
      </c>
      <c r="K34" s="54"/>
      <c r="L34" s="52">
        <v>82569.000000000015</v>
      </c>
      <c r="M34" s="52">
        <v>65400.5</v>
      </c>
      <c r="N34" s="53">
        <v>0.26251328353758785</v>
      </c>
      <c r="O34" s="52">
        <v>17168.500000000015</v>
      </c>
    </row>
    <row r="35" spans="3:17" s="51" customFormat="1" hidden="1" outlineLevel="1">
      <c r="D35" s="51" t="s">
        <v>48</v>
      </c>
      <c r="G35" s="52">
        <v>3217.4</v>
      </c>
      <c r="H35" s="52">
        <v>2631.7</v>
      </c>
      <c r="I35" s="53">
        <v>0.22255576243492814</v>
      </c>
      <c r="J35" s="52">
        <v>585.70000000000027</v>
      </c>
      <c r="K35" s="54"/>
      <c r="L35" s="52">
        <v>28672.100000000002</v>
      </c>
      <c r="M35" s="52">
        <v>20232.8</v>
      </c>
      <c r="N35" s="53">
        <v>0.41710984144557361</v>
      </c>
      <c r="O35" s="52">
        <v>8439.3000000000029</v>
      </c>
      <c r="Q35" s="58"/>
    </row>
    <row r="36" spans="3:17" s="58" customFormat="1" collapsed="1">
      <c r="C36" s="58" t="s">
        <v>23</v>
      </c>
      <c r="D36" s="59"/>
      <c r="E36" s="60"/>
      <c r="F36" s="61"/>
      <c r="G36" s="62">
        <v>16649.3</v>
      </c>
      <c r="H36" s="62">
        <v>32727.5</v>
      </c>
      <c r="I36" s="63">
        <v>-0.49127492170193265</v>
      </c>
      <c r="J36" s="62">
        <v>-16078.2</v>
      </c>
      <c r="K36" s="64"/>
      <c r="L36" s="62">
        <v>160571.29999999999</v>
      </c>
      <c r="M36" s="62">
        <v>208162.5</v>
      </c>
      <c r="N36" s="63">
        <v>-0.22862523269080648</v>
      </c>
      <c r="O36" s="62">
        <v>-47591.200000000012</v>
      </c>
      <c r="Q36" s="51"/>
    </row>
    <row r="37" spans="3:17" s="51" customFormat="1" ht="12.75" hidden="1" outlineLevel="1">
      <c r="D37" s="51" t="s">
        <v>24</v>
      </c>
      <c r="G37" s="52">
        <v>9107.5999999999985</v>
      </c>
      <c r="H37" s="52">
        <v>25779.3</v>
      </c>
      <c r="I37" s="53">
        <v>-0.64670879348935006</v>
      </c>
      <c r="J37" s="52">
        <v>-16671.7</v>
      </c>
      <c r="K37" s="54"/>
      <c r="L37" s="52">
        <v>82185.799999999988</v>
      </c>
      <c r="M37" s="52">
        <v>141771.70000000001</v>
      </c>
      <c r="N37" s="53">
        <v>-0.42029474147520285</v>
      </c>
      <c r="O37" s="52">
        <v>-59585.900000000023</v>
      </c>
    </row>
    <row r="38" spans="3:17" s="51" customFormat="1" ht="12.75" hidden="1" outlineLevel="1">
      <c r="D38" s="51" t="s">
        <v>25</v>
      </c>
      <c r="G38" s="52">
        <v>6738.9</v>
      </c>
      <c r="H38" s="52">
        <v>6842.1</v>
      </c>
      <c r="I38" s="53">
        <v>-1.5083088525452815E-2</v>
      </c>
      <c r="J38" s="52">
        <v>-103.20000000000073</v>
      </c>
      <c r="K38" s="54"/>
      <c r="L38" s="52">
        <v>69716.800000000003</v>
      </c>
      <c r="M38" s="52">
        <v>64886.000000000007</v>
      </c>
      <c r="N38" s="53">
        <v>7.4450574854359797E-2</v>
      </c>
      <c r="O38" s="52">
        <v>4830.7999999999956</v>
      </c>
    </row>
    <row r="39" spans="3:17" s="51" customFormat="1" hidden="1" outlineLevel="1">
      <c r="D39" s="51" t="s">
        <v>26</v>
      </c>
      <c r="G39" s="52">
        <v>802.8</v>
      </c>
      <c r="H39" s="52">
        <v>106.10000000000001</v>
      </c>
      <c r="I39" s="53">
        <v>6.5664467483506117</v>
      </c>
      <c r="J39" s="52">
        <v>696.69999999999993</v>
      </c>
      <c r="K39" s="54"/>
      <c r="L39" s="52">
        <v>8668.7000000000007</v>
      </c>
      <c r="M39" s="52">
        <v>1504.8</v>
      </c>
      <c r="N39" s="53">
        <v>4.7606990962254123</v>
      </c>
      <c r="O39" s="52">
        <v>7163.9000000000005</v>
      </c>
      <c r="Q39" s="58"/>
    </row>
    <row r="40" spans="3:17" s="58" customFormat="1" collapsed="1">
      <c r="C40" s="58" t="s">
        <v>27</v>
      </c>
      <c r="D40" s="59"/>
      <c r="E40" s="60"/>
      <c r="F40" s="61"/>
      <c r="G40" s="62">
        <v>36012.5</v>
      </c>
      <c r="H40" s="62">
        <v>34641.9</v>
      </c>
      <c r="I40" s="63">
        <v>3.9564804470886283E-2</v>
      </c>
      <c r="J40" s="62">
        <v>1370.5999999999985</v>
      </c>
      <c r="K40" s="64"/>
      <c r="L40" s="62">
        <v>347738.60000000003</v>
      </c>
      <c r="M40" s="62">
        <v>271263</v>
      </c>
      <c r="N40" s="63">
        <v>0.2819241842787259</v>
      </c>
      <c r="O40" s="62">
        <v>76475.600000000035</v>
      </c>
      <c r="Q40" s="51"/>
    </row>
    <row r="41" spans="3:17" s="51" customFormat="1" ht="12.75" hidden="1" outlineLevel="1">
      <c r="D41" s="51" t="s">
        <v>28</v>
      </c>
      <c r="G41" s="52">
        <v>27698.9</v>
      </c>
      <c r="H41" s="52">
        <v>23634.600000000002</v>
      </c>
      <c r="I41" s="53">
        <v>0.17196398500503496</v>
      </c>
      <c r="J41" s="52">
        <v>4064.2999999999993</v>
      </c>
      <c r="K41" s="54"/>
      <c r="L41" s="52">
        <v>265428.40000000002</v>
      </c>
      <c r="M41" s="52">
        <v>209201.30000000002</v>
      </c>
      <c r="N41" s="53">
        <v>0.2687703183488821</v>
      </c>
      <c r="O41" s="52">
        <v>56227.100000000006</v>
      </c>
    </row>
    <row r="42" spans="3:17" s="51" customFormat="1" hidden="1" outlineLevel="1">
      <c r="D42" s="51" t="s">
        <v>29</v>
      </c>
      <c r="G42" s="52">
        <v>8313.6</v>
      </c>
      <c r="H42" s="52">
        <v>11007.3</v>
      </c>
      <c r="I42" s="53">
        <v>-0.24471941348014492</v>
      </c>
      <c r="J42" s="52">
        <v>-2693.6999999999989</v>
      </c>
      <c r="K42" s="54"/>
      <c r="L42" s="52">
        <v>82310.200000000012</v>
      </c>
      <c r="M42" s="52">
        <v>62061.7</v>
      </c>
      <c r="N42" s="53">
        <v>0.32626402434996171</v>
      </c>
      <c r="O42" s="52">
        <v>20248.500000000015</v>
      </c>
      <c r="Q42" s="58"/>
    </row>
    <row r="43" spans="3:17" s="58" customFormat="1" collapsed="1">
      <c r="C43" s="58" t="s">
        <v>49</v>
      </c>
      <c r="D43" s="59"/>
      <c r="E43" s="60"/>
      <c r="F43" s="61"/>
      <c r="G43" s="62">
        <v>5507</v>
      </c>
      <c r="H43" s="62">
        <v>5504.7999999999993</v>
      </c>
      <c r="I43" s="63">
        <v>-0.41911733682123131</v>
      </c>
      <c r="J43" s="62">
        <v>-3973.4000000000015</v>
      </c>
      <c r="K43" s="64"/>
      <c r="L43" s="62">
        <v>54310.7</v>
      </c>
      <c r="M43" s="62">
        <v>41966</v>
      </c>
      <c r="N43" s="63">
        <v>0.2941595577372158</v>
      </c>
      <c r="O43" s="62">
        <v>12344.699999999997</v>
      </c>
      <c r="Q43" s="51"/>
    </row>
    <row r="44" spans="3:17" s="51" customFormat="1" ht="12.75" hidden="1" outlineLevel="1">
      <c r="D44" s="51" t="s">
        <v>31</v>
      </c>
      <c r="G44" s="52">
        <v>2630.2999999999997</v>
      </c>
      <c r="H44" s="52">
        <v>1687.8</v>
      </c>
      <c r="I44" s="53">
        <v>0.55841924398625409</v>
      </c>
      <c r="J44" s="52">
        <v>942.49999999999977</v>
      </c>
      <c r="K44" s="54"/>
      <c r="L44" s="52">
        <v>26343.799999999996</v>
      </c>
      <c r="M44" s="52">
        <v>16945.599999999999</v>
      </c>
      <c r="N44" s="53">
        <v>0.5546100462656971</v>
      </c>
      <c r="O44" s="52">
        <v>9398.1999999999971</v>
      </c>
    </row>
    <row r="45" spans="3:17" s="51" customFormat="1" ht="12.75" hidden="1" outlineLevel="1">
      <c r="D45" s="51" t="s">
        <v>32</v>
      </c>
      <c r="G45" s="52">
        <v>679.8</v>
      </c>
      <c r="H45" s="52">
        <v>1620.1</v>
      </c>
      <c r="I45" s="53">
        <v>-0.58039627183507192</v>
      </c>
      <c r="J45" s="52">
        <v>-940.3</v>
      </c>
      <c r="K45" s="54"/>
      <c r="L45" s="52">
        <v>6803.1999999999989</v>
      </c>
      <c r="M45" s="52">
        <v>11655.6</v>
      </c>
      <c r="N45" s="53">
        <v>-0.41631490442362484</v>
      </c>
      <c r="O45" s="52">
        <v>-4852.4000000000015</v>
      </c>
    </row>
    <row r="46" spans="3:17" s="51" customFormat="1" ht="12.75" hidden="1" outlineLevel="1">
      <c r="D46" s="51" t="s">
        <v>44</v>
      </c>
      <c r="G46" s="52">
        <v>523.4</v>
      </c>
      <c r="H46" s="52">
        <v>398.1</v>
      </c>
      <c r="I46" s="78">
        <v>0.31474503893494088</v>
      </c>
      <c r="J46" s="52">
        <v>125.29999999999995</v>
      </c>
      <c r="K46" s="54"/>
      <c r="L46" s="52">
        <v>4041.8</v>
      </c>
      <c r="M46" s="52">
        <v>2620.6</v>
      </c>
      <c r="N46" s="53">
        <v>0.54231855300312914</v>
      </c>
      <c r="O46" s="52">
        <v>1421.2000000000003</v>
      </c>
    </row>
    <row r="47" spans="3:17" s="51" customFormat="1" ht="12.75" hidden="1" outlineLevel="1">
      <c r="D47" s="51" t="s">
        <v>33</v>
      </c>
      <c r="G47" s="52">
        <v>918.19999999999993</v>
      </c>
      <c r="H47" s="52">
        <v>464.79999999999995</v>
      </c>
      <c r="I47" s="53">
        <v>0.97547332185886404</v>
      </c>
      <c r="J47" s="52">
        <v>453.4</v>
      </c>
      <c r="K47" s="54"/>
      <c r="L47" s="52">
        <v>6307.8</v>
      </c>
      <c r="M47" s="52">
        <v>4658.8999999999996</v>
      </c>
      <c r="N47" s="53">
        <v>0.35392474618472192</v>
      </c>
      <c r="O47" s="52">
        <v>1648.9000000000005</v>
      </c>
    </row>
    <row r="48" spans="3:17" s="51" customFormat="1" hidden="1" outlineLevel="1">
      <c r="D48" s="51" t="s">
        <v>34</v>
      </c>
      <c r="G48" s="52">
        <v>755.30000000000007</v>
      </c>
      <c r="H48" s="52">
        <v>1334</v>
      </c>
      <c r="I48" s="53">
        <v>-0.43380809595202396</v>
      </c>
      <c r="J48" s="52">
        <v>-578.69999999999993</v>
      </c>
      <c r="K48" s="54"/>
      <c r="L48" s="52">
        <v>10814.099999999999</v>
      </c>
      <c r="M48" s="52">
        <v>6085.3</v>
      </c>
      <c r="N48" s="53">
        <v>0.77708576405436025</v>
      </c>
      <c r="O48" s="52">
        <v>4728.7999999999984</v>
      </c>
      <c r="Q48" s="58"/>
    </row>
    <row r="49" spans="1:17" s="58" customFormat="1" collapsed="1">
      <c r="C49" s="58" t="s">
        <v>35</v>
      </c>
      <c r="D49" s="59"/>
      <c r="E49" s="60"/>
      <c r="F49" s="61"/>
      <c r="G49" s="62">
        <v>12417.900000000001</v>
      </c>
      <c r="H49" s="62">
        <v>9480.4000000000015</v>
      </c>
      <c r="I49" s="63">
        <v>0.30984979536728408</v>
      </c>
      <c r="J49" s="62">
        <v>2937.5</v>
      </c>
      <c r="K49" s="64"/>
      <c r="L49" s="62">
        <v>113126.9</v>
      </c>
      <c r="M49" s="62">
        <v>102114.29999999999</v>
      </c>
      <c r="N49" s="63">
        <v>0.10784581591412756</v>
      </c>
      <c r="O49" s="62">
        <v>11012.600000000006</v>
      </c>
      <c r="Q49" s="51"/>
    </row>
    <row r="50" spans="1:17" s="51" customFormat="1" ht="12.75" hidden="1" outlineLevel="1">
      <c r="D50" s="51" t="s">
        <v>36</v>
      </c>
      <c r="G50" s="52">
        <v>6842.2999999999993</v>
      </c>
      <c r="H50" s="52">
        <v>5249.5000000000009</v>
      </c>
      <c r="I50" s="53">
        <v>0.30341937327364477</v>
      </c>
      <c r="J50" s="52">
        <v>1592.7999999999984</v>
      </c>
      <c r="K50" s="54"/>
      <c r="L50" s="52">
        <v>67532</v>
      </c>
      <c r="M50" s="52">
        <v>49520.899999999994</v>
      </c>
      <c r="N50" s="53">
        <v>0.36370704086557404</v>
      </c>
      <c r="O50" s="52">
        <v>18011.100000000006</v>
      </c>
    </row>
    <row r="51" spans="1:17" s="51" customFormat="1" ht="12.75" hidden="1" outlineLevel="1">
      <c r="D51" s="51" t="s">
        <v>50</v>
      </c>
      <c r="G51" s="52">
        <v>851.60000000000059</v>
      </c>
      <c r="H51" s="52">
        <v>104.19999999999982</v>
      </c>
      <c r="I51" s="53">
        <v>7.1727447216890798</v>
      </c>
      <c r="J51" s="52">
        <v>747.40000000000077</v>
      </c>
      <c r="K51" s="54"/>
      <c r="L51" s="52">
        <v>6807.7</v>
      </c>
      <c r="M51" s="52">
        <v>6412.0000000000009</v>
      </c>
      <c r="N51" s="53">
        <v>6.171241422333118E-2</v>
      </c>
      <c r="O51" s="52">
        <v>395.69999999999891</v>
      </c>
    </row>
    <row r="52" spans="1:17" s="51" customFormat="1" hidden="1" outlineLevel="1">
      <c r="D52" s="51" t="s">
        <v>22</v>
      </c>
      <c r="G52" s="52">
        <v>4724</v>
      </c>
      <c r="H52" s="52">
        <v>4126.7</v>
      </c>
      <c r="I52" s="53">
        <v>0.1447403494317494</v>
      </c>
      <c r="J52" s="52">
        <v>597.30000000000018</v>
      </c>
      <c r="K52" s="54"/>
      <c r="L52" s="52">
        <v>38787.199999999997</v>
      </c>
      <c r="M52" s="52">
        <v>46181.4</v>
      </c>
      <c r="N52" s="53">
        <v>-0.16011207975505304</v>
      </c>
      <c r="O52" s="52">
        <v>-7394.2000000000044</v>
      </c>
      <c r="Q52" s="65"/>
    </row>
    <row r="53" spans="1:17" s="65" customFormat="1" ht="6" customHeight="1" collapsed="1">
      <c r="A53" s="31"/>
      <c r="B53" s="31"/>
      <c r="E53" s="34"/>
      <c r="F53" s="35"/>
      <c r="G53" s="52"/>
      <c r="H53" s="52"/>
      <c r="I53" s="54"/>
      <c r="J53" s="52"/>
      <c r="K53" s="54"/>
      <c r="L53" s="52"/>
      <c r="M53" s="52"/>
      <c r="N53" s="54"/>
      <c r="O53" s="52"/>
      <c r="Q53" s="66"/>
    </row>
    <row r="54" spans="1:17" s="66" customFormat="1">
      <c r="A54" s="50"/>
      <c r="B54" s="45"/>
      <c r="C54" s="45" t="s">
        <v>37</v>
      </c>
      <c r="D54" s="45"/>
      <c r="E54" s="45"/>
      <c r="F54" s="45"/>
      <c r="G54" s="46">
        <v>16720.399999999998</v>
      </c>
      <c r="H54" s="46">
        <v>23139.7</v>
      </c>
      <c r="I54" s="47">
        <v>-0.27741500538036379</v>
      </c>
      <c r="J54" s="46">
        <v>-6419.3000000000029</v>
      </c>
      <c r="K54" s="48"/>
      <c r="L54" s="46">
        <v>179086.69999999998</v>
      </c>
      <c r="M54" s="46">
        <v>148797.5</v>
      </c>
      <c r="N54" s="47">
        <v>0.20355987163762812</v>
      </c>
      <c r="O54" s="46">
        <v>30289.199999999983</v>
      </c>
      <c r="Q54" s="58"/>
    </row>
    <row r="55" spans="1:17" s="58" customFormat="1">
      <c r="C55" s="58" t="s">
        <v>24</v>
      </c>
      <c r="D55" s="59"/>
      <c r="E55" s="60"/>
      <c r="F55" s="61"/>
      <c r="G55" s="62">
        <v>2477.8999999999996</v>
      </c>
      <c r="H55" s="62">
        <v>3175.1</v>
      </c>
      <c r="I55" s="63">
        <v>-0.21958363516109736</v>
      </c>
      <c r="J55" s="62">
        <v>-697.20000000000027</v>
      </c>
      <c r="K55" s="64"/>
      <c r="L55" s="62">
        <v>20456.099999999999</v>
      </c>
      <c r="M55" s="62">
        <v>26263.199999999997</v>
      </c>
      <c r="N55" s="63">
        <v>-0.22111166956044959</v>
      </c>
      <c r="O55" s="62">
        <v>-5807.0999999999985</v>
      </c>
      <c r="Q55" s="51"/>
    </row>
    <row r="56" spans="1:17" s="51" customFormat="1" ht="12.75" hidden="1" outlineLevel="1">
      <c r="D56" s="51" t="s">
        <v>38</v>
      </c>
      <c r="G56" s="52">
        <v>2185.5</v>
      </c>
      <c r="H56" s="52">
        <v>2914.5</v>
      </c>
      <c r="I56" s="53">
        <v>-0.25012866700977865</v>
      </c>
      <c r="J56" s="52">
        <v>-729</v>
      </c>
      <c r="K56" s="54"/>
      <c r="L56" s="52">
        <v>16987.899999999998</v>
      </c>
      <c r="M56" s="52">
        <v>24491.9</v>
      </c>
      <c r="N56" s="53">
        <v>-0.30638700958276011</v>
      </c>
      <c r="O56" s="52">
        <v>-7504.0000000000036</v>
      </c>
    </row>
    <row r="57" spans="1:17" s="51" customFormat="1" hidden="1" outlineLevel="1">
      <c r="D57" s="51" t="s">
        <v>30</v>
      </c>
      <c r="G57" s="52">
        <v>292.40000000000003</v>
      </c>
      <c r="H57" s="52">
        <v>260.60000000000002</v>
      </c>
      <c r="I57" s="53">
        <v>0.12202609363008454</v>
      </c>
      <c r="J57" s="52">
        <v>31.800000000000011</v>
      </c>
      <c r="K57" s="54"/>
      <c r="L57" s="52">
        <v>3468.2000000000007</v>
      </c>
      <c r="M57" s="52">
        <v>1771.3000000000002</v>
      </c>
      <c r="N57" s="53">
        <v>0.95799695139163354</v>
      </c>
      <c r="O57" s="52">
        <v>1696.9000000000005</v>
      </c>
      <c r="Q57" s="58"/>
    </row>
    <row r="58" spans="1:17" s="58" customFormat="1" collapsed="1">
      <c r="C58" s="58" t="s">
        <v>25</v>
      </c>
      <c r="D58" s="59"/>
      <c r="E58" s="60"/>
      <c r="F58" s="61"/>
      <c r="G58" s="62">
        <v>3730.4000000000005</v>
      </c>
      <c r="H58" s="62">
        <v>4506.7</v>
      </c>
      <c r="I58" s="63">
        <v>-0.17225464308695926</v>
      </c>
      <c r="J58" s="62">
        <v>-776.29999999999927</v>
      </c>
      <c r="K58" s="64"/>
      <c r="L58" s="62">
        <v>49006.1</v>
      </c>
      <c r="M58" s="62">
        <v>32256.9</v>
      </c>
      <c r="N58" s="63">
        <v>0.51924394470640389</v>
      </c>
      <c r="O58" s="62">
        <v>16749.199999999997</v>
      </c>
      <c r="Q58" s="51"/>
    </row>
    <row r="59" spans="1:17" s="51" customFormat="1" ht="12.75" hidden="1" outlineLevel="1">
      <c r="D59" s="51" t="s">
        <v>38</v>
      </c>
      <c r="G59" s="52">
        <v>3116.4</v>
      </c>
      <c r="H59" s="52">
        <v>4020.8</v>
      </c>
      <c r="I59" s="53">
        <v>-0.22493036211699169</v>
      </c>
      <c r="J59" s="52">
        <v>-904.40000000000009</v>
      </c>
      <c r="K59" s="54"/>
      <c r="L59" s="52">
        <v>39038.9</v>
      </c>
      <c r="M59" s="52">
        <v>26947.599999999999</v>
      </c>
      <c r="N59" s="53">
        <v>0.44869672994997711</v>
      </c>
      <c r="O59" s="52">
        <v>12091.300000000003</v>
      </c>
    </row>
    <row r="60" spans="1:17" s="51" customFormat="1" hidden="1" outlineLevel="1">
      <c r="D60" s="51" t="s">
        <v>30</v>
      </c>
      <c r="G60" s="52">
        <v>614</v>
      </c>
      <c r="H60" s="52">
        <v>485.90000000000003</v>
      </c>
      <c r="I60" s="53">
        <v>0.26363449269396977</v>
      </c>
      <c r="J60" s="52">
        <v>128.09999999999997</v>
      </c>
      <c r="K60" s="54"/>
      <c r="L60" s="52">
        <v>9967.2000000000007</v>
      </c>
      <c r="M60" s="52">
        <v>5309.2999999999993</v>
      </c>
      <c r="N60" s="53">
        <v>0.877309626504436</v>
      </c>
      <c r="O60" s="52">
        <v>4657.9000000000015</v>
      </c>
      <c r="Q60" s="58"/>
    </row>
    <row r="61" spans="1:17" s="58" customFormat="1" collapsed="1">
      <c r="C61" s="58" t="s">
        <v>31</v>
      </c>
      <c r="D61" s="59"/>
      <c r="E61" s="60"/>
      <c r="F61" s="61"/>
      <c r="G61" s="62">
        <v>776.8</v>
      </c>
      <c r="H61" s="62">
        <v>715.1</v>
      </c>
      <c r="I61" s="63">
        <v>8.6281638931617888E-2</v>
      </c>
      <c r="J61" s="62">
        <v>61.699999999999932</v>
      </c>
      <c r="K61" s="64"/>
      <c r="L61" s="62">
        <v>9313.9</v>
      </c>
      <c r="M61" s="62">
        <v>4287.8</v>
      </c>
      <c r="N61" s="63">
        <v>1.1721862027146788</v>
      </c>
      <c r="O61" s="62">
        <v>5026.0999999999995</v>
      </c>
      <c r="Q61" s="51"/>
    </row>
    <row r="62" spans="1:17" s="51" customFormat="1" ht="12.75" hidden="1" outlineLevel="1">
      <c r="D62" s="51" t="s">
        <v>38</v>
      </c>
      <c r="G62" s="52">
        <v>232.8</v>
      </c>
      <c r="H62" s="52">
        <v>280.10000000000002</v>
      </c>
      <c r="I62" s="53">
        <v>-0.16886826133523747</v>
      </c>
      <c r="J62" s="52">
        <v>-47.300000000000011</v>
      </c>
      <c r="K62" s="54"/>
      <c r="L62" s="52">
        <v>3788.5</v>
      </c>
      <c r="M62" s="52">
        <v>890.6</v>
      </c>
      <c r="N62" s="53">
        <v>3.2538737929485739</v>
      </c>
      <c r="O62" s="52">
        <v>2897.9</v>
      </c>
    </row>
    <row r="63" spans="1:17" s="51" customFormat="1" hidden="1" outlineLevel="1">
      <c r="D63" s="51" t="s">
        <v>30</v>
      </c>
      <c r="G63" s="52">
        <v>544</v>
      </c>
      <c r="H63" s="52">
        <v>435</v>
      </c>
      <c r="I63" s="53">
        <v>0.25057471264367814</v>
      </c>
      <c r="J63" s="52">
        <v>109</v>
      </c>
      <c r="K63" s="54"/>
      <c r="L63" s="52">
        <v>5525.4000000000005</v>
      </c>
      <c r="M63" s="52">
        <v>3397.1999999999994</v>
      </c>
      <c r="N63" s="53">
        <v>0.62645708230307351</v>
      </c>
      <c r="O63" s="52">
        <v>2128.2000000000012</v>
      </c>
      <c r="Q63" s="58"/>
    </row>
    <row r="64" spans="1:17" s="58" customFormat="1" collapsed="1">
      <c r="C64" s="58" t="s">
        <v>39</v>
      </c>
      <c r="D64" s="59"/>
      <c r="E64" s="60"/>
      <c r="F64" s="61"/>
      <c r="G64" s="62">
        <v>1608.3000000000002</v>
      </c>
      <c r="H64" s="62">
        <v>9390.0999999999985</v>
      </c>
      <c r="I64" s="63">
        <v>-0.82872386875539128</v>
      </c>
      <c r="J64" s="62">
        <v>-7781.7999999999984</v>
      </c>
      <c r="K64" s="64"/>
      <c r="L64" s="62">
        <v>27859.1</v>
      </c>
      <c r="M64" s="62">
        <v>25064.199999999997</v>
      </c>
      <c r="N64" s="63">
        <v>0.11150964323616952</v>
      </c>
      <c r="O64" s="62">
        <v>2794.9000000000015</v>
      </c>
      <c r="Q64" s="51"/>
    </row>
    <row r="65" spans="1:17" s="51" customFormat="1" ht="12.75" hidden="1" outlineLevel="1">
      <c r="D65" s="51" t="s">
        <v>38</v>
      </c>
      <c r="G65" s="52">
        <v>1207</v>
      </c>
      <c r="H65" s="52">
        <v>6578.4</v>
      </c>
      <c r="I65" s="53">
        <v>-0.81652073452511242</v>
      </c>
      <c r="J65" s="52">
        <v>-5371.4</v>
      </c>
      <c r="K65" s="54"/>
      <c r="L65" s="52">
        <v>9258.7000000000007</v>
      </c>
      <c r="M65" s="52">
        <v>10232.700000000001</v>
      </c>
      <c r="N65" s="53">
        <v>-9.5185044025525967E-2</v>
      </c>
      <c r="O65" s="52">
        <v>-974</v>
      </c>
    </row>
    <row r="66" spans="1:17" s="51" customFormat="1" hidden="1" outlineLevel="1">
      <c r="D66" s="51" t="s">
        <v>30</v>
      </c>
      <c r="G66" s="52">
        <v>401.3</v>
      </c>
      <c r="H66" s="52">
        <v>2811.7</v>
      </c>
      <c r="I66" s="53">
        <v>-0.85727495821033539</v>
      </c>
      <c r="J66" s="52">
        <v>-2410.3999999999996</v>
      </c>
      <c r="K66" s="54"/>
      <c r="L66" s="52">
        <v>18600.399999999998</v>
      </c>
      <c r="M66" s="52">
        <v>14831.5</v>
      </c>
      <c r="N66" s="53">
        <v>0.25411455348413825</v>
      </c>
      <c r="O66" s="52">
        <v>3768.8999999999978</v>
      </c>
      <c r="Q66" s="58"/>
    </row>
    <row r="67" spans="1:17" s="58" customFormat="1" collapsed="1">
      <c r="C67" s="58" t="s">
        <v>60</v>
      </c>
      <c r="D67" s="59"/>
      <c r="E67" s="60"/>
      <c r="F67" s="61"/>
      <c r="G67" s="62">
        <v>1225.2</v>
      </c>
      <c r="H67" s="62">
        <v>1445.5</v>
      </c>
      <c r="I67" s="63">
        <v>-0.15240401245243862</v>
      </c>
      <c r="J67" s="62">
        <v>-220.29999999999995</v>
      </c>
      <c r="K67" s="64"/>
      <c r="L67" s="62">
        <v>16729.7</v>
      </c>
      <c r="M67" s="62">
        <v>11238.599999999999</v>
      </c>
      <c r="N67" s="63">
        <v>0.48859288523481603</v>
      </c>
      <c r="O67" s="62">
        <v>5491.1000000000022</v>
      </c>
      <c r="Q67" s="51"/>
    </row>
    <row r="68" spans="1:17" s="51" customFormat="1" ht="12.75" hidden="1" outlineLevel="1">
      <c r="D68" s="51" t="s">
        <v>38</v>
      </c>
      <c r="G68" s="52">
        <v>963.9</v>
      </c>
      <c r="H68" s="52">
        <v>1105.5999999999999</v>
      </c>
      <c r="I68" s="53">
        <v>-0.12816570188133136</v>
      </c>
      <c r="J68" s="52">
        <v>-141.69999999999993</v>
      </c>
      <c r="K68" s="54"/>
      <c r="L68" s="52">
        <v>12521.9</v>
      </c>
      <c r="M68" s="52">
        <v>8787.1999999999989</v>
      </c>
      <c r="N68" s="53">
        <v>0.42501593226511303</v>
      </c>
      <c r="O68" s="52">
        <v>3734.7000000000007</v>
      </c>
    </row>
    <row r="69" spans="1:17" s="51" customFormat="1" hidden="1" outlineLevel="1">
      <c r="D69" s="51" t="s">
        <v>30</v>
      </c>
      <c r="G69" s="52">
        <v>261.29999999999995</v>
      </c>
      <c r="H69" s="52">
        <v>339.9</v>
      </c>
      <c r="I69" s="53">
        <v>-0.23124448367166817</v>
      </c>
      <c r="J69" s="52">
        <v>-78.600000000000023</v>
      </c>
      <c r="K69" s="54"/>
      <c r="L69" s="52">
        <v>4207.7999999999993</v>
      </c>
      <c r="M69" s="52">
        <v>2451.4</v>
      </c>
      <c r="N69" s="53">
        <v>0.71648853716243743</v>
      </c>
      <c r="O69" s="52">
        <v>1756.3999999999992</v>
      </c>
      <c r="Q69" s="58"/>
    </row>
    <row r="70" spans="1:17" s="58" customFormat="1" collapsed="1">
      <c r="C70" s="58" t="s">
        <v>41</v>
      </c>
      <c r="D70" s="59"/>
      <c r="E70" s="60"/>
      <c r="F70" s="61"/>
      <c r="G70" s="62">
        <v>5779.4000000000005</v>
      </c>
      <c r="H70" s="62">
        <v>2638.8999999999996</v>
      </c>
      <c r="I70" s="63">
        <v>1.1900791996665281</v>
      </c>
      <c r="J70" s="62">
        <v>3140.5000000000009</v>
      </c>
      <c r="K70" s="64"/>
      <c r="L70" s="62">
        <v>37457.299999999996</v>
      </c>
      <c r="M70" s="62">
        <v>31721.5</v>
      </c>
      <c r="N70" s="63">
        <v>0.18081742666645639</v>
      </c>
      <c r="O70" s="62">
        <v>5735.7999999999956</v>
      </c>
      <c r="Q70" s="51"/>
    </row>
    <row r="71" spans="1:17" s="51" customFormat="1" ht="12.75" hidden="1" outlineLevel="1">
      <c r="D71" s="51" t="s">
        <v>38</v>
      </c>
      <c r="G71" s="52">
        <v>3524.9</v>
      </c>
      <c r="H71" s="52">
        <v>1613.8</v>
      </c>
      <c r="I71" s="53">
        <v>1.1842235716941381</v>
      </c>
      <c r="J71" s="52">
        <v>1911.1000000000001</v>
      </c>
      <c r="K71" s="54"/>
      <c r="L71" s="52">
        <v>22463.500000000004</v>
      </c>
      <c r="M71" s="52">
        <v>25004.1</v>
      </c>
      <c r="N71" s="53">
        <v>-0.10160733639683073</v>
      </c>
      <c r="O71" s="52">
        <v>-2540.5999999999949</v>
      </c>
    </row>
    <row r="72" spans="1:17" s="51" customFormat="1" hidden="1" outlineLevel="1">
      <c r="D72" s="51" t="s">
        <v>30</v>
      </c>
      <c r="G72" s="52">
        <v>2254.5</v>
      </c>
      <c r="H72" s="52">
        <v>1025.0999999999999</v>
      </c>
      <c r="I72" s="53">
        <v>1.1992976294995614</v>
      </c>
      <c r="J72" s="52">
        <v>1229.4000000000001</v>
      </c>
      <c r="K72" s="54"/>
      <c r="L72" s="52">
        <v>14993.8</v>
      </c>
      <c r="M72" s="52">
        <v>6717.4</v>
      </c>
      <c r="N72" s="53">
        <v>1.2320838419626643</v>
      </c>
      <c r="O72" s="52">
        <v>8276.4</v>
      </c>
      <c r="Q72" s="58"/>
    </row>
    <row r="73" spans="1:17" s="58" customFormat="1" collapsed="1">
      <c r="C73" s="58" t="s">
        <v>40</v>
      </c>
      <c r="D73" s="59"/>
      <c r="E73" s="60"/>
      <c r="F73" s="61"/>
      <c r="G73" s="62">
        <v>1122.4000000000001</v>
      </c>
      <c r="H73" s="62">
        <v>1268.3</v>
      </c>
      <c r="I73" s="63">
        <v>-0.1150358747930299</v>
      </c>
      <c r="J73" s="62">
        <v>-145.89999999999986</v>
      </c>
      <c r="K73" s="64"/>
      <c r="L73" s="62">
        <v>18264.5</v>
      </c>
      <c r="M73" s="62">
        <v>17965.3</v>
      </c>
      <c r="N73" s="63">
        <v>1.6654328065771384E-2</v>
      </c>
      <c r="O73" s="62">
        <v>299.20000000000073</v>
      </c>
      <c r="Q73" s="31"/>
    </row>
    <row r="74" spans="1:17" ht="7.5" customHeight="1">
      <c r="A74" s="65"/>
      <c r="C74" s="65"/>
      <c r="D74" s="67"/>
      <c r="E74" s="68"/>
      <c r="F74" s="67"/>
      <c r="G74" s="52"/>
      <c r="H74" s="52"/>
      <c r="I74" s="54"/>
      <c r="J74" s="52"/>
      <c r="K74" s="54"/>
      <c r="L74" s="52"/>
      <c r="M74" s="52"/>
      <c r="N74" s="54"/>
      <c r="O74" s="52"/>
    </row>
    <row r="75" spans="1:17" ht="18.75" customHeight="1">
      <c r="A75" s="65"/>
      <c r="B75" s="41" t="s">
        <v>42</v>
      </c>
      <c r="C75" s="41"/>
      <c r="D75" s="41"/>
      <c r="E75" s="41"/>
      <c r="F75" s="41"/>
      <c r="G75" s="42">
        <v>-32494.800000000003</v>
      </c>
      <c r="H75" s="42">
        <v>-61868.299999999959</v>
      </c>
      <c r="I75" s="43">
        <v>-0.47477464226429322</v>
      </c>
      <c r="J75" s="42">
        <v>29373.499999999956</v>
      </c>
      <c r="K75" s="44"/>
      <c r="L75" s="42">
        <v>-254873.6999999999</v>
      </c>
      <c r="M75" s="42">
        <v>-271456.87468199991</v>
      </c>
      <c r="N75" s="43">
        <v>-6.1089536602918937E-2</v>
      </c>
      <c r="O75" s="42">
        <v>16583.174682000012</v>
      </c>
      <c r="Q75" s="65"/>
    </row>
    <row r="76" spans="1:17" s="65" customFormat="1" ht="10.5" customHeight="1">
      <c r="A76" s="51"/>
      <c r="B76" s="31"/>
      <c r="C76" s="31"/>
      <c r="D76" s="33"/>
      <c r="E76" s="34"/>
      <c r="F76" s="35"/>
      <c r="G76" s="52"/>
      <c r="H76" s="52"/>
      <c r="I76" s="54"/>
      <c r="J76" s="52"/>
      <c r="K76" s="54"/>
      <c r="L76" s="52"/>
      <c r="M76" s="52"/>
      <c r="N76" s="54"/>
      <c r="O76" s="52"/>
      <c r="Q76" s="66"/>
    </row>
    <row r="77" spans="1:17" s="66" customFormat="1">
      <c r="A77" s="50"/>
      <c r="B77" s="45"/>
      <c r="C77" s="45" t="s">
        <v>69</v>
      </c>
      <c r="D77" s="45"/>
      <c r="E77" s="45"/>
      <c r="F77" s="45"/>
      <c r="G77" s="46">
        <v>29436.799999999999</v>
      </c>
      <c r="H77" s="46">
        <v>15632.100000000002</v>
      </c>
      <c r="I77" s="47">
        <v>0.88309951957830335</v>
      </c>
      <c r="J77" s="46">
        <v>13804.699999999997</v>
      </c>
      <c r="K77" s="48"/>
      <c r="L77" s="46">
        <v>178047.09999999998</v>
      </c>
      <c r="M77" s="46">
        <v>99620.7</v>
      </c>
      <c r="N77" s="47">
        <v>0.78725003939944194</v>
      </c>
      <c r="O77" s="46">
        <v>78426.39999999998</v>
      </c>
      <c r="Q77" s="65"/>
    </row>
    <row r="78" spans="1:17" s="65" customFormat="1" ht="10.5" customHeight="1">
      <c r="A78" s="51"/>
      <c r="B78" s="31"/>
      <c r="C78" s="31"/>
      <c r="D78" s="33"/>
      <c r="E78" s="34"/>
      <c r="F78" s="35"/>
      <c r="G78" s="52"/>
      <c r="H78" s="52"/>
      <c r="I78" s="54"/>
      <c r="J78" s="52"/>
      <c r="K78" s="54"/>
      <c r="L78" s="52"/>
      <c r="M78" s="52"/>
      <c r="N78" s="54"/>
      <c r="O78" s="52"/>
      <c r="Q78" s="31"/>
    </row>
    <row r="79" spans="1:17" ht="18.75" customHeight="1">
      <c r="A79" s="65"/>
      <c r="B79" s="41" t="s">
        <v>43</v>
      </c>
      <c r="C79" s="41"/>
      <c r="D79" s="41"/>
      <c r="E79" s="41"/>
      <c r="F79" s="41"/>
      <c r="G79" s="42">
        <v>-61931.6</v>
      </c>
      <c r="H79" s="42">
        <v>-77500.399999999965</v>
      </c>
      <c r="I79" s="43">
        <v>-0.20088670510087658</v>
      </c>
      <c r="J79" s="42">
        <v>15568.799999999967</v>
      </c>
      <c r="K79" s="44"/>
      <c r="L79" s="42">
        <v>-432920.79999999987</v>
      </c>
      <c r="M79" s="42">
        <v>-371077.57468199992</v>
      </c>
      <c r="N79" s="43">
        <v>0.16665848204650291</v>
      </c>
      <c r="O79" s="42">
        <v>-61843.225317999953</v>
      </c>
    </row>
    <row r="80" spans="1:17" ht="6.75" customHeight="1">
      <c r="G80" s="69"/>
      <c r="H80" s="69"/>
      <c r="I80" s="70"/>
      <c r="J80" s="69"/>
      <c r="K80" s="70"/>
      <c r="L80" s="69"/>
      <c r="M80" s="69"/>
      <c r="N80" s="70"/>
      <c r="O80" s="69"/>
    </row>
    <row r="81" spans="2:15" ht="15.75" customHeight="1">
      <c r="B81" s="73" t="s">
        <v>61</v>
      </c>
      <c r="G81" s="31"/>
      <c r="H81" s="31"/>
      <c r="I81" s="31"/>
      <c r="J81" s="72"/>
      <c r="L81" s="72"/>
      <c r="M81" s="72"/>
      <c r="O81" s="72"/>
    </row>
    <row r="82" spans="2:15" ht="15.75" customHeight="1">
      <c r="B82" s="71"/>
      <c r="C82" s="73" t="s">
        <v>65</v>
      </c>
      <c r="D82" s="80"/>
      <c r="E82" s="81"/>
      <c r="F82" s="76"/>
      <c r="G82" s="82"/>
      <c r="H82" s="82"/>
      <c r="I82" s="82"/>
      <c r="J82" s="83"/>
      <c r="K82" s="76"/>
      <c r="L82" s="83"/>
      <c r="M82" s="83"/>
      <c r="N82" s="76"/>
      <c r="O82" s="83"/>
    </row>
    <row r="83" spans="2:15" ht="15.75" customHeight="1">
      <c r="B83" s="71"/>
      <c r="C83" s="73" t="s">
        <v>66</v>
      </c>
      <c r="D83" s="80"/>
      <c r="E83" s="81"/>
      <c r="F83" s="76"/>
      <c r="G83" s="82"/>
      <c r="H83" s="82"/>
      <c r="I83" s="82"/>
      <c r="J83" s="76"/>
      <c r="K83" s="76"/>
      <c r="L83" s="76"/>
      <c r="M83" s="76"/>
      <c r="N83" s="76"/>
      <c r="O83" s="76"/>
    </row>
    <row r="84" spans="2:15" ht="15.75" customHeight="1">
      <c r="B84" s="71"/>
      <c r="C84" s="73" t="s">
        <v>67</v>
      </c>
      <c r="D84" s="80"/>
      <c r="E84" s="81"/>
      <c r="F84" s="76"/>
      <c r="G84" s="82"/>
      <c r="H84" s="82"/>
      <c r="I84" s="82"/>
      <c r="J84" s="76"/>
      <c r="K84" s="76"/>
      <c r="L84" s="76"/>
      <c r="M84" s="76"/>
      <c r="N84" s="76"/>
      <c r="O84" s="76"/>
    </row>
    <row r="85" spans="2:15" ht="6.75" customHeight="1">
      <c r="B85" s="71"/>
      <c r="C85" s="79"/>
      <c r="D85" s="80"/>
      <c r="E85" s="81"/>
      <c r="F85" s="76"/>
      <c r="G85" s="82"/>
      <c r="H85" s="82"/>
      <c r="I85" s="82"/>
      <c r="J85" s="76"/>
      <c r="K85" s="76"/>
      <c r="L85" s="76"/>
      <c r="M85" s="76"/>
      <c r="N85" s="76"/>
      <c r="O85" s="76"/>
    </row>
    <row r="86" spans="2:15" ht="15.75" customHeight="1">
      <c r="B86" s="84" t="s">
        <v>68</v>
      </c>
      <c r="C86" s="82"/>
      <c r="D86" s="80"/>
      <c r="E86" s="81"/>
      <c r="F86" s="76"/>
      <c r="G86" s="82"/>
      <c r="H86" s="82"/>
      <c r="I86" s="82"/>
      <c r="J86" s="76"/>
      <c r="K86" s="76"/>
      <c r="L86" s="76"/>
      <c r="M86" s="76"/>
      <c r="N86" s="76"/>
      <c r="O86" s="76"/>
    </row>
    <row r="87" spans="2:15">
      <c r="C87" s="73"/>
      <c r="G87" s="74"/>
      <c r="H87" s="31"/>
      <c r="I87" s="31"/>
    </row>
    <row r="89" spans="2:15">
      <c r="G89" s="72"/>
      <c r="H89" s="72"/>
      <c r="I89" s="75"/>
    </row>
  </sheetData>
  <mergeCells count="6">
    <mergeCell ref="G4:H4"/>
    <mergeCell ref="I4:J4"/>
    <mergeCell ref="L4:M4"/>
    <mergeCell ref="N4:O4"/>
    <mergeCell ref="B1:O1"/>
    <mergeCell ref="B2:O2"/>
  </mergeCells>
  <printOptions horizontalCentered="1"/>
  <pageMargins left="0" right="0" top="0.74803149606299213" bottom="0" header="0.31496062992125984" footer="0.31496062992125984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9"/>
  <sheetViews>
    <sheetView zoomScale="85" zoomScaleNormal="85" workbookViewId="0">
      <selection activeCell="F63" sqref="F63"/>
    </sheetView>
  </sheetViews>
  <sheetFormatPr baseColWidth="10" defaultColWidth="12.42578125" defaultRowHeight="15" outlineLevelRow="1"/>
  <cols>
    <col min="1" max="1" width="4.7109375" style="1" customWidth="1"/>
    <col min="2" max="2" width="4.5703125" style="1" customWidth="1"/>
    <col min="3" max="3" width="4.42578125" style="1" customWidth="1"/>
    <col min="4" max="4" width="4" style="2" customWidth="1"/>
    <col min="5" max="5" width="2.42578125" style="3" customWidth="1"/>
    <col min="6" max="6" width="46" style="4" customWidth="1"/>
    <col min="7" max="16" width="13.85546875" style="4" customWidth="1"/>
    <col min="17" max="16384" width="12.42578125" style="1"/>
  </cols>
  <sheetData>
    <row r="1" spans="2:16" ht="21">
      <c r="B1" s="85" t="s">
        <v>62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2:16" ht="21">
      <c r="B2" s="85" t="s">
        <v>63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2:16" ht="15" customHeight="1">
      <c r="B3" s="86" t="s">
        <v>59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</row>
    <row r="4" spans="2:16" ht="9" customHeight="1"/>
    <row r="5" spans="2:16" ht="15" customHeight="1">
      <c r="B5" s="5"/>
      <c r="C5" s="5"/>
      <c r="D5" s="5"/>
      <c r="E5" s="6"/>
      <c r="F5" s="5"/>
      <c r="G5" s="36">
        <v>42736</v>
      </c>
      <c r="H5" s="36">
        <v>42767</v>
      </c>
      <c r="I5" s="36">
        <v>42795</v>
      </c>
      <c r="J5" s="36">
        <v>42826</v>
      </c>
      <c r="K5" s="36">
        <v>42856</v>
      </c>
      <c r="L5" s="36">
        <v>42887</v>
      </c>
      <c r="M5" s="36">
        <v>42917</v>
      </c>
      <c r="N5" s="36">
        <v>42948</v>
      </c>
      <c r="O5" s="36">
        <v>42979</v>
      </c>
      <c r="P5" s="36">
        <v>43009</v>
      </c>
    </row>
    <row r="6" spans="2:16" s="5" customFormat="1" ht="18" customHeight="1">
      <c r="B6" s="41" t="s">
        <v>0</v>
      </c>
      <c r="C6" s="25"/>
      <c r="D6" s="26"/>
      <c r="E6" s="27"/>
      <c r="F6" s="28"/>
      <c r="G6" s="42">
        <v>170256</v>
      </c>
      <c r="H6" s="42">
        <v>136488.70000000001</v>
      </c>
      <c r="I6" s="42">
        <v>160940.49999999997</v>
      </c>
      <c r="J6" s="42">
        <v>159556.79999999999</v>
      </c>
      <c r="K6" s="42">
        <v>156936.5</v>
      </c>
      <c r="L6" s="42">
        <v>161649.59999999998</v>
      </c>
      <c r="M6" s="42">
        <v>185137.2</v>
      </c>
      <c r="N6" s="42">
        <v>168485.69999999998</v>
      </c>
      <c r="O6" s="42">
        <v>166702.1</v>
      </c>
      <c r="P6" s="42">
        <v>168754.2</v>
      </c>
    </row>
    <row r="7" spans="2:16">
      <c r="B7" s="45"/>
      <c r="C7" s="45" t="s">
        <v>1</v>
      </c>
      <c r="D7" s="9"/>
      <c r="E7" s="10"/>
      <c r="F7" s="11"/>
      <c r="G7" s="46">
        <v>160376.79999999999</v>
      </c>
      <c r="H7" s="46">
        <v>122184.80000000002</v>
      </c>
      <c r="I7" s="46">
        <v>148547.1</v>
      </c>
      <c r="J7" s="46">
        <v>148930.70000000001</v>
      </c>
      <c r="K7" s="46">
        <v>146877.29999999999</v>
      </c>
      <c r="L7" s="46">
        <v>151663.50000000003</v>
      </c>
      <c r="M7" s="46">
        <v>173885.1</v>
      </c>
      <c r="N7" s="46">
        <v>155140</v>
      </c>
      <c r="O7" s="46">
        <v>156977.79999999999</v>
      </c>
      <c r="P7" s="46">
        <v>155755.69999999995</v>
      </c>
    </row>
    <row r="8" spans="2:16" s="12" customFormat="1" ht="15.75" hidden="1" customHeight="1" outlineLevel="1">
      <c r="D8" s="51" t="s">
        <v>2</v>
      </c>
      <c r="E8" s="14"/>
      <c r="F8" s="15"/>
      <c r="G8" s="52">
        <v>26497.3</v>
      </c>
      <c r="H8" s="52">
        <v>24067.599999999999</v>
      </c>
      <c r="I8" s="52">
        <v>23844.300000000003</v>
      </c>
      <c r="J8" s="52">
        <v>26919.1</v>
      </c>
      <c r="K8" s="52">
        <v>26732.1</v>
      </c>
      <c r="L8" s="52">
        <v>28188.400000000001</v>
      </c>
      <c r="M8" s="52">
        <v>29200.1</v>
      </c>
      <c r="N8" s="52">
        <v>31746.699999999997</v>
      </c>
      <c r="O8" s="52">
        <v>31390.100000000002</v>
      </c>
      <c r="P8" s="52">
        <v>31758.899999999998</v>
      </c>
    </row>
    <row r="9" spans="2:16" s="12" customFormat="1" ht="15.75" hidden="1" customHeight="1" outlineLevel="1">
      <c r="D9" s="51" t="s">
        <v>3</v>
      </c>
      <c r="E9" s="14"/>
      <c r="F9" s="15"/>
      <c r="G9" s="52">
        <v>21623.699999999997</v>
      </c>
      <c r="H9" s="52">
        <v>17376.400000000001</v>
      </c>
      <c r="I9" s="52">
        <v>16294.3</v>
      </c>
      <c r="J9" s="52">
        <v>14551.699999999999</v>
      </c>
      <c r="K9" s="52">
        <v>25683.1</v>
      </c>
      <c r="L9" s="52">
        <v>29958.9</v>
      </c>
      <c r="M9" s="52">
        <v>25372.6</v>
      </c>
      <c r="N9" s="52">
        <v>23787.4</v>
      </c>
      <c r="O9" s="52">
        <v>25381.699999999997</v>
      </c>
      <c r="P9" s="52">
        <v>23973.200000000001</v>
      </c>
    </row>
    <row r="10" spans="2:16" s="12" customFormat="1" ht="15.75" hidden="1" customHeight="1" outlineLevel="1">
      <c r="D10" s="51" t="s">
        <v>64</v>
      </c>
      <c r="E10" s="14"/>
      <c r="F10" s="15"/>
      <c r="G10" s="52">
        <v>67192.099999999991</v>
      </c>
      <c r="H10" s="52">
        <v>51972.200000000004</v>
      </c>
      <c r="I10" s="52">
        <v>54312.1</v>
      </c>
      <c r="J10" s="52">
        <v>56286.100000000006</v>
      </c>
      <c r="K10" s="52">
        <v>57241.599999999999</v>
      </c>
      <c r="L10" s="52">
        <v>53914.899999999994</v>
      </c>
      <c r="M10" s="52">
        <v>77910.7</v>
      </c>
      <c r="N10" s="52">
        <v>58459.199999999997</v>
      </c>
      <c r="O10" s="52">
        <v>60213.5</v>
      </c>
      <c r="P10" s="52">
        <v>62464.6</v>
      </c>
    </row>
    <row r="11" spans="2:16" s="12" customFormat="1" ht="15.75" hidden="1" customHeight="1" outlineLevel="1">
      <c r="D11" s="51" t="s">
        <v>4</v>
      </c>
      <c r="E11" s="14"/>
      <c r="F11" s="15"/>
      <c r="G11" s="52">
        <v>10869.1</v>
      </c>
      <c r="H11" s="52">
        <v>9519.4000000000015</v>
      </c>
      <c r="I11" s="52">
        <v>10941.1</v>
      </c>
      <c r="J11" s="52">
        <v>10817.7</v>
      </c>
      <c r="K11" s="52">
        <v>10758.3</v>
      </c>
      <c r="L11" s="52">
        <v>12153.699999999999</v>
      </c>
      <c r="M11" s="52">
        <v>12252.3</v>
      </c>
      <c r="N11" s="52">
        <v>12028.6</v>
      </c>
      <c r="O11" s="52">
        <v>13199.800000000001</v>
      </c>
      <c r="P11" s="52">
        <v>11792.1</v>
      </c>
    </row>
    <row r="12" spans="2:16" s="12" customFormat="1" ht="15.75" hidden="1" customHeight="1" outlineLevel="1">
      <c r="D12" s="51" t="s">
        <v>5</v>
      </c>
      <c r="E12" s="14"/>
      <c r="F12" s="15"/>
      <c r="G12" s="52">
        <v>167.6</v>
      </c>
      <c r="H12" s="52">
        <v>453</v>
      </c>
      <c r="I12" s="52">
        <v>198.60000000000002</v>
      </c>
      <c r="J12" s="52">
        <v>487.1</v>
      </c>
      <c r="K12" s="52">
        <v>217</v>
      </c>
      <c r="L12" s="52">
        <v>1740.6</v>
      </c>
      <c r="M12" s="52">
        <v>1340.3</v>
      </c>
      <c r="N12" s="52">
        <v>1050</v>
      </c>
      <c r="O12" s="52">
        <v>965.7</v>
      </c>
      <c r="P12" s="52">
        <v>1041</v>
      </c>
    </row>
    <row r="13" spans="2:16" s="12" customFormat="1" ht="15.75" hidden="1" customHeight="1" outlineLevel="1">
      <c r="D13" s="51" t="s">
        <v>6</v>
      </c>
      <c r="E13" s="14"/>
      <c r="F13" s="15"/>
      <c r="G13" s="52">
        <v>3120.6000000000004</v>
      </c>
      <c r="H13" s="52">
        <v>2884.6000000000004</v>
      </c>
      <c r="I13" s="52">
        <v>2501</v>
      </c>
      <c r="J13" s="52">
        <v>2821.2</v>
      </c>
      <c r="K13" s="52">
        <v>2600.6</v>
      </c>
      <c r="L13" s="52">
        <v>2644.9</v>
      </c>
      <c r="M13" s="52">
        <v>2729.7</v>
      </c>
      <c r="N13" s="52">
        <v>2948.2</v>
      </c>
      <c r="O13" s="52">
        <v>3098.9</v>
      </c>
      <c r="P13" s="52">
        <v>3209.6</v>
      </c>
    </row>
    <row r="14" spans="2:16" s="12" customFormat="1" ht="15.75" hidden="1" customHeight="1" outlineLevel="1">
      <c r="D14" s="51" t="s">
        <v>7</v>
      </c>
      <c r="E14" s="14"/>
      <c r="F14" s="15"/>
      <c r="G14" s="52">
        <v>2201.7999999999997</v>
      </c>
      <c r="H14" s="52">
        <v>2403.5</v>
      </c>
      <c r="I14" s="52">
        <v>2772.7</v>
      </c>
      <c r="J14" s="52">
        <v>4520.7</v>
      </c>
      <c r="K14" s="52">
        <v>3676.3</v>
      </c>
      <c r="L14" s="52">
        <v>3734</v>
      </c>
      <c r="M14" s="52">
        <v>3702.8</v>
      </c>
      <c r="N14" s="52">
        <v>3729.2999999999997</v>
      </c>
      <c r="O14" s="52">
        <v>3396.4</v>
      </c>
      <c r="P14" s="52">
        <v>3219.4</v>
      </c>
    </row>
    <row r="15" spans="2:16" s="12" customFormat="1" ht="15.75" hidden="1" customHeight="1" outlineLevel="1">
      <c r="D15" s="51" t="s">
        <v>8</v>
      </c>
      <c r="E15" s="14"/>
      <c r="F15" s="15"/>
      <c r="G15" s="52">
        <v>5999</v>
      </c>
      <c r="H15" s="52">
        <v>1111.4000000000001</v>
      </c>
      <c r="I15" s="52">
        <v>5875.0999999999995</v>
      </c>
      <c r="J15" s="52">
        <v>9223.4</v>
      </c>
      <c r="K15" s="52">
        <v>6162.2</v>
      </c>
      <c r="L15" s="52">
        <v>5419.4</v>
      </c>
      <c r="M15" s="52">
        <v>7620.9</v>
      </c>
      <c r="N15" s="52">
        <v>6450.1</v>
      </c>
      <c r="O15" s="52">
        <v>4811.5999999999995</v>
      </c>
      <c r="P15" s="52">
        <v>3740.5</v>
      </c>
    </row>
    <row r="16" spans="2:16" s="12" customFormat="1" ht="15.75" hidden="1" customHeight="1" outlineLevel="1">
      <c r="D16" s="51" t="s">
        <v>9</v>
      </c>
      <c r="E16" s="14"/>
      <c r="F16" s="15"/>
      <c r="G16" s="52">
        <v>5031.2</v>
      </c>
      <c r="H16" s="52">
        <v>4181.5</v>
      </c>
      <c r="I16" s="52">
        <v>5292</v>
      </c>
      <c r="J16" s="52">
        <v>4683.6000000000004</v>
      </c>
      <c r="K16" s="52">
        <v>4922</v>
      </c>
      <c r="L16" s="52">
        <v>5519.3</v>
      </c>
      <c r="M16" s="52">
        <v>5551.3</v>
      </c>
      <c r="N16" s="52">
        <v>6779.7</v>
      </c>
      <c r="O16" s="52">
        <v>6494.5999999999995</v>
      </c>
      <c r="P16" s="52">
        <v>6523.7</v>
      </c>
    </row>
    <row r="17" spans="1:16" s="12" customFormat="1" ht="15.75" hidden="1" customHeight="1" outlineLevel="1">
      <c r="D17" s="51" t="s">
        <v>10</v>
      </c>
      <c r="E17" s="14"/>
      <c r="F17" s="15"/>
      <c r="G17" s="52">
        <v>17674.399999999994</v>
      </c>
      <c r="H17" s="52">
        <v>8215.2000000000007</v>
      </c>
      <c r="I17" s="52">
        <v>26515.9</v>
      </c>
      <c r="J17" s="52">
        <v>18620.100000000002</v>
      </c>
      <c r="K17" s="52">
        <v>8884.1</v>
      </c>
      <c r="L17" s="52">
        <v>8389.4</v>
      </c>
      <c r="M17" s="52">
        <v>8204.4000000000015</v>
      </c>
      <c r="N17" s="52">
        <v>8160.8</v>
      </c>
      <c r="O17" s="52">
        <v>8025.4999999999991</v>
      </c>
      <c r="P17" s="52">
        <v>8032.7000000000007</v>
      </c>
    </row>
    <row r="18" spans="1:16" ht="15.75" customHeight="1" collapsed="1">
      <c r="B18" s="7"/>
      <c r="C18" s="45" t="s">
        <v>70</v>
      </c>
      <c r="D18" s="9"/>
      <c r="E18" s="10"/>
      <c r="F18" s="11"/>
      <c r="G18" s="46">
        <v>4120.2</v>
      </c>
      <c r="H18" s="46">
        <v>8314</v>
      </c>
      <c r="I18" s="46">
        <v>5956.5</v>
      </c>
      <c r="J18" s="46">
        <v>3421.2</v>
      </c>
      <c r="K18" s="46">
        <v>4031.2000000000003</v>
      </c>
      <c r="L18" s="46">
        <v>3454.4999999999995</v>
      </c>
      <c r="M18" s="46">
        <v>5077.8</v>
      </c>
      <c r="N18" s="46">
        <v>6707</v>
      </c>
      <c r="O18" s="46">
        <v>3670.7</v>
      </c>
      <c r="P18" s="46">
        <v>5353.6999999999989</v>
      </c>
    </row>
    <row r="19" spans="1:16" s="12" customFormat="1" ht="15.75" hidden="1" customHeight="1" outlineLevel="1">
      <c r="D19" s="51" t="s">
        <v>11</v>
      </c>
      <c r="E19" s="14"/>
      <c r="F19" s="15"/>
      <c r="G19" s="52">
        <v>553.20000000000005</v>
      </c>
      <c r="H19" s="52">
        <v>2569.4</v>
      </c>
      <c r="I19" s="52">
        <v>1659.4</v>
      </c>
      <c r="J19" s="52">
        <v>1333.4</v>
      </c>
      <c r="K19" s="52">
        <v>981.30000000000007</v>
      </c>
      <c r="L19" s="52">
        <v>712.8</v>
      </c>
      <c r="M19" s="52">
        <v>2917.5</v>
      </c>
      <c r="N19" s="52">
        <v>2677.5</v>
      </c>
      <c r="O19" s="52">
        <v>1213.7</v>
      </c>
      <c r="P19" s="52">
        <v>2848.8999999999996</v>
      </c>
    </row>
    <row r="20" spans="1:16" s="12" customFormat="1" ht="15.75" hidden="1" customHeight="1" outlineLevel="1">
      <c r="D20" s="51" t="s">
        <v>12</v>
      </c>
      <c r="E20" s="14"/>
      <c r="F20" s="15"/>
      <c r="G20" s="52">
        <v>3567</v>
      </c>
      <c r="H20" s="52">
        <v>5744.6000000000013</v>
      </c>
      <c r="I20" s="52">
        <v>4297.1000000000004</v>
      </c>
      <c r="J20" s="52">
        <v>2087.7999999999997</v>
      </c>
      <c r="K20" s="52">
        <v>3049.9</v>
      </c>
      <c r="L20" s="52">
        <v>2741.7</v>
      </c>
      <c r="M20" s="52">
        <v>2160.3000000000002</v>
      </c>
      <c r="N20" s="52">
        <v>4029.5</v>
      </c>
      <c r="O20" s="52">
        <v>2457</v>
      </c>
      <c r="P20" s="52">
        <v>2504.8000000000002</v>
      </c>
    </row>
    <row r="21" spans="1:16" ht="15.75" customHeight="1" collapsed="1">
      <c r="B21" s="7"/>
      <c r="C21" s="45" t="s">
        <v>13</v>
      </c>
      <c r="D21" s="9"/>
      <c r="E21" s="10"/>
      <c r="F21" s="11"/>
      <c r="G21" s="46">
        <v>5757.7</v>
      </c>
      <c r="H21" s="46">
        <v>5945.9</v>
      </c>
      <c r="I21" s="46">
        <v>6433.8</v>
      </c>
      <c r="J21" s="46">
        <v>7203.4</v>
      </c>
      <c r="K21" s="46">
        <v>6011.6</v>
      </c>
      <c r="L21" s="46">
        <v>6290.4999999999991</v>
      </c>
      <c r="M21" s="46">
        <v>6171.4</v>
      </c>
      <c r="N21" s="46">
        <v>6629.2</v>
      </c>
      <c r="O21" s="46">
        <v>5651.7999999999993</v>
      </c>
      <c r="P21" s="46">
        <v>6635.9000000000015</v>
      </c>
    </row>
    <row r="22" spans="1:16" s="16" customFormat="1" ht="15.75" hidden="1" customHeight="1" outlineLevel="1">
      <c r="D22" s="51" t="s">
        <v>14</v>
      </c>
      <c r="E22" s="17"/>
      <c r="F22" s="18"/>
      <c r="G22" s="52">
        <v>3843.2</v>
      </c>
      <c r="H22" s="52">
        <v>4373.5</v>
      </c>
      <c r="I22" s="52">
        <v>4240.6000000000004</v>
      </c>
      <c r="J22" s="52">
        <v>5534.1999999999989</v>
      </c>
      <c r="K22" s="52">
        <v>5044.5</v>
      </c>
      <c r="L22" s="52">
        <v>5366.8</v>
      </c>
      <c r="M22" s="52">
        <v>5007.8</v>
      </c>
      <c r="N22" s="52">
        <v>5537.1</v>
      </c>
      <c r="O22" s="52">
        <v>4679.8</v>
      </c>
      <c r="P22" s="52">
        <v>5728.2</v>
      </c>
    </row>
    <row r="23" spans="1:16" s="16" customFormat="1" ht="15.75" hidden="1" customHeight="1" outlineLevel="1">
      <c r="D23" s="51" t="s">
        <v>15</v>
      </c>
      <c r="E23" s="17"/>
      <c r="F23" s="18"/>
      <c r="G23" s="52">
        <v>944.5</v>
      </c>
      <c r="H23" s="52">
        <v>880.7</v>
      </c>
      <c r="I23" s="52">
        <v>867.5</v>
      </c>
      <c r="J23" s="52">
        <v>639.5</v>
      </c>
      <c r="K23" s="52">
        <v>55.5</v>
      </c>
      <c r="L23" s="52">
        <v>55.6</v>
      </c>
      <c r="M23" s="52">
        <v>30.7</v>
      </c>
      <c r="N23" s="52">
        <v>40.6</v>
      </c>
      <c r="O23" s="52">
        <v>121.4</v>
      </c>
      <c r="P23" s="52">
        <v>90.9</v>
      </c>
    </row>
    <row r="24" spans="1:16" s="16" customFormat="1" ht="15.75" hidden="1" customHeight="1" outlineLevel="1">
      <c r="C24" s="19"/>
      <c r="D24" s="51" t="s">
        <v>16</v>
      </c>
      <c r="E24" s="17"/>
      <c r="F24" s="18"/>
      <c r="G24" s="52">
        <v>970</v>
      </c>
      <c r="H24" s="52">
        <v>691.7</v>
      </c>
      <c r="I24" s="52">
        <v>1325.7</v>
      </c>
      <c r="J24" s="52">
        <v>1029.6999999999998</v>
      </c>
      <c r="K24" s="52">
        <v>911.59999999999991</v>
      </c>
      <c r="L24" s="52">
        <v>868.1</v>
      </c>
      <c r="M24" s="52">
        <v>1132.9000000000001</v>
      </c>
      <c r="N24" s="52">
        <v>1051.5</v>
      </c>
      <c r="O24" s="52">
        <v>850.59999999999991</v>
      </c>
      <c r="P24" s="52">
        <v>816.80000000000064</v>
      </c>
    </row>
    <row r="25" spans="1:16" ht="15.75" customHeight="1" collapsed="1">
      <c r="B25" s="7"/>
      <c r="C25" s="45" t="s">
        <v>17</v>
      </c>
      <c r="D25" s="9"/>
      <c r="E25" s="10"/>
      <c r="F25" s="11"/>
      <c r="G25" s="46">
        <v>1.2999999999999998</v>
      </c>
      <c r="H25" s="46">
        <v>44</v>
      </c>
      <c r="I25" s="46">
        <v>3.1</v>
      </c>
      <c r="J25" s="46">
        <v>1.5</v>
      </c>
      <c r="K25" s="46">
        <v>16.400000000000002</v>
      </c>
      <c r="L25" s="46">
        <v>241.1</v>
      </c>
      <c r="M25" s="46">
        <v>2.9000000000000004</v>
      </c>
      <c r="N25" s="46">
        <v>9.5</v>
      </c>
      <c r="O25" s="46">
        <v>401.8</v>
      </c>
      <c r="P25" s="46">
        <v>1008.9</v>
      </c>
    </row>
    <row r="26" spans="1:16" ht="8.25" customHeight="1">
      <c r="G26" s="30"/>
      <c r="H26" s="30"/>
      <c r="I26" s="30"/>
      <c r="J26" s="30"/>
      <c r="K26" s="30"/>
      <c r="L26" s="30"/>
      <c r="M26" s="30"/>
      <c r="N26" s="30"/>
      <c r="O26" s="30"/>
      <c r="P26" s="30"/>
    </row>
    <row r="27" spans="1:16" s="5" customFormat="1" ht="15.75">
      <c r="B27" s="41" t="s">
        <v>18</v>
      </c>
      <c r="C27" s="25"/>
      <c r="D27" s="26"/>
      <c r="E27" s="27"/>
      <c r="F27" s="28"/>
      <c r="G27" s="42">
        <v>166668.79999999999</v>
      </c>
      <c r="H27" s="42">
        <v>163235.5</v>
      </c>
      <c r="I27" s="42">
        <v>179124.7</v>
      </c>
      <c r="J27" s="42">
        <v>178220.40000000002</v>
      </c>
      <c r="K27" s="42">
        <v>184175.9</v>
      </c>
      <c r="L27" s="42">
        <v>218688.40000000002</v>
      </c>
      <c r="M27" s="42">
        <v>207226.8</v>
      </c>
      <c r="N27" s="42">
        <v>193136.3</v>
      </c>
      <c r="O27" s="42">
        <v>198055.19999999995</v>
      </c>
      <c r="P27" s="42">
        <v>201249</v>
      </c>
    </row>
    <row r="28" spans="1:16" s="5" customFormat="1" ht="15.75" customHeight="1">
      <c r="B28" s="8"/>
      <c r="C28" s="45" t="s">
        <v>19</v>
      </c>
      <c r="D28" s="20"/>
      <c r="E28" s="21"/>
      <c r="F28" s="22"/>
      <c r="G28" s="46">
        <v>149719.79999999996</v>
      </c>
      <c r="H28" s="46">
        <v>147279.70000000001</v>
      </c>
      <c r="I28" s="46">
        <v>160636.6</v>
      </c>
      <c r="J28" s="46">
        <v>158244</v>
      </c>
      <c r="K28" s="46">
        <v>165873.49999999997</v>
      </c>
      <c r="L28" s="46">
        <v>203573.5</v>
      </c>
      <c r="M28" s="46">
        <v>186454.39999999999</v>
      </c>
      <c r="N28" s="46">
        <v>173748.9</v>
      </c>
      <c r="O28" s="46">
        <v>180635.3</v>
      </c>
      <c r="P28" s="46">
        <v>184528.6</v>
      </c>
    </row>
    <row r="29" spans="1:16" ht="15.75" customHeight="1">
      <c r="C29" s="58" t="s">
        <v>45</v>
      </c>
      <c r="G29" s="62">
        <v>90632.4</v>
      </c>
      <c r="H29" s="62">
        <v>86429.8</v>
      </c>
      <c r="I29" s="62">
        <v>101237.9</v>
      </c>
      <c r="J29" s="62">
        <v>91985.099999999991</v>
      </c>
      <c r="K29" s="62">
        <v>100690.69999999998</v>
      </c>
      <c r="L29" s="62">
        <v>132147.5</v>
      </c>
      <c r="M29" s="62">
        <v>104280.40000000001</v>
      </c>
      <c r="N29" s="62">
        <v>102118.09999999999</v>
      </c>
      <c r="O29" s="62">
        <v>111482.99999999999</v>
      </c>
      <c r="P29" s="62">
        <v>113941.90000000001</v>
      </c>
    </row>
    <row r="30" spans="1:16" s="15" customFormat="1" ht="15.75" hidden="1" customHeight="1" outlineLevel="1">
      <c r="C30" s="12"/>
      <c r="D30" s="51" t="s">
        <v>20</v>
      </c>
      <c r="E30" s="14"/>
      <c r="G30" s="52">
        <v>62979.6</v>
      </c>
      <c r="H30" s="52">
        <v>60482.8</v>
      </c>
      <c r="I30" s="52">
        <v>66508.899999999994</v>
      </c>
      <c r="J30" s="52">
        <v>65186.299999999996</v>
      </c>
      <c r="K30" s="52">
        <v>69835.5</v>
      </c>
      <c r="L30" s="52">
        <v>98340.1</v>
      </c>
      <c r="M30" s="52">
        <v>72582</v>
      </c>
      <c r="N30" s="52">
        <v>70301.5</v>
      </c>
      <c r="O30" s="52">
        <v>77812.599999999991</v>
      </c>
      <c r="P30" s="52">
        <v>81402.800000000017</v>
      </c>
    </row>
    <row r="31" spans="1:16" s="12" customFormat="1" ht="15.75" hidden="1" customHeight="1" outlineLevel="1">
      <c r="A31" s="1"/>
      <c r="B31" s="15"/>
      <c r="D31" s="51" t="s">
        <v>46</v>
      </c>
      <c r="E31" s="14"/>
      <c r="F31" s="15"/>
      <c r="G31" s="52">
        <v>9485.2000000000007</v>
      </c>
      <c r="H31" s="52">
        <v>9670</v>
      </c>
      <c r="I31" s="52">
        <v>16349.8</v>
      </c>
      <c r="J31" s="52">
        <v>10203.6</v>
      </c>
      <c r="K31" s="52">
        <v>12031.7</v>
      </c>
      <c r="L31" s="52">
        <v>11752.9</v>
      </c>
      <c r="M31" s="52">
        <v>10945.1</v>
      </c>
      <c r="N31" s="52">
        <v>11634.599999999999</v>
      </c>
      <c r="O31" s="52">
        <v>12133</v>
      </c>
      <c r="P31" s="52">
        <v>12189.7</v>
      </c>
    </row>
    <row r="32" spans="1:16" s="15" customFormat="1" ht="15.75" hidden="1" customHeight="1" outlineLevel="1">
      <c r="B32" s="12"/>
      <c r="C32" s="12"/>
      <c r="D32" s="51" t="s">
        <v>21</v>
      </c>
      <c r="E32" s="14"/>
      <c r="G32" s="52">
        <v>8162.2</v>
      </c>
      <c r="H32" s="52">
        <v>7047.5</v>
      </c>
      <c r="I32" s="52">
        <v>7910.9</v>
      </c>
      <c r="J32" s="52">
        <v>7557.2</v>
      </c>
      <c r="K32" s="52">
        <v>8357.2000000000007</v>
      </c>
      <c r="L32" s="52">
        <v>10041.900000000001</v>
      </c>
      <c r="M32" s="52">
        <v>7770.2</v>
      </c>
      <c r="N32" s="52">
        <v>7949.5999999999995</v>
      </c>
      <c r="O32" s="52">
        <v>8593.4</v>
      </c>
      <c r="P32" s="52">
        <v>8487.9</v>
      </c>
    </row>
    <row r="33" spans="1:16" s="12" customFormat="1" ht="15.75" hidden="1" customHeight="1" outlineLevel="1">
      <c r="B33" s="1"/>
      <c r="C33" s="1"/>
      <c r="D33" s="51" t="s">
        <v>47</v>
      </c>
      <c r="E33" s="3"/>
      <c r="F33" s="4"/>
      <c r="G33" s="52">
        <v>7802</v>
      </c>
      <c r="H33" s="52">
        <v>7245.4000000000005</v>
      </c>
      <c r="I33" s="52">
        <v>7886.9</v>
      </c>
      <c r="J33" s="52">
        <v>7080.4</v>
      </c>
      <c r="K33" s="52">
        <v>7874.3</v>
      </c>
      <c r="L33" s="52">
        <v>8234.9</v>
      </c>
      <c r="M33" s="52">
        <v>10355.6</v>
      </c>
      <c r="N33" s="52">
        <v>8589.4</v>
      </c>
      <c r="O33" s="52">
        <v>8856</v>
      </c>
      <c r="P33" s="52">
        <v>8644.1</v>
      </c>
    </row>
    <row r="34" spans="1:16" s="12" customFormat="1" ht="15.75" hidden="1" customHeight="1" outlineLevel="1">
      <c r="B34" s="15"/>
      <c r="D34" s="51" t="s">
        <v>48</v>
      </c>
      <c r="E34" s="14"/>
      <c r="F34" s="15"/>
      <c r="G34" s="52">
        <v>2203.4</v>
      </c>
      <c r="H34" s="52">
        <v>1984.1</v>
      </c>
      <c r="I34" s="52">
        <v>2581.4</v>
      </c>
      <c r="J34" s="52">
        <v>1957.6000000000001</v>
      </c>
      <c r="K34" s="52">
        <v>2592</v>
      </c>
      <c r="L34" s="52">
        <v>3777.7</v>
      </c>
      <c r="M34" s="52">
        <v>2627.5</v>
      </c>
      <c r="N34" s="52">
        <v>3643</v>
      </c>
      <c r="O34" s="52">
        <v>4088</v>
      </c>
      <c r="P34" s="52">
        <v>3217.4</v>
      </c>
    </row>
    <row r="35" spans="1:16" s="12" customFormat="1" ht="15.75" customHeight="1" collapsed="1">
      <c r="B35" s="1"/>
      <c r="C35" s="58" t="s">
        <v>23</v>
      </c>
      <c r="D35" s="2"/>
      <c r="E35" s="3"/>
      <c r="F35" s="4"/>
      <c r="G35" s="62">
        <v>8980.2000000000007</v>
      </c>
      <c r="H35" s="62">
        <v>14452.1</v>
      </c>
      <c r="I35" s="62">
        <v>12478.599999999999</v>
      </c>
      <c r="J35" s="62">
        <v>18877.7</v>
      </c>
      <c r="K35" s="62">
        <v>18116.2</v>
      </c>
      <c r="L35" s="62">
        <v>19223.600000000002</v>
      </c>
      <c r="M35" s="62">
        <v>20152.2</v>
      </c>
      <c r="N35" s="62">
        <v>16066.699999999997</v>
      </c>
      <c r="O35" s="62">
        <v>15574.699999999999</v>
      </c>
      <c r="P35" s="62">
        <v>16649.3</v>
      </c>
    </row>
    <row r="36" spans="1:16" ht="15.75" hidden="1" customHeight="1" outlineLevel="1">
      <c r="B36" s="15"/>
      <c r="C36" s="12"/>
      <c r="D36" s="51" t="s">
        <v>24</v>
      </c>
      <c r="E36" s="14"/>
      <c r="F36" s="15"/>
      <c r="G36" s="52">
        <v>2890.8</v>
      </c>
      <c r="H36" s="52">
        <v>6078.8</v>
      </c>
      <c r="I36" s="52">
        <v>5753.2999999999993</v>
      </c>
      <c r="J36" s="52">
        <v>9758.6</v>
      </c>
      <c r="K36" s="52">
        <v>9241.4</v>
      </c>
      <c r="L36" s="52">
        <v>10799.100000000002</v>
      </c>
      <c r="M36" s="52">
        <v>11104.7</v>
      </c>
      <c r="N36" s="52">
        <v>9156.7999999999993</v>
      </c>
      <c r="O36" s="52">
        <v>8294.6999999999989</v>
      </c>
      <c r="P36" s="52">
        <v>9107.5999999999985</v>
      </c>
    </row>
    <row r="37" spans="1:16" s="23" customFormat="1" ht="15.75" hidden="1" customHeight="1" outlineLevel="1">
      <c r="B37" s="15"/>
      <c r="C37" s="12"/>
      <c r="D37" s="51" t="s">
        <v>25</v>
      </c>
      <c r="E37" s="14"/>
      <c r="F37" s="15"/>
      <c r="G37" s="52">
        <v>5871.5</v>
      </c>
      <c r="H37" s="52">
        <v>7787.2</v>
      </c>
      <c r="I37" s="52">
        <v>6141.9000000000005</v>
      </c>
      <c r="J37" s="52">
        <v>8339.7000000000007</v>
      </c>
      <c r="K37" s="52">
        <v>7735.2000000000007</v>
      </c>
      <c r="L37" s="52">
        <v>6749.5999999999995</v>
      </c>
      <c r="M37" s="52">
        <v>8024.2</v>
      </c>
      <c r="N37" s="52">
        <v>6076.3000000000011</v>
      </c>
      <c r="O37" s="52">
        <v>6252.3</v>
      </c>
      <c r="P37" s="52">
        <v>6738.9</v>
      </c>
    </row>
    <row r="38" spans="1:16" s="15" customFormat="1" ht="15.75" hidden="1" customHeight="1" outlineLevel="1">
      <c r="C38" s="12"/>
      <c r="D38" s="51" t="s">
        <v>26</v>
      </c>
      <c r="E38" s="14"/>
      <c r="G38" s="52">
        <v>217.89999999999998</v>
      </c>
      <c r="H38" s="52">
        <v>586.1</v>
      </c>
      <c r="I38" s="52">
        <v>583.40000000000009</v>
      </c>
      <c r="J38" s="52">
        <v>779.4</v>
      </c>
      <c r="K38" s="52">
        <v>1139.5999999999999</v>
      </c>
      <c r="L38" s="52">
        <v>1674.9</v>
      </c>
      <c r="M38" s="52">
        <v>1023.3</v>
      </c>
      <c r="N38" s="52">
        <v>833.6</v>
      </c>
      <c r="O38" s="52">
        <v>1027.7</v>
      </c>
      <c r="P38" s="52">
        <v>802.8</v>
      </c>
    </row>
    <row r="39" spans="1:16" s="15" customFormat="1" ht="15.75" customHeight="1" collapsed="1">
      <c r="B39" s="1"/>
      <c r="C39" s="58" t="s">
        <v>27</v>
      </c>
      <c r="D39" s="2"/>
      <c r="E39" s="3"/>
      <c r="F39" s="4"/>
      <c r="G39" s="62">
        <v>34077.4</v>
      </c>
      <c r="H39" s="62">
        <v>29574.799999999999</v>
      </c>
      <c r="I39" s="62">
        <v>30513.3</v>
      </c>
      <c r="J39" s="62">
        <v>31211.4</v>
      </c>
      <c r="K39" s="62">
        <v>32383.1</v>
      </c>
      <c r="L39" s="62">
        <v>37447.600000000006</v>
      </c>
      <c r="M39" s="62">
        <v>43868.6</v>
      </c>
      <c r="N39" s="62">
        <v>35768</v>
      </c>
      <c r="O39" s="62">
        <v>36881.9</v>
      </c>
      <c r="P39" s="62">
        <v>36012.5</v>
      </c>
    </row>
    <row r="40" spans="1:16" ht="15.75" hidden="1" customHeight="1" outlineLevel="1">
      <c r="B40" s="15"/>
      <c r="C40" s="12"/>
      <c r="D40" s="51" t="s">
        <v>28</v>
      </c>
      <c r="E40" s="14"/>
      <c r="F40" s="15"/>
      <c r="G40" s="52">
        <v>26104.6</v>
      </c>
      <c r="H40" s="52">
        <v>24611.9</v>
      </c>
      <c r="I40" s="52">
        <v>23869.600000000002</v>
      </c>
      <c r="J40" s="52">
        <v>23746.5</v>
      </c>
      <c r="K40" s="52">
        <v>23920.700000000004</v>
      </c>
      <c r="L40" s="52">
        <v>25913.4</v>
      </c>
      <c r="M40" s="52">
        <v>35041.399999999994</v>
      </c>
      <c r="N40" s="52">
        <v>27072.9</v>
      </c>
      <c r="O40" s="52">
        <v>27448.5</v>
      </c>
      <c r="P40" s="52">
        <v>27698.9</v>
      </c>
    </row>
    <row r="41" spans="1:16" s="12" customFormat="1" ht="15.75" hidden="1" customHeight="1" outlineLevel="1">
      <c r="A41" s="15"/>
      <c r="B41" s="15"/>
      <c r="D41" s="51" t="s">
        <v>29</v>
      </c>
      <c r="E41" s="14"/>
      <c r="F41" s="15"/>
      <c r="G41" s="52">
        <v>7972.8</v>
      </c>
      <c r="H41" s="52">
        <v>4962.8999999999996</v>
      </c>
      <c r="I41" s="52">
        <v>6643.7</v>
      </c>
      <c r="J41" s="52">
        <v>7464.9</v>
      </c>
      <c r="K41" s="52">
        <v>8462.4000000000015</v>
      </c>
      <c r="L41" s="52">
        <v>11534.199999999999</v>
      </c>
      <c r="M41" s="52">
        <v>8827.2000000000007</v>
      </c>
      <c r="N41" s="52">
        <v>8695.1</v>
      </c>
      <c r="O41" s="52">
        <v>9433.4000000000015</v>
      </c>
      <c r="P41" s="52">
        <v>8313.6</v>
      </c>
    </row>
    <row r="42" spans="1:16" ht="15.75" customHeight="1" collapsed="1">
      <c r="A42" s="15"/>
      <c r="C42" s="58" t="s">
        <v>49</v>
      </c>
      <c r="G42" s="62">
        <v>4994.8</v>
      </c>
      <c r="H42" s="62">
        <v>5695.2</v>
      </c>
      <c r="I42" s="62">
        <v>6142.9999999999991</v>
      </c>
      <c r="J42" s="62">
        <v>4604</v>
      </c>
      <c r="K42" s="62">
        <v>4771.5</v>
      </c>
      <c r="L42" s="62">
        <v>5087.3</v>
      </c>
      <c r="M42" s="62">
        <v>6029.7000000000007</v>
      </c>
      <c r="N42" s="62">
        <v>5747.5</v>
      </c>
      <c r="O42" s="62">
        <v>5730.7000000000007</v>
      </c>
      <c r="P42" s="62">
        <v>5507</v>
      </c>
    </row>
    <row r="43" spans="1:16" s="12" customFormat="1" ht="15.75" hidden="1" customHeight="1" outlineLevel="1">
      <c r="A43" s="1"/>
      <c r="B43" s="15"/>
      <c r="D43" s="51" t="s">
        <v>31</v>
      </c>
      <c r="E43" s="14"/>
      <c r="F43" s="15"/>
      <c r="G43" s="52">
        <v>2087.7999999999997</v>
      </c>
      <c r="H43" s="52">
        <v>3999.2999999999997</v>
      </c>
      <c r="I43" s="52">
        <v>2709.1</v>
      </c>
      <c r="J43" s="52">
        <v>2150.6999999999998</v>
      </c>
      <c r="K43" s="52">
        <v>2485.3000000000002</v>
      </c>
      <c r="L43" s="52">
        <v>2403</v>
      </c>
      <c r="M43" s="52">
        <v>2406.8000000000002</v>
      </c>
      <c r="N43" s="52">
        <v>2511.5</v>
      </c>
      <c r="O43" s="52">
        <v>2960</v>
      </c>
      <c r="P43" s="52">
        <v>2630.2999999999997</v>
      </c>
    </row>
    <row r="44" spans="1:16" s="12" customFormat="1" ht="15.75" hidden="1" customHeight="1" outlineLevel="1">
      <c r="A44" s="15"/>
      <c r="B44" s="15"/>
      <c r="D44" s="51" t="s">
        <v>32</v>
      </c>
      <c r="E44" s="14"/>
      <c r="F44" s="15"/>
      <c r="G44" s="52">
        <v>666.7</v>
      </c>
      <c r="H44" s="52">
        <v>666.7</v>
      </c>
      <c r="I44" s="52">
        <v>672.1</v>
      </c>
      <c r="J44" s="52">
        <v>666.7</v>
      </c>
      <c r="K44" s="52">
        <v>666.7</v>
      </c>
      <c r="L44" s="52">
        <v>666.7</v>
      </c>
      <c r="M44" s="52">
        <v>666.7</v>
      </c>
      <c r="N44" s="52">
        <v>666.7</v>
      </c>
      <c r="O44" s="52">
        <v>784.4</v>
      </c>
      <c r="P44" s="52">
        <v>679.8</v>
      </c>
    </row>
    <row r="45" spans="1:16" s="12" customFormat="1" ht="15.75" hidden="1" customHeight="1" outlineLevel="1">
      <c r="A45" s="15"/>
      <c r="B45" s="15"/>
      <c r="D45" s="51" t="s">
        <v>44</v>
      </c>
      <c r="E45" s="14"/>
      <c r="F45" s="15"/>
      <c r="G45" s="52">
        <v>361.3</v>
      </c>
      <c r="H45" s="52">
        <v>390</v>
      </c>
      <c r="I45" s="52">
        <v>129.6</v>
      </c>
      <c r="J45" s="52">
        <v>381</v>
      </c>
      <c r="K45" s="52">
        <v>518.1</v>
      </c>
      <c r="L45" s="52">
        <v>452.09999999999997</v>
      </c>
      <c r="M45" s="52">
        <v>450.4</v>
      </c>
      <c r="N45" s="52">
        <v>509.9</v>
      </c>
      <c r="O45" s="52">
        <v>326</v>
      </c>
      <c r="P45" s="52">
        <v>523.4</v>
      </c>
    </row>
    <row r="46" spans="1:16" s="12" customFormat="1" ht="15.75" hidden="1" customHeight="1" outlineLevel="1">
      <c r="A46" s="15"/>
      <c r="B46" s="15"/>
      <c r="D46" s="51" t="s">
        <v>33</v>
      </c>
      <c r="E46" s="14"/>
      <c r="F46" s="15"/>
      <c r="G46" s="52">
        <v>820.8</v>
      </c>
      <c r="H46" s="52">
        <v>312.2</v>
      </c>
      <c r="I46" s="52">
        <v>498.2</v>
      </c>
      <c r="J46" s="52">
        <v>535.9</v>
      </c>
      <c r="K46" s="52">
        <v>437</v>
      </c>
      <c r="L46" s="52">
        <v>889.2</v>
      </c>
      <c r="M46" s="52">
        <v>566.79999999999995</v>
      </c>
      <c r="N46" s="52">
        <v>747.69999999999993</v>
      </c>
      <c r="O46" s="52">
        <v>581.79999999999995</v>
      </c>
      <c r="P46" s="52">
        <v>918.19999999999993</v>
      </c>
    </row>
    <row r="47" spans="1:16" s="12" customFormat="1" ht="15.75" hidden="1" customHeight="1" outlineLevel="1">
      <c r="A47" s="15"/>
      <c r="B47" s="15"/>
      <c r="D47" s="51" t="s">
        <v>34</v>
      </c>
      <c r="E47" s="14"/>
      <c r="F47" s="15"/>
      <c r="G47" s="52">
        <v>1058.1999999999998</v>
      </c>
      <c r="H47" s="52">
        <v>327</v>
      </c>
      <c r="I47" s="52">
        <v>2134</v>
      </c>
      <c r="J47" s="52">
        <v>869.7</v>
      </c>
      <c r="K47" s="52">
        <v>664.40000000000009</v>
      </c>
      <c r="L47" s="52">
        <v>676.30000000000007</v>
      </c>
      <c r="M47" s="52">
        <v>1938.9999999999998</v>
      </c>
      <c r="N47" s="52">
        <v>1311.7</v>
      </c>
      <c r="O47" s="52">
        <v>1078.4999999999998</v>
      </c>
      <c r="P47" s="52">
        <v>755.30000000000007</v>
      </c>
    </row>
    <row r="48" spans="1:16" s="12" customFormat="1" ht="15.75" customHeight="1" collapsed="1">
      <c r="A48" s="15"/>
      <c r="B48" s="1"/>
      <c r="C48" s="58" t="s">
        <v>35</v>
      </c>
      <c r="D48" s="2"/>
      <c r="E48" s="3"/>
      <c r="F48" s="4"/>
      <c r="G48" s="62">
        <v>11034.999999999993</v>
      </c>
      <c r="H48" s="62">
        <v>11127.8</v>
      </c>
      <c r="I48" s="62">
        <v>10263.799999999999</v>
      </c>
      <c r="J48" s="62">
        <v>11565.8</v>
      </c>
      <c r="K48" s="62">
        <v>9912.0000000000018</v>
      </c>
      <c r="L48" s="62">
        <v>9667.5</v>
      </c>
      <c r="M48" s="62">
        <v>12123.5</v>
      </c>
      <c r="N48" s="62">
        <v>14048.6</v>
      </c>
      <c r="O48" s="62">
        <v>10965</v>
      </c>
      <c r="P48" s="62">
        <v>12417.900000000001</v>
      </c>
    </row>
    <row r="49" spans="1:16" s="12" customFormat="1" ht="15.75" hidden="1" customHeight="1" outlineLevel="1">
      <c r="A49" s="1"/>
      <c r="B49" s="1"/>
      <c r="C49" s="1"/>
      <c r="D49" s="51" t="s">
        <v>36</v>
      </c>
      <c r="E49" s="3"/>
      <c r="F49" s="4"/>
      <c r="G49" s="52">
        <v>5873.5999999999995</v>
      </c>
      <c r="H49" s="52">
        <v>6758.9000000000005</v>
      </c>
      <c r="I49" s="52">
        <v>6297.9</v>
      </c>
      <c r="J49" s="52">
        <v>6518.5</v>
      </c>
      <c r="K49" s="52">
        <v>6478.6</v>
      </c>
      <c r="L49" s="52">
        <v>5838.2000000000007</v>
      </c>
      <c r="M49" s="52">
        <v>8854.6999999999989</v>
      </c>
      <c r="N49" s="52">
        <v>7176.4</v>
      </c>
      <c r="O49" s="52">
        <v>6892.9</v>
      </c>
      <c r="P49" s="52">
        <v>6842.2999999999993</v>
      </c>
    </row>
    <row r="50" spans="1:16" s="12" customFormat="1" ht="15.75" hidden="1" customHeight="1" outlineLevel="1">
      <c r="A50" s="1"/>
      <c r="B50" s="1"/>
      <c r="C50" s="13"/>
      <c r="D50" s="51" t="s">
        <v>50</v>
      </c>
      <c r="E50" s="3"/>
      <c r="F50" s="4"/>
      <c r="G50" s="52">
        <v>283</v>
      </c>
      <c r="H50" s="52">
        <v>44.199999999999932</v>
      </c>
      <c r="I50" s="52">
        <v>23.099999999999909</v>
      </c>
      <c r="J50" s="52">
        <v>897.70000000000027</v>
      </c>
      <c r="K50" s="52">
        <v>69.400000000000091</v>
      </c>
      <c r="L50" s="52">
        <v>1155.9000000000001</v>
      </c>
      <c r="M50" s="52">
        <v>32.399999999999636</v>
      </c>
      <c r="N50" s="52">
        <v>2834.2999999999997</v>
      </c>
      <c r="O50" s="52">
        <v>616.09999999999945</v>
      </c>
      <c r="P50" s="52">
        <v>851.60000000000059</v>
      </c>
    </row>
    <row r="51" spans="1:16" s="12" customFormat="1" ht="15.75" hidden="1" customHeight="1" outlineLevel="1">
      <c r="A51" s="1"/>
      <c r="B51" s="1"/>
      <c r="C51" s="1"/>
      <c r="D51" s="51" t="s">
        <v>22</v>
      </c>
      <c r="E51" s="3"/>
      <c r="F51" s="4"/>
      <c r="G51" s="52">
        <v>4878.3999999999942</v>
      </c>
      <c r="H51" s="52">
        <v>4324.7000000000007</v>
      </c>
      <c r="I51" s="52">
        <v>3942.8</v>
      </c>
      <c r="J51" s="52">
        <v>4149.6000000000004</v>
      </c>
      <c r="K51" s="52">
        <v>3364</v>
      </c>
      <c r="L51" s="52">
        <v>2673.3999999999996</v>
      </c>
      <c r="M51" s="52">
        <v>3236.4000000000005</v>
      </c>
      <c r="N51" s="52">
        <v>4037.9000000000005</v>
      </c>
      <c r="O51" s="52">
        <v>3456</v>
      </c>
      <c r="P51" s="52">
        <v>4724</v>
      </c>
    </row>
    <row r="52" spans="1:16" s="12" customFormat="1" ht="8.25" customHeight="1" collapsed="1">
      <c r="A52" s="1"/>
      <c r="B52" s="1"/>
      <c r="E52" s="3"/>
      <c r="F52" s="4"/>
      <c r="G52" s="29"/>
      <c r="H52" s="29"/>
      <c r="I52" s="29"/>
      <c r="J52" s="29"/>
      <c r="K52" s="29"/>
      <c r="L52" s="29"/>
      <c r="M52" s="29"/>
      <c r="N52" s="29"/>
      <c r="O52" s="29"/>
      <c r="P52" s="29"/>
    </row>
    <row r="53" spans="1:16" s="12" customFormat="1" ht="15.75">
      <c r="A53" s="1"/>
      <c r="B53" s="8"/>
      <c r="C53" s="45" t="s">
        <v>37</v>
      </c>
      <c r="D53" s="20"/>
      <c r="E53" s="21"/>
      <c r="F53" s="22"/>
      <c r="G53" s="46">
        <v>16949</v>
      </c>
      <c r="H53" s="46">
        <v>15955.8</v>
      </c>
      <c r="I53" s="46">
        <v>18488.099999999999</v>
      </c>
      <c r="J53" s="46">
        <v>19976.400000000001</v>
      </c>
      <c r="K53" s="46">
        <v>18302.400000000001</v>
      </c>
      <c r="L53" s="46">
        <v>15114.9</v>
      </c>
      <c r="M53" s="46">
        <v>20772.400000000001</v>
      </c>
      <c r="N53" s="46">
        <v>19387.399999999998</v>
      </c>
      <c r="O53" s="46">
        <v>17419.899999999998</v>
      </c>
      <c r="P53" s="46">
        <v>16720.399999999998</v>
      </c>
    </row>
    <row r="54" spans="1:16" s="12" customFormat="1" ht="15.75" customHeight="1">
      <c r="A54" s="1"/>
      <c r="B54" s="1"/>
      <c r="C54" s="58" t="s">
        <v>24</v>
      </c>
      <c r="D54" s="2"/>
      <c r="E54" s="3"/>
      <c r="F54" s="4"/>
      <c r="G54" s="62">
        <v>1615.6000000000001</v>
      </c>
      <c r="H54" s="62">
        <v>1156.7</v>
      </c>
      <c r="I54" s="62">
        <v>1932.3000000000002</v>
      </c>
      <c r="J54" s="62">
        <v>2586.3000000000002</v>
      </c>
      <c r="K54" s="62">
        <v>1770.8000000000002</v>
      </c>
      <c r="L54" s="62">
        <v>2240.6999999999998</v>
      </c>
      <c r="M54" s="62">
        <v>2126.9</v>
      </c>
      <c r="N54" s="62">
        <v>2573.1</v>
      </c>
      <c r="O54" s="62">
        <v>1975.8000000000002</v>
      </c>
      <c r="P54" s="62">
        <v>2477.8999999999996</v>
      </c>
    </row>
    <row r="55" spans="1:16" ht="15.75" hidden="1" customHeight="1" outlineLevel="1">
      <c r="A55" s="5"/>
      <c r="B55" s="12"/>
      <c r="C55" s="12"/>
      <c r="D55" s="51" t="s">
        <v>38</v>
      </c>
      <c r="E55" s="14"/>
      <c r="F55" s="15"/>
      <c r="G55" s="52">
        <v>1361.3000000000002</v>
      </c>
      <c r="H55" s="52">
        <v>1077.8000000000002</v>
      </c>
      <c r="I55" s="52">
        <v>1681</v>
      </c>
      <c r="J55" s="52">
        <v>2141.4</v>
      </c>
      <c r="K55" s="52">
        <v>1572.8</v>
      </c>
      <c r="L55" s="52">
        <v>1705.5</v>
      </c>
      <c r="M55" s="52">
        <v>1560.9</v>
      </c>
      <c r="N55" s="52">
        <v>2102.1999999999998</v>
      </c>
      <c r="O55" s="52">
        <v>1599.5</v>
      </c>
      <c r="P55" s="52">
        <v>2185.5</v>
      </c>
    </row>
    <row r="56" spans="1:16" s="12" customFormat="1" ht="15.75" hidden="1" customHeight="1" outlineLevel="1">
      <c r="A56" s="15"/>
      <c r="D56" s="51" t="s">
        <v>30</v>
      </c>
      <c r="E56" s="14"/>
      <c r="F56" s="15"/>
      <c r="G56" s="52">
        <v>254.3</v>
      </c>
      <c r="H56" s="52">
        <v>78.900000000000006</v>
      </c>
      <c r="I56" s="52">
        <v>251.3</v>
      </c>
      <c r="J56" s="52">
        <v>444.9</v>
      </c>
      <c r="K56" s="52">
        <v>198</v>
      </c>
      <c r="L56" s="52">
        <v>535.20000000000005</v>
      </c>
      <c r="M56" s="52">
        <v>566</v>
      </c>
      <c r="N56" s="52">
        <v>470.9</v>
      </c>
      <c r="O56" s="52">
        <v>376.3</v>
      </c>
      <c r="P56" s="52">
        <v>292.40000000000003</v>
      </c>
    </row>
    <row r="57" spans="1:16" s="12" customFormat="1" ht="15.75" customHeight="1" collapsed="1">
      <c r="A57" s="15"/>
      <c r="B57" s="1"/>
      <c r="C57" s="58" t="s">
        <v>25</v>
      </c>
      <c r="D57" s="2"/>
      <c r="E57" s="3"/>
      <c r="F57" s="4"/>
      <c r="G57" s="62">
        <v>3341.5</v>
      </c>
      <c r="H57" s="62">
        <v>4274.2</v>
      </c>
      <c r="I57" s="62">
        <v>5815.7</v>
      </c>
      <c r="J57" s="62">
        <v>4199.2</v>
      </c>
      <c r="K57" s="62">
        <v>6055.7000000000007</v>
      </c>
      <c r="L57" s="62">
        <v>5594.7000000000007</v>
      </c>
      <c r="M57" s="62">
        <v>5365.2000000000007</v>
      </c>
      <c r="N57" s="62">
        <v>4936.3</v>
      </c>
      <c r="O57" s="62">
        <v>5693.2000000000007</v>
      </c>
      <c r="P57" s="62">
        <v>3730.4000000000005</v>
      </c>
    </row>
    <row r="58" spans="1:16" ht="15.75" hidden="1" customHeight="1" outlineLevel="1">
      <c r="A58" s="12"/>
      <c r="B58" s="12"/>
      <c r="C58" s="12"/>
      <c r="D58" s="51" t="s">
        <v>38</v>
      </c>
      <c r="E58" s="14"/>
      <c r="F58" s="15"/>
      <c r="G58" s="52">
        <v>2437</v>
      </c>
      <c r="H58" s="52">
        <v>3821.5</v>
      </c>
      <c r="I58" s="52">
        <v>4660.5</v>
      </c>
      <c r="J58" s="52">
        <v>2765.3</v>
      </c>
      <c r="K58" s="52">
        <v>4187.5</v>
      </c>
      <c r="L58" s="52">
        <v>4477.8</v>
      </c>
      <c r="M58" s="52">
        <v>4299.9000000000005</v>
      </c>
      <c r="N58" s="52">
        <v>4084.8</v>
      </c>
      <c r="O58" s="52">
        <v>5188.2</v>
      </c>
      <c r="P58" s="52">
        <v>3116.4</v>
      </c>
    </row>
    <row r="59" spans="1:16" s="12" customFormat="1" ht="15.75" hidden="1" customHeight="1" outlineLevel="1">
      <c r="A59" s="15"/>
      <c r="D59" s="51" t="s">
        <v>30</v>
      </c>
      <c r="E59" s="14"/>
      <c r="F59" s="15"/>
      <c r="G59" s="52">
        <v>904.5</v>
      </c>
      <c r="H59" s="52">
        <v>452.7</v>
      </c>
      <c r="I59" s="52">
        <v>1155.1999999999998</v>
      </c>
      <c r="J59" s="52">
        <v>1433.8999999999999</v>
      </c>
      <c r="K59" s="52">
        <v>1868.2000000000003</v>
      </c>
      <c r="L59" s="52">
        <v>1116.9000000000001</v>
      </c>
      <c r="M59" s="52">
        <v>1065.3</v>
      </c>
      <c r="N59" s="52">
        <v>851.5</v>
      </c>
      <c r="O59" s="52">
        <v>505</v>
      </c>
      <c r="P59" s="52">
        <v>614</v>
      </c>
    </row>
    <row r="60" spans="1:16" s="12" customFormat="1" ht="15.75" customHeight="1" collapsed="1">
      <c r="A60" s="15"/>
      <c r="C60" s="58" t="s">
        <v>31</v>
      </c>
      <c r="D60" s="2"/>
      <c r="E60" s="3"/>
      <c r="F60" s="4"/>
      <c r="G60" s="62">
        <v>618.79999999999995</v>
      </c>
      <c r="H60" s="62">
        <v>904.19999999999982</v>
      </c>
      <c r="I60" s="62">
        <v>1085.4000000000001</v>
      </c>
      <c r="J60" s="62">
        <v>1330.7000000000003</v>
      </c>
      <c r="K60" s="62">
        <v>737.80000000000007</v>
      </c>
      <c r="L60" s="62">
        <v>948.90000000000009</v>
      </c>
      <c r="M60" s="62">
        <v>891.80000000000007</v>
      </c>
      <c r="N60" s="62">
        <v>797.8</v>
      </c>
      <c r="O60" s="62">
        <v>1221.7000000000003</v>
      </c>
      <c r="P60" s="62">
        <v>776.8</v>
      </c>
    </row>
    <row r="61" spans="1:16" ht="15.75" hidden="1" customHeight="1" outlineLevel="1">
      <c r="A61" s="12"/>
      <c r="B61" s="12"/>
      <c r="C61" s="12"/>
      <c r="D61" s="51" t="s">
        <v>38</v>
      </c>
      <c r="E61" s="14"/>
      <c r="F61" s="15"/>
      <c r="G61" s="52">
        <v>503.7</v>
      </c>
      <c r="H61" s="52">
        <v>585.69999999999993</v>
      </c>
      <c r="I61" s="52">
        <v>301.60000000000002</v>
      </c>
      <c r="J61" s="52">
        <v>356.49999999999994</v>
      </c>
      <c r="K61" s="52">
        <v>176.20000000000002</v>
      </c>
      <c r="L61" s="52">
        <v>461.9</v>
      </c>
      <c r="M61" s="52">
        <v>434</v>
      </c>
      <c r="N61" s="52">
        <v>376.09999999999997</v>
      </c>
      <c r="O61" s="52">
        <v>360</v>
      </c>
      <c r="P61" s="52">
        <v>232.8</v>
      </c>
    </row>
    <row r="62" spans="1:16" s="5" customFormat="1" ht="15.75" hidden="1" customHeight="1" outlineLevel="1">
      <c r="A62" s="12"/>
      <c r="B62" s="12"/>
      <c r="C62" s="12"/>
      <c r="D62" s="51" t="s">
        <v>30</v>
      </c>
      <c r="E62" s="14"/>
      <c r="F62" s="15"/>
      <c r="G62" s="52">
        <v>115.1</v>
      </c>
      <c r="H62" s="52">
        <v>318.5</v>
      </c>
      <c r="I62" s="52">
        <v>783.80000000000007</v>
      </c>
      <c r="J62" s="52">
        <v>974.2</v>
      </c>
      <c r="K62" s="52">
        <v>561.59999999999991</v>
      </c>
      <c r="L62" s="52">
        <v>487</v>
      </c>
      <c r="M62" s="52">
        <v>457.8</v>
      </c>
      <c r="N62" s="52">
        <v>421.7</v>
      </c>
      <c r="O62" s="52">
        <v>861.7</v>
      </c>
      <c r="P62" s="52">
        <v>544</v>
      </c>
    </row>
    <row r="63" spans="1:16" ht="15.75" customHeight="1" collapsed="1">
      <c r="A63" s="12"/>
      <c r="B63" s="12"/>
      <c r="C63" s="58" t="s">
        <v>39</v>
      </c>
      <c r="G63" s="62">
        <v>4345.2999999999993</v>
      </c>
      <c r="H63" s="62">
        <v>3415.9</v>
      </c>
      <c r="I63" s="62">
        <v>3340.4</v>
      </c>
      <c r="J63" s="62">
        <v>3132.5</v>
      </c>
      <c r="K63" s="62">
        <v>1904.4</v>
      </c>
      <c r="L63" s="62">
        <v>445</v>
      </c>
      <c r="M63" s="62">
        <v>3507.7999999999997</v>
      </c>
      <c r="N63" s="62">
        <v>3506.2999999999997</v>
      </c>
      <c r="O63" s="62">
        <v>2653.2</v>
      </c>
      <c r="P63" s="62">
        <v>1608.3000000000002</v>
      </c>
    </row>
    <row r="64" spans="1:16" ht="15.75" hidden="1" customHeight="1" outlineLevel="1">
      <c r="A64" s="12"/>
      <c r="C64" s="12"/>
      <c r="D64" s="51" t="s">
        <v>38</v>
      </c>
      <c r="E64" s="14"/>
      <c r="F64" s="15"/>
      <c r="G64" s="52">
        <v>9.9</v>
      </c>
      <c r="H64" s="52">
        <v>831.9</v>
      </c>
      <c r="I64" s="52">
        <v>1091.1000000000001</v>
      </c>
      <c r="J64" s="52">
        <v>1792.3999999999999</v>
      </c>
      <c r="K64" s="52">
        <v>908.9</v>
      </c>
      <c r="L64" s="52">
        <v>0.5</v>
      </c>
      <c r="M64" s="52">
        <v>882.3</v>
      </c>
      <c r="N64" s="52">
        <v>1504.6</v>
      </c>
      <c r="O64" s="52">
        <v>1030.0999999999999</v>
      </c>
      <c r="P64" s="52">
        <v>1207</v>
      </c>
    </row>
    <row r="65" spans="1:16" ht="15.75" hidden="1" customHeight="1" outlineLevel="1">
      <c r="A65" s="12"/>
      <c r="B65" s="12"/>
      <c r="C65" s="12"/>
      <c r="D65" s="51" t="s">
        <v>30</v>
      </c>
      <c r="E65" s="14"/>
      <c r="F65" s="15"/>
      <c r="G65" s="52">
        <v>4335.3999999999996</v>
      </c>
      <c r="H65" s="52">
        <v>2584</v>
      </c>
      <c r="I65" s="52">
        <v>2249.3000000000002</v>
      </c>
      <c r="J65" s="52">
        <v>1340.1</v>
      </c>
      <c r="K65" s="52">
        <v>995.5</v>
      </c>
      <c r="L65" s="52">
        <v>444.5</v>
      </c>
      <c r="M65" s="52">
        <v>2625.5</v>
      </c>
      <c r="N65" s="52">
        <v>2001.7</v>
      </c>
      <c r="O65" s="52">
        <v>1623.1</v>
      </c>
      <c r="P65" s="52">
        <v>401.3</v>
      </c>
    </row>
    <row r="66" spans="1:16" ht="15.75" customHeight="1" collapsed="1">
      <c r="A66" s="12"/>
      <c r="B66" s="12"/>
      <c r="C66" s="58" t="s">
        <v>60</v>
      </c>
      <c r="G66" s="62">
        <v>1421.3000000000002</v>
      </c>
      <c r="H66" s="62">
        <v>1537.3</v>
      </c>
      <c r="I66" s="62">
        <v>1975.9</v>
      </c>
      <c r="J66" s="62">
        <v>1447.6</v>
      </c>
      <c r="K66" s="62">
        <v>1595.4</v>
      </c>
      <c r="L66" s="62">
        <v>1719.6</v>
      </c>
      <c r="M66" s="62">
        <v>2333.6</v>
      </c>
      <c r="N66" s="62">
        <v>1717.9</v>
      </c>
      <c r="O66" s="62">
        <v>1755.9</v>
      </c>
      <c r="P66" s="62">
        <v>1225.2</v>
      </c>
    </row>
    <row r="67" spans="1:16" ht="15.75" hidden="1" customHeight="1" outlineLevel="1">
      <c r="A67" s="12"/>
      <c r="B67" s="12"/>
      <c r="C67" s="12"/>
      <c r="D67" s="51" t="s">
        <v>38</v>
      </c>
      <c r="E67" s="14"/>
      <c r="F67" s="15"/>
      <c r="G67" s="52">
        <v>972.6</v>
      </c>
      <c r="H67" s="52">
        <v>1196.5999999999999</v>
      </c>
      <c r="I67" s="52">
        <v>1572.3</v>
      </c>
      <c r="J67" s="52">
        <v>994.5</v>
      </c>
      <c r="K67" s="52">
        <v>1017.8000000000001</v>
      </c>
      <c r="L67" s="52">
        <v>1236.0999999999999</v>
      </c>
      <c r="M67" s="52">
        <v>1850.6</v>
      </c>
      <c r="N67" s="52">
        <v>1377.8000000000002</v>
      </c>
      <c r="O67" s="52">
        <v>1339.7</v>
      </c>
      <c r="P67" s="52">
        <v>963.9</v>
      </c>
    </row>
    <row r="68" spans="1:16" s="12" customFormat="1" ht="15.75" hidden="1" customHeight="1" outlineLevel="1">
      <c r="A68" s="15"/>
      <c r="D68" s="51" t="s">
        <v>30</v>
      </c>
      <c r="E68" s="14"/>
      <c r="F68" s="15"/>
      <c r="G68" s="52">
        <v>448.7</v>
      </c>
      <c r="H68" s="52">
        <v>340.70000000000005</v>
      </c>
      <c r="I68" s="52">
        <v>403.6</v>
      </c>
      <c r="J68" s="52">
        <v>453.1</v>
      </c>
      <c r="K68" s="52">
        <v>577.6</v>
      </c>
      <c r="L68" s="52">
        <v>483.5</v>
      </c>
      <c r="M68" s="52">
        <v>482.99999999999994</v>
      </c>
      <c r="N68" s="52">
        <v>340.1</v>
      </c>
      <c r="O68" s="52">
        <v>416.2</v>
      </c>
      <c r="P68" s="52">
        <v>261.29999999999995</v>
      </c>
    </row>
    <row r="69" spans="1:16" ht="15.75" customHeight="1" collapsed="1">
      <c r="A69" s="12"/>
      <c r="C69" s="58" t="s">
        <v>41</v>
      </c>
      <c r="G69" s="62">
        <v>3823.5999999999995</v>
      </c>
      <c r="H69" s="62">
        <v>4356.8</v>
      </c>
      <c r="I69" s="62">
        <v>2599.1000000000004</v>
      </c>
      <c r="J69" s="62">
        <v>4890.8999999999996</v>
      </c>
      <c r="K69" s="62">
        <v>3384.4000000000005</v>
      </c>
      <c r="L69" s="62">
        <v>2252.1</v>
      </c>
      <c r="M69" s="62">
        <v>4221.4999999999991</v>
      </c>
      <c r="N69" s="62">
        <v>3462.9</v>
      </c>
      <c r="O69" s="62">
        <v>2686.6</v>
      </c>
      <c r="P69" s="62">
        <v>5779.4000000000005</v>
      </c>
    </row>
    <row r="70" spans="1:16" ht="15.75" hidden="1" customHeight="1" outlineLevel="1">
      <c r="A70" s="12"/>
      <c r="D70" s="51" t="s">
        <v>38</v>
      </c>
      <c r="G70" s="52">
        <v>2662.8</v>
      </c>
      <c r="H70" s="52">
        <v>3671.8</v>
      </c>
      <c r="I70" s="52">
        <v>1980</v>
      </c>
      <c r="J70" s="52">
        <v>2413.3999999999996</v>
      </c>
      <c r="K70" s="52">
        <v>1830.4000000000005</v>
      </c>
      <c r="L70" s="52">
        <v>1485.6</v>
      </c>
      <c r="M70" s="52">
        <v>1992.4999999999995</v>
      </c>
      <c r="N70" s="52">
        <v>1694.6000000000001</v>
      </c>
      <c r="O70" s="52">
        <v>1207.4999999999998</v>
      </c>
      <c r="P70" s="52">
        <v>3524.9</v>
      </c>
    </row>
    <row r="71" spans="1:16" ht="15.75" hidden="1" customHeight="1" outlineLevel="1">
      <c r="D71" s="51" t="s">
        <v>30</v>
      </c>
      <c r="G71" s="52">
        <v>1160.7999999999997</v>
      </c>
      <c r="H71" s="52">
        <v>685</v>
      </c>
      <c r="I71" s="52">
        <v>619.1</v>
      </c>
      <c r="J71" s="52">
        <v>2477.5</v>
      </c>
      <c r="K71" s="52">
        <v>1554</v>
      </c>
      <c r="L71" s="52">
        <v>766.5</v>
      </c>
      <c r="M71" s="52">
        <v>2229</v>
      </c>
      <c r="N71" s="52">
        <v>1768.3</v>
      </c>
      <c r="O71" s="52">
        <v>1479.1</v>
      </c>
      <c r="P71" s="52">
        <v>2254.5</v>
      </c>
    </row>
    <row r="72" spans="1:16" ht="15.75" customHeight="1" collapsed="1">
      <c r="A72" s="12"/>
      <c r="B72" s="12"/>
      <c r="C72" s="58" t="s">
        <v>40</v>
      </c>
      <c r="F72" s="15"/>
      <c r="G72" s="62">
        <v>1782.9</v>
      </c>
      <c r="H72" s="62">
        <v>310.7</v>
      </c>
      <c r="I72" s="62">
        <v>1739.3</v>
      </c>
      <c r="J72" s="62">
        <v>2389.1999999999998</v>
      </c>
      <c r="K72" s="62">
        <v>2853.9</v>
      </c>
      <c r="L72" s="62">
        <v>1913.9</v>
      </c>
      <c r="M72" s="62">
        <v>2325.6</v>
      </c>
      <c r="N72" s="62">
        <v>2393.1</v>
      </c>
      <c r="O72" s="62">
        <v>1433.5</v>
      </c>
      <c r="P72" s="62">
        <v>1122.4000000000001</v>
      </c>
    </row>
    <row r="73" spans="1:16" ht="9" customHeight="1">
      <c r="A73" s="12"/>
      <c r="C73" s="12"/>
      <c r="D73" s="13"/>
      <c r="E73" s="14"/>
      <c r="F73" s="13"/>
      <c r="G73" s="29"/>
      <c r="H73" s="29"/>
      <c r="I73" s="29"/>
      <c r="J73" s="29"/>
      <c r="K73" s="29"/>
      <c r="L73" s="29"/>
      <c r="M73" s="29"/>
      <c r="N73" s="29"/>
      <c r="O73" s="29"/>
      <c r="P73" s="29"/>
    </row>
    <row r="74" spans="1:16" ht="15.75">
      <c r="A74" s="12"/>
      <c r="B74" s="41" t="s">
        <v>42</v>
      </c>
      <c r="C74" s="25"/>
      <c r="D74" s="26"/>
      <c r="E74" s="27"/>
      <c r="F74" s="28"/>
      <c r="G74" s="42">
        <v>3587.2000000000144</v>
      </c>
      <c r="H74" s="42">
        <v>-26746.799999999996</v>
      </c>
      <c r="I74" s="42">
        <v>-18184.200000000026</v>
      </c>
      <c r="J74" s="42">
        <v>-18663.599999999984</v>
      </c>
      <c r="K74" s="42">
        <v>-27239.399999999976</v>
      </c>
      <c r="L74" s="42">
        <v>-57038.799999999988</v>
      </c>
      <c r="M74" s="42">
        <v>-22089.599999999988</v>
      </c>
      <c r="N74" s="42">
        <v>-24650.599999999969</v>
      </c>
      <c r="O74" s="42">
        <v>-31353.099999999969</v>
      </c>
      <c r="P74" s="42">
        <v>-32494.800000000003</v>
      </c>
    </row>
    <row r="75" spans="1:16" s="12" customFormat="1" ht="9" customHeight="1">
      <c r="A75" s="15"/>
      <c r="B75" s="1"/>
      <c r="C75" s="1"/>
      <c r="D75" s="2"/>
      <c r="E75" s="3"/>
      <c r="F75" s="4"/>
      <c r="G75" s="29"/>
      <c r="H75" s="29"/>
      <c r="I75" s="29"/>
      <c r="J75" s="29"/>
      <c r="K75" s="29"/>
      <c r="L75" s="29"/>
      <c r="M75" s="29"/>
      <c r="N75" s="29"/>
      <c r="O75" s="29"/>
      <c r="P75" s="29"/>
    </row>
    <row r="76" spans="1:16" s="12" customFormat="1" ht="15.75" customHeight="1">
      <c r="A76" s="15"/>
      <c r="B76" s="8"/>
      <c r="C76" s="45" t="s">
        <v>69</v>
      </c>
      <c r="D76" s="20"/>
      <c r="E76" s="21"/>
      <c r="F76" s="22"/>
      <c r="G76" s="46">
        <v>9143.1</v>
      </c>
      <c r="H76" s="46">
        <v>3253.0000000000005</v>
      </c>
      <c r="I76" s="46">
        <v>16897.300000000003</v>
      </c>
      <c r="J76" s="46">
        <v>30348.3</v>
      </c>
      <c r="K76" s="46">
        <v>16805.800000000003</v>
      </c>
      <c r="L76" s="46">
        <v>34813.399999999994</v>
      </c>
      <c r="M76" s="46">
        <v>10631.299999999997</v>
      </c>
      <c r="N76" s="46">
        <v>6894.6</v>
      </c>
      <c r="O76" s="46">
        <v>19823.5</v>
      </c>
      <c r="P76" s="46">
        <v>29436.799999999999</v>
      </c>
    </row>
    <row r="77" spans="1:16" s="12" customFormat="1" ht="9" customHeight="1">
      <c r="A77" s="15"/>
      <c r="B77" s="1"/>
      <c r="C77" s="1"/>
      <c r="D77" s="2"/>
      <c r="E77" s="3"/>
      <c r="F77" s="4"/>
      <c r="G77" s="29"/>
      <c r="H77" s="29"/>
      <c r="I77" s="29"/>
      <c r="J77" s="29"/>
      <c r="K77" s="29"/>
      <c r="L77" s="29"/>
      <c r="M77" s="29"/>
      <c r="N77" s="29"/>
      <c r="O77" s="29"/>
      <c r="P77" s="29"/>
    </row>
    <row r="78" spans="1:16" ht="15.75">
      <c r="A78" s="12"/>
      <c r="B78" s="41" t="s">
        <v>43</v>
      </c>
      <c r="C78" s="25"/>
      <c r="D78" s="26"/>
      <c r="E78" s="27"/>
      <c r="F78" s="28"/>
      <c r="G78" s="42">
        <v>-5555.8999999999851</v>
      </c>
      <c r="H78" s="42">
        <v>-29999.799999999996</v>
      </c>
      <c r="I78" s="42">
        <v>-35081.500000000029</v>
      </c>
      <c r="J78" s="42">
        <v>-49011.899999999987</v>
      </c>
      <c r="K78" s="42">
        <v>-44045.199999999975</v>
      </c>
      <c r="L78" s="42">
        <v>-91852.199999999983</v>
      </c>
      <c r="M78" s="42">
        <v>-32720.899999999987</v>
      </c>
      <c r="N78" s="42">
        <v>-31545.199999999975</v>
      </c>
      <c r="O78" s="42">
        <v>-51176.599999999962</v>
      </c>
      <c r="P78" s="42">
        <v>-61931.6</v>
      </c>
    </row>
    <row r="79" spans="1:16">
      <c r="G79" s="24"/>
      <c r="H79" s="24"/>
      <c r="I79" s="24"/>
      <c r="J79" s="24"/>
      <c r="K79" s="24"/>
      <c r="L79" s="24"/>
      <c r="M79" s="24"/>
      <c r="N79" s="24"/>
      <c r="O79" s="24"/>
      <c r="P79" s="24"/>
    </row>
  </sheetData>
  <mergeCells count="5">
    <mergeCell ref="B2:H2"/>
    <mergeCell ref="B3:H3"/>
    <mergeCell ref="I2:O2"/>
    <mergeCell ref="I3:O3"/>
    <mergeCell ref="B1:O1"/>
  </mergeCells>
  <printOptions horizontalCentered="1"/>
  <pageMargins left="0" right="0" top="0" bottom="0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IMIG Oct2017</vt:lpstr>
      <vt:lpstr>IMIG ene-oct</vt:lpstr>
      <vt:lpstr>'IMIG ene-oct'!Área_de_impresión</vt:lpstr>
      <vt:lpstr>'IMIG Oct2017'!Área_de_impresión</vt:lpstr>
    </vt:vector>
  </TitlesOfParts>
  <Company>Oficina Nacional de Presupuesto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Lifszyc</dc:creator>
  <cp:lastModifiedBy>Template</cp:lastModifiedBy>
  <cp:lastPrinted>2017-11-15T19:19:46Z</cp:lastPrinted>
  <dcterms:created xsi:type="dcterms:W3CDTF">2017-02-01T16:55:20Z</dcterms:created>
  <dcterms:modified xsi:type="dcterms:W3CDTF">2017-11-16T13:05:55Z</dcterms:modified>
</cp:coreProperties>
</file>