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Gastos Tributarios ORIGINAL\Enviado\"/>
    </mc:Choice>
  </mc:AlternateContent>
  <bookViews>
    <workbookView xWindow="210" yWindow="270" windowWidth="15105" windowHeight="8820" activeTab="2"/>
  </bookViews>
  <sheets>
    <sheet name="cuadro 1" sheetId="5" r:id="rId1"/>
    <sheet name="cuadro 2" sheetId="6" r:id="rId2"/>
    <sheet name="cuadro 3" sheetId="7" r:id="rId3"/>
  </sheets>
  <definedNames>
    <definedName name="_xlnm.Print_Area" localSheetId="0">'cuadro 1'!$A$1:$AJ$35</definedName>
    <definedName name="_xlnm.Print_Area" localSheetId="1">'cuadro 2'!$A$1:$AG$160</definedName>
    <definedName name="_xlnm.Print_Area" localSheetId="2">'cuadro 3'!$B$1:$AK$111</definedName>
    <definedName name="_xlnm.Print_Titles" localSheetId="0">'cuadro 1'!$A:$D</definedName>
    <definedName name="_xlnm.Print_Titles" localSheetId="1">'cuadro 2'!$A:$A</definedName>
    <definedName name="_xlnm.Print_Titles" localSheetId="2">'cuadro 3'!$B:$E</definedName>
  </definedNames>
  <calcPr calcId="162913" fullCalcOnLoad="1"/>
</workbook>
</file>

<file path=xl/calcChain.xml><?xml version="1.0" encoding="utf-8"?>
<calcChain xmlns="http://schemas.openxmlformats.org/spreadsheetml/2006/main">
  <c r="A159" i="6" l="1"/>
  <c r="A76" i="6"/>
</calcChain>
</file>

<file path=xl/sharedStrings.xml><?xml version="1.0" encoding="utf-8"?>
<sst xmlns="http://schemas.openxmlformats.org/spreadsheetml/2006/main" count="751" uniqueCount="154">
  <si>
    <t>IMPUESTO</t>
  </si>
  <si>
    <t>MILLONES  DE PESOS</t>
  </si>
  <si>
    <t>% DEL PIB</t>
  </si>
  <si>
    <t>TOTAL</t>
  </si>
  <si>
    <t xml:space="preserve"> - En normas de los impuestos</t>
  </si>
  <si>
    <t xml:space="preserve"> - En regímenes de promoción económica</t>
  </si>
  <si>
    <t>VALOR AGREGADO</t>
  </si>
  <si>
    <t xml:space="preserve"> - En normas del impuesto</t>
  </si>
  <si>
    <t xml:space="preserve"> - En regímenes de promoción económica </t>
  </si>
  <si>
    <t>GANANCIAS</t>
  </si>
  <si>
    <t>CONTRIBUCIONES A LA SEGURIDAD SOCIAL</t>
  </si>
  <si>
    <t>COMBUSTIBLES</t>
  </si>
  <si>
    <t>COMERCIO EXTERIOR</t>
  </si>
  <si>
    <t>BIENES PERSONALES</t>
  </si>
  <si>
    <t>INTERNOS</t>
  </si>
  <si>
    <t>IMPUESTOS DIVERSOS</t>
  </si>
  <si>
    <t>Sin dato</t>
  </si>
  <si>
    <t>GASTO TRIBUTARIO</t>
  </si>
  <si>
    <t>MILL. DE PESOS</t>
  </si>
  <si>
    <t>% PIB</t>
  </si>
  <si>
    <t xml:space="preserve">  % PIB</t>
  </si>
  <si>
    <t>TOTAL (excluidos regímenes de promoción)</t>
  </si>
  <si>
    <t>IMPUESTO A  LAS GANANCIAS</t>
  </si>
  <si>
    <t>- Exenciones</t>
  </si>
  <si>
    <t>1. Intereses de títulos públicos</t>
  </si>
  <si>
    <t>2. Intereses de depósitos en entidades financieras y de Obligaciones Negociables percibidos por personas físicas</t>
  </si>
  <si>
    <t>3. Ganancias de asociaciones civiles, fundaciones, mutuales y coop.</t>
  </si>
  <si>
    <t>-.-</t>
  </si>
  <si>
    <t>- Deducciones</t>
  </si>
  <si>
    <t>1. Deducción de intereses de préstamos hipotecarios pagados por personas físicas (hasta $ 20.000 por año)</t>
  </si>
  <si>
    <t>IMPUESTO AL VALOR AGREGADO</t>
  </si>
  <si>
    <t xml:space="preserve"> </t>
  </si>
  <si>
    <t>1. Prestaciones médicas a obras sociales y al INSSJYP</t>
  </si>
  <si>
    <t xml:space="preserve">2. Servicios educativos </t>
  </si>
  <si>
    <t xml:space="preserve">3. Intereses por préstamos de bancos a gobiernos nacionales, provinciales y municipales </t>
  </si>
  <si>
    <t>4. Intereses de préstamos para vivienda</t>
  </si>
  <si>
    <t xml:space="preserve">5. Medicamentos de uso humano </t>
  </si>
  <si>
    <t>6. Ventas a consumidores finales, Estado y asociaciones sin fines de lucro de :</t>
  </si>
  <si>
    <t xml:space="preserve">    - Pan común</t>
  </si>
  <si>
    <t>-</t>
  </si>
  <si>
    <t xml:space="preserve">    - Leche fluida o en polvo, entera o descremada sin aditivos</t>
  </si>
  <si>
    <t>7. Asociaciones deportivas y espectáculos deportivos amateurs</t>
  </si>
  <si>
    <t>8. Libros, folletos e impresos</t>
  </si>
  <si>
    <t>- Alícuotas reducidas</t>
  </si>
  <si>
    <t>1. Construcción de viviendas</t>
  </si>
  <si>
    <t>2. Carnes vacunas, frutas, legumbres y hortalizas frescas</t>
  </si>
  <si>
    <t>3. Transporte de pasajeros</t>
  </si>
  <si>
    <t>4. Medicina prepaga y sus prestadores</t>
  </si>
  <si>
    <t>5. Productos de panadería</t>
  </si>
  <si>
    <t xml:space="preserve">6. Edición y venta mayorista de diarios, revistas y publicaciones periódicas </t>
  </si>
  <si>
    <t>7. Espacios publicitarios en diarios Pymes vendidos a consumidores finales</t>
  </si>
  <si>
    <t>8. Obras de arte</t>
  </si>
  <si>
    <t xml:space="preserve">- Financiación IVA incluido en compras de bienes de capital </t>
  </si>
  <si>
    <t xml:space="preserve">IMPUESTOS SOBRE LOS COMBUSTIBLES </t>
  </si>
  <si>
    <t>1. Diferencia entre las alícuotas aplicadas a las naftas y al GNC</t>
  </si>
  <si>
    <t>2. Diferencia entre las alícuotas aplicadas a las naftas y al gasoil, en el caso de los automotores gasoleros</t>
  </si>
  <si>
    <t>3. Exención de los combustibles líquidos a ser utilizados en la zona sur del país</t>
  </si>
  <si>
    <t>1. Reducción Contribuciones Patronales por zona geográfica (diferencia respecto de la vigente en Capital Federal)</t>
  </si>
  <si>
    <t>IMPUESTOS INTERNOS</t>
  </si>
  <si>
    <t xml:space="preserve">1. Diferencia de la alícuota sobre las bebidas analcohólicas y jarabes, según incluyan o no un contenido mínimo de jugo de frutas </t>
  </si>
  <si>
    <t>IMPUESTO SOBRE LOS BIENES PERSONALES</t>
  </si>
  <si>
    <t xml:space="preserve">1. Exención de los depósitos en entidades financieras </t>
  </si>
  <si>
    <t xml:space="preserve">2. Exención  de los títulos públicos  </t>
  </si>
  <si>
    <t>3. Exención de las cuotas sociales de cooperativas</t>
  </si>
  <si>
    <t>9. Edición y venta de diarios, revistas y publicaciones periódicas</t>
  </si>
  <si>
    <t>2. Reducción Contribuciones Patronales de 33% y 50% para trabajadores adicionales a los existentes en abril de 2.000 y en marzo de 2.004</t>
  </si>
  <si>
    <t xml:space="preserve">   - Exención IVA compras y saldo</t>
  </si>
  <si>
    <t xml:space="preserve">   - Exención Impuesto a las Ganancias</t>
  </si>
  <si>
    <t>III. 1. Ley 24.196.</t>
  </si>
  <si>
    <t xml:space="preserve">   - Impuesto a las Ganancias. Beneficios diversos</t>
  </si>
  <si>
    <t xml:space="preserve">    . Doble deducción de gastos e inversiones</t>
  </si>
  <si>
    <t xml:space="preserve">    . Previsión conservación del medio ambiente</t>
  </si>
  <si>
    <t xml:space="preserve">   - Estabilidad fiscal: impuestos diversos</t>
  </si>
  <si>
    <t xml:space="preserve">   - Exención Derechos de Importación</t>
  </si>
  <si>
    <t xml:space="preserve">   - Estabilidad fiscal: exención Derechos de Exportación </t>
  </si>
  <si>
    <t>III.2. Ley 22.095.</t>
  </si>
  <si>
    <t xml:space="preserve">   - Exención del IVA</t>
  </si>
  <si>
    <t xml:space="preserve">   - Liberación IVA compras y ventas</t>
  </si>
  <si>
    <t xml:space="preserve">   - Alícuota reducida Impuestos Internos sobre productos electrónicos</t>
  </si>
  <si>
    <t xml:space="preserve">   - Pago de impuestos nacionales con bonos de crédito fiscal</t>
  </si>
  <si>
    <t xml:space="preserve">      - IVA</t>
  </si>
  <si>
    <t xml:space="preserve">      - Gananc</t>
  </si>
  <si>
    <t xml:space="preserve">      -  Internos</t>
  </si>
  <si>
    <t xml:space="preserve">      - GMP</t>
  </si>
  <si>
    <t xml:space="preserve">      - B Pe rs</t>
  </si>
  <si>
    <t xml:space="preserve">  - Exención en el Impuesto a las Ganancias de las sociedades de garantía recíproca</t>
  </si>
  <si>
    <t xml:space="preserve">  - Exención en el Impuesto al Valor Agregado de los ingresos de las sociedades de garantía recíproca</t>
  </si>
  <si>
    <t xml:space="preserve">   - Pago del Imp a las Ganancias con certificados de crédito fiscal </t>
  </si>
  <si>
    <t xml:space="preserve">   - Pago de cualquier impuesto nacional con certificados de crédito fiscal </t>
  </si>
  <si>
    <t xml:space="preserve">   - Exclusión en el Impuesto a la Ganancia Mínima Presunta</t>
  </si>
  <si>
    <t xml:space="preserve">   - Exención de Derechos de Importación.</t>
  </si>
  <si>
    <t xml:space="preserve">   - Exención de tributos nacionales</t>
  </si>
  <si>
    <t xml:space="preserve">   - Crédito fiscal por Contribuciones Patronales en el IVA</t>
  </si>
  <si>
    <t xml:space="preserve">   - Exención de impuesto a la Ganancia Mínima Presunta</t>
  </si>
  <si>
    <t xml:space="preserve">   - Alícuota 10,5% IVA venta o importac. de vehículos para  taxi y remis</t>
  </si>
  <si>
    <t xml:space="preserve">   - Pago de cualquier impuesto nacional con bonos de crédito fiscal</t>
  </si>
  <si>
    <t xml:space="preserve">   - Reducción de los Derechos de Importación</t>
  </si>
  <si>
    <t>VIII - Régimen para la promoción y el fomento de la investigación y el desarrollo científico y tecnológico. Ley 23.877.</t>
  </si>
  <si>
    <t>IX - Régimen de fomento de la educación técnica. Ley 22.317.</t>
  </si>
  <si>
    <t>XIII - Programa nacional de apoyo al empresariado joven. Ley 25.872.</t>
  </si>
  <si>
    <t>- Devolución parcial del IVA incluido en las compras con tarjetas de débito/crédito</t>
  </si>
  <si>
    <t>4, Reducción del Impuesto sobre los Combustibles, Ley 23,966, por incorporación al gasoil de biodiesel no gravado.</t>
  </si>
  <si>
    <t>5. Impuesto diferencial para las ciudades de Posadas, Clorinda, La Quiaca, Pto. Iguazú y Bariloche y zona aledaña</t>
  </si>
  <si>
    <t>10. Entradas a espectáculos teatrales, conciertos y recitales musicales y prestaciones personales de los trabajadores del teatro</t>
  </si>
  <si>
    <t xml:space="preserve">11. Servicios de agencias de lotería y otros explotados por el Estado </t>
  </si>
  <si>
    <t xml:space="preserve">GASTOS TRIBUTARIOS </t>
  </si>
  <si>
    <t>INCLUIDOS EN LAS NORMAS DE LOS IMPUESTOS</t>
  </si>
  <si>
    <t>ORIGINADOS EN REGIMENES DE PROMOCION ECONOMICA</t>
  </si>
  <si>
    <t xml:space="preserve">CUADRO NRO. 3 </t>
  </si>
  <si>
    <t>4. Deducciión especial para trabajadores en relación de dependencia que desarrollan su activdad en la Patagonia</t>
  </si>
  <si>
    <t>5. Ingresos por reintegros a la exportación</t>
  </si>
  <si>
    <t>6. Ingresos por Factor de Convergencia</t>
  </si>
  <si>
    <t xml:space="preserve">7. Ganancias provenientes de la explotación de derechos de autor y las restantes ganancias derivadas de derechos amparados por la ley 11.723 </t>
  </si>
  <si>
    <t>8. Ganancias obtenidas por personas físicas residentes en el pais y beneficiarios del exterior, provenientes de la compraventa de acciones y demás títulos valores</t>
  </si>
  <si>
    <t xml:space="preserve">9. Exención de los ingresos de magistrados y funcionarios de los Poderes Judiciales nacional y provinciales </t>
  </si>
  <si>
    <t>2. Reducción del 50% de las Contribuciones Patronales para microempleadores (hasta 5 trabajadores). Ley 26.940</t>
  </si>
  <si>
    <t>3. Reducción de las Contribuciones Patronales en el primero y segundo año para trabajadores adicionales. Leyes 26.476 y 26.940</t>
  </si>
  <si>
    <t xml:space="preserve">4. Exención del impuesto sobre el Gasoil y el Gas Licuado para Uso Automotor, Ley 26.028, del biodiesel utilizado en la generación de energía eléctrica </t>
  </si>
  <si>
    <t xml:space="preserve">CUADRO NRO. 2 </t>
  </si>
  <si>
    <t>CUADRO NRO. 2</t>
  </si>
  <si>
    <t>GASTOS TRIBUTARIOS EN LA REPUBLICA ARGENTINA</t>
  </si>
  <si>
    <t xml:space="preserve">CUADRO NRO. 1 </t>
  </si>
  <si>
    <t>- Reintegro del IVA a jubilados, pensionados y beneficiarios de asignaciones para protección social. Ley 27,253</t>
  </si>
  <si>
    <t xml:space="preserve">   - Exención de Derechos de Importación</t>
  </si>
  <si>
    <t>VI - Reintegro a las ventas de bienes de capital de fabricación nacional. Decreto 379/01.</t>
  </si>
  <si>
    <t>I - Promoción industrial. Decretos Nros. 2.054/92, 804/96, 1.553/98 y 2.334/06.</t>
  </si>
  <si>
    <t>II - Promoción no industrial. Ley N° 22.021 y Decreto N° 135/06.</t>
  </si>
  <si>
    <t>III - Promoción de la actividad minera. Ley N° 24.196</t>
  </si>
  <si>
    <t xml:space="preserve">IV - Promoción económica de Tierra del Fuego. Ley N° 19.640. </t>
  </si>
  <si>
    <t xml:space="preserve">   - Exención Derechos de Importación </t>
  </si>
  <si>
    <t>V - Reembolsos por exportaciones por puertos patagónicos. Ley N° 23.018 y dec. N° 2229/2015.</t>
  </si>
  <si>
    <t>VII - Promoción de las pequeñas y medianas empresas. Ley N° 24.467.</t>
  </si>
  <si>
    <t xml:space="preserve">   - Deducción en el Impuesto a las Ganancias de los aportes de capital y los destinados al fondo de riesgo, de los socios protectores y partícipes en las sociedades de garantía recíproca</t>
  </si>
  <si>
    <t>X - Régimen de inversiones para bosques cultivados. Ley N° 25.080.</t>
  </si>
  <si>
    <t xml:space="preserve">   - Estabilidad fiscal. Exención Derechos de Exportación</t>
  </si>
  <si>
    <t xml:space="preserve">   - Estabilidad fiscal. Exención Imp. sobre Créditos y Débitos en Cta. Corriente</t>
  </si>
  <si>
    <t>XI - Régimen de promoción de la industria del software. Ley N° 25.922.</t>
  </si>
  <si>
    <t xml:space="preserve">   - Estabilidad fiscal</t>
  </si>
  <si>
    <t xml:space="preserve">   - Bono de crédito fiscal equivalente el 70% de las Contribuc. Patronales a la Seg. Social para el pago de impuestos nacionales</t>
  </si>
  <si>
    <t xml:space="preserve">   - Reducción del 60% del Impuesto a las Ganancias</t>
  </si>
  <si>
    <t>XII - Régimen de importación de insumos, partes y piezas para la construcción y/o reparación de buques y artefactos navales.  Decreto N° 1.010/2004.</t>
  </si>
  <si>
    <t>XIV - Régimen para la producción y uso sustentable de los biocombustibles. Leyes Nros. 26.093 y 26.334. Bioetanol.</t>
  </si>
  <si>
    <t xml:space="preserve">   - No gravabilidad Impuesto sobre los Combustibles. Ley N° 23.966</t>
  </si>
  <si>
    <t xml:space="preserve">   - No gravabilidad Impuesto sobre las Naftas y el GNC. Ley N° 26.181</t>
  </si>
  <si>
    <t>XV - Obras de Infraestructura Crítica. Ley 26.422, art. 34.</t>
  </si>
  <si>
    <t>XVI - Planes de Competitividad. Decreto 730/01.</t>
  </si>
  <si>
    <t>XVII - Régimen de Renovación del Parque automotor ("Plan Canje"). Decretos 35/99 y 208/99.</t>
  </si>
  <si>
    <t>XVIII - Reintegro a las compras de autopartes de fabricación nacional. Decreto 778/01.</t>
  </si>
  <si>
    <t>XIX - Régimen de incentivo a la inversión local para la fabricación de motocicletas y motopartes. Ley 26.457.</t>
  </si>
  <si>
    <t>ESTIMACIONES PARA LOS AÑOS 2001 - 2016</t>
  </si>
  <si>
    <t>4. Exención contribuyentes cumplidores. Ley N° 27.260</t>
  </si>
  <si>
    <t>5. Exención de las acciones que coticen en bolsas, hasta $100.000, que integren el patrimonio en todo el período fiscal</t>
  </si>
  <si>
    <t>ESTIMACIONES PARA LOS AÑOS 2001- 2016</t>
  </si>
  <si>
    <t xml:space="preserve">Fuente:  Secretaría de Ingresos Públicos, Ministerio de Hacienda y Finanzas Públicas, Presidencia de la 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</si>
</sst>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8" formatCode="0.0"/>
    <numFmt numFmtId="169" formatCode="0______"/>
    <numFmt numFmtId="170" formatCode="0__________"/>
    <numFmt numFmtId="171" formatCode="0________"/>
    <numFmt numFmtId="172" formatCode="0.00________"/>
    <numFmt numFmtId="173" formatCode="00000"/>
    <numFmt numFmtId="174" formatCode="0.00______"/>
    <numFmt numFmtId="176" formatCode="0.000"/>
    <numFmt numFmtId="177" formatCode="0.00____"/>
    <numFmt numFmtId="179" formatCode="General_)"/>
    <numFmt numFmtId="182" formatCode="#,##0____"/>
    <numFmt numFmtId="184" formatCode="#,##0.00_);\(#,##0.00\);&quot; --- &quot;"/>
    <numFmt numFmtId="186" formatCode="#,##0.0__"/>
    <numFmt numFmtId="188" formatCode="#,##0.0"/>
    <numFmt numFmtId="189" formatCode="#,##0.0____"/>
    <numFmt numFmtId="190" formatCode="#,##0.00____"/>
    <numFmt numFmtId="191" formatCode="_-* #,##0.00\ [$€]_-;\-* #,##0.00\ [$€]_-;_-* &quot;-&quot;??\ [$€]_-;_-@_-"/>
    <numFmt numFmtId="209" formatCode="#,##0.000____"/>
    <numFmt numFmtId="214" formatCode="&quot;$&quot;#,##0_);[Red]\(&quot;$&quot;#,##0\)"/>
    <numFmt numFmtId="215" formatCode="&quot;$&quot;#,##0.00;[Red]\-&quot;$&quot;#,##0.00"/>
  </numFmts>
  <fonts count="29" x14ac:knownFonts="1">
    <font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u/>
      <sz val="11"/>
      <color indexed="48"/>
      <name val="Arial"/>
      <family val="2"/>
    </font>
    <font>
      <b/>
      <u/>
      <sz val="11"/>
      <color indexed="8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191" fontId="4" fillId="0" borderId="0" applyFont="0" applyFill="0" applyBorder="0" applyAlignment="0" applyProtection="0"/>
    <xf numFmtId="179" fontId="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508">
    <xf numFmtId="0" fontId="0" fillId="0" borderId="0" xfId="0"/>
    <xf numFmtId="1" fontId="0" fillId="0" borderId="0" xfId="0" applyNumberFormat="1"/>
    <xf numFmtId="0" fontId="0" fillId="0" borderId="0" xfId="0" applyFill="1"/>
    <xf numFmtId="168" fontId="0" fillId="0" borderId="0" xfId="0" applyNumberForma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 vertical="center"/>
    </xf>
    <xf numFmtId="0" fontId="9" fillId="0" borderId="2" xfId="0" quotePrefix="1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quotePrefix="1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/>
    </xf>
    <xf numFmtId="0" fontId="10" fillId="0" borderId="6" xfId="0" applyFont="1" applyBorder="1" applyAlignment="1"/>
    <xf numFmtId="0" fontId="10" fillId="0" borderId="0" xfId="0" applyFont="1" applyBorder="1" applyAlignment="1"/>
    <xf numFmtId="0" fontId="10" fillId="0" borderId="7" xfId="0" applyFont="1" applyBorder="1" applyAlignment="1"/>
    <xf numFmtId="177" fontId="10" fillId="0" borderId="7" xfId="0" applyNumberFormat="1" applyFont="1" applyBorder="1" applyAlignment="1">
      <alignment horizontal="right"/>
    </xf>
    <xf numFmtId="177" fontId="10" fillId="0" borderId="8" xfId="0" applyNumberFormat="1" applyFont="1" applyFill="1" applyBorder="1" applyAlignment="1">
      <alignment horizontal="right"/>
    </xf>
    <xf numFmtId="177" fontId="10" fillId="0" borderId="8" xfId="0" applyNumberFormat="1" applyFont="1" applyBorder="1" applyAlignment="1">
      <alignment horizontal="right"/>
    </xf>
    <xf numFmtId="186" fontId="10" fillId="0" borderId="9" xfId="0" applyNumberFormat="1" applyFont="1" applyBorder="1" applyAlignment="1">
      <alignment horizontal="right"/>
    </xf>
    <xf numFmtId="190" fontId="10" fillId="0" borderId="8" xfId="0" applyNumberFormat="1" applyFont="1" applyBorder="1" applyAlignment="1">
      <alignment horizontal="right"/>
    </xf>
    <xf numFmtId="174" fontId="10" fillId="0" borderId="8" xfId="0" applyNumberFormat="1" applyFont="1" applyBorder="1" applyAlignment="1">
      <alignment horizontal="right"/>
    </xf>
    <xf numFmtId="176" fontId="0" fillId="0" borderId="0" xfId="0" applyNumberFormat="1"/>
    <xf numFmtId="173" fontId="11" fillId="0" borderId="6" xfId="0" quotePrefix="1" applyNumberFormat="1" applyFont="1" applyBorder="1"/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7" fontId="11" fillId="0" borderId="7" xfId="0" applyNumberFormat="1" applyFont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186" fontId="11" fillId="0" borderId="9" xfId="0" applyNumberFormat="1" applyFont="1" applyBorder="1" applyAlignment="1">
      <alignment horizontal="right" vertical="center"/>
    </xf>
    <xf numFmtId="190" fontId="11" fillId="0" borderId="10" xfId="0" applyNumberFormat="1" applyFont="1" applyBorder="1" applyAlignment="1">
      <alignment horizontal="right" vertical="center"/>
    </xf>
    <xf numFmtId="174" fontId="11" fillId="0" borderId="10" xfId="0" applyNumberFormat="1" applyFont="1" applyBorder="1" applyAlignment="1">
      <alignment horizontal="right" vertical="center"/>
    </xf>
    <xf numFmtId="173" fontId="11" fillId="0" borderId="11" xfId="0" quotePrefix="1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177" fontId="11" fillId="0" borderId="13" xfId="0" applyNumberFormat="1" applyFont="1" applyBorder="1" applyAlignment="1">
      <alignment horizontal="right" vertical="top"/>
    </xf>
    <xf numFmtId="177" fontId="11" fillId="0" borderId="5" xfId="0" applyNumberFormat="1" applyFont="1" applyFill="1" applyBorder="1" applyAlignment="1">
      <alignment horizontal="right" vertical="top"/>
    </xf>
    <xf numFmtId="186" fontId="11" fillId="0" borderId="14" xfId="0" applyNumberFormat="1" applyFont="1" applyBorder="1" applyAlignment="1">
      <alignment horizontal="right" vertical="top"/>
    </xf>
    <xf numFmtId="190" fontId="11" fillId="0" borderId="5" xfId="0" applyNumberFormat="1" applyFont="1" applyBorder="1" applyAlignment="1">
      <alignment horizontal="right" vertical="top"/>
    </xf>
    <xf numFmtId="174" fontId="11" fillId="0" borderId="5" xfId="0" applyNumberFormat="1" applyFont="1" applyBorder="1" applyAlignment="1">
      <alignment horizontal="right" vertical="top"/>
    </xf>
    <xf numFmtId="173" fontId="10" fillId="0" borderId="6" xfId="0" applyNumberFormat="1" applyFont="1" applyBorder="1"/>
    <xf numFmtId="0" fontId="10" fillId="0" borderId="0" xfId="0" applyFont="1" applyBorder="1"/>
    <xf numFmtId="0" fontId="10" fillId="0" borderId="7" xfId="0" applyFont="1" applyBorder="1"/>
    <xf numFmtId="177" fontId="10" fillId="0" borderId="7" xfId="0" applyNumberFormat="1" applyFont="1" applyBorder="1"/>
    <xf numFmtId="177" fontId="10" fillId="0" borderId="10" xfId="0" applyNumberFormat="1" applyFont="1" applyFill="1" applyBorder="1"/>
    <xf numFmtId="186" fontId="10" fillId="0" borderId="9" xfId="0" applyNumberFormat="1" applyFont="1" applyBorder="1"/>
    <xf numFmtId="190" fontId="10" fillId="0" borderId="10" xfId="0" applyNumberFormat="1" applyFont="1" applyBorder="1"/>
    <xf numFmtId="174" fontId="10" fillId="0" borderId="10" xfId="0" applyNumberFormat="1" applyFont="1" applyBorder="1"/>
    <xf numFmtId="0" fontId="11" fillId="0" borderId="0" xfId="0" applyFont="1" applyBorder="1"/>
    <xf numFmtId="0" fontId="11" fillId="0" borderId="7" xfId="0" applyFont="1" applyBorder="1"/>
    <xf numFmtId="177" fontId="11" fillId="0" borderId="7" xfId="0" applyNumberFormat="1" applyFont="1" applyBorder="1"/>
    <xf numFmtId="177" fontId="11" fillId="0" borderId="10" xfId="0" applyNumberFormat="1" applyFont="1" applyFill="1" applyBorder="1"/>
    <xf numFmtId="186" fontId="11" fillId="0" borderId="9" xfId="0" applyNumberFormat="1" applyFont="1" applyBorder="1"/>
    <xf numFmtId="190" fontId="11" fillId="0" borderId="10" xfId="0" applyNumberFormat="1" applyFont="1" applyBorder="1"/>
    <xf numFmtId="174" fontId="11" fillId="0" borderId="10" xfId="0" applyNumberFormat="1" applyFont="1" applyBorder="1"/>
    <xf numFmtId="0" fontId="10" fillId="0" borderId="6" xfId="0" applyFont="1" applyBorder="1"/>
    <xf numFmtId="186" fontId="11" fillId="0" borderId="15" xfId="0" applyNumberFormat="1" applyFont="1" applyBorder="1"/>
    <xf numFmtId="0" fontId="10" fillId="0" borderId="6" xfId="0" quotePrefix="1" applyFont="1" applyBorder="1" applyAlignment="1">
      <alignment horizontal="left"/>
    </xf>
    <xf numFmtId="186" fontId="10" fillId="0" borderId="15" xfId="0" applyNumberFormat="1" applyFont="1" applyBorder="1"/>
    <xf numFmtId="173" fontId="11" fillId="0" borderId="6" xfId="0" quotePrefix="1" applyNumberFormat="1" applyFont="1" applyBorder="1" applyAlignment="1">
      <alignment horizontal="left"/>
    </xf>
    <xf numFmtId="173" fontId="11" fillId="0" borderId="16" xfId="0" quotePrefix="1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90" fontId="11" fillId="0" borderId="19" xfId="0" applyNumberFormat="1" applyFont="1" applyBorder="1" applyAlignment="1">
      <alignment vertical="center"/>
    </xf>
    <xf numFmtId="186" fontId="11" fillId="0" borderId="20" xfId="0" applyNumberFormat="1" applyFont="1" applyBorder="1" applyAlignment="1">
      <alignment vertical="center"/>
    </xf>
    <xf numFmtId="174" fontId="11" fillId="0" borderId="19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9" fontId="0" fillId="0" borderId="0" xfId="0" applyNumberFormat="1" applyAlignment="1">
      <alignment wrapText="1"/>
    </xf>
    <xf numFmtId="189" fontId="0" fillId="0" borderId="0" xfId="0" applyNumberFormat="1"/>
    <xf numFmtId="0" fontId="11" fillId="0" borderId="0" xfId="0" applyFont="1"/>
    <xf numFmtId="171" fontId="0" fillId="0" borderId="0" xfId="0" applyNumberFormat="1"/>
    <xf numFmtId="0" fontId="0" fillId="0" borderId="0" xfId="0" applyAlignment="1"/>
    <xf numFmtId="189" fontId="0" fillId="0" borderId="0" xfId="0" applyNumberFormat="1" applyAlignment="1">
      <alignment horizontal="center"/>
    </xf>
    <xf numFmtId="0" fontId="0" fillId="0" borderId="17" xfId="0" applyBorder="1"/>
    <xf numFmtId="0" fontId="0" fillId="0" borderId="17" xfId="0" applyFill="1" applyBorder="1"/>
    <xf numFmtId="189" fontId="0" fillId="0" borderId="17" xfId="0" applyNumberFormat="1" applyBorder="1"/>
    <xf numFmtId="0" fontId="0" fillId="0" borderId="0" xfId="0" applyFill="1" applyBorder="1"/>
    <xf numFmtId="0" fontId="0" fillId="0" borderId="0" xfId="0" applyBorder="1"/>
    <xf numFmtId="189" fontId="0" fillId="0" borderId="0" xfId="0" applyNumberFormat="1" applyBorder="1"/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189" fontId="0" fillId="0" borderId="0" xfId="0" applyNumberForma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0" fillId="0" borderId="0" xfId="0" applyNumberForma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 wrapText="1"/>
    </xf>
    <xf numFmtId="0" fontId="13" fillId="0" borderId="0" xfId="0" applyFont="1" applyFill="1" applyAlignment="1">
      <alignment horizontal="centerContinuous" wrapText="1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" fontId="10" fillId="0" borderId="21" xfId="0" applyNumberFormat="1" applyFont="1" applyBorder="1" applyAlignment="1">
      <alignment horizontal="centerContinuous" vertical="center"/>
    </xf>
    <xf numFmtId="1" fontId="10" fillId="0" borderId="22" xfId="0" applyNumberFormat="1" applyFont="1" applyBorder="1" applyAlignment="1">
      <alignment horizontal="centerContinuous" vertical="center"/>
    </xf>
    <xf numFmtId="1" fontId="10" fillId="0" borderId="21" xfId="0" applyNumberFormat="1" applyFont="1" applyFill="1" applyBorder="1" applyAlignment="1">
      <alignment horizontal="centerContinuous" vertical="center"/>
    </xf>
    <xf numFmtId="1" fontId="10" fillId="0" borderId="23" xfId="0" applyNumberFormat="1" applyFont="1" applyBorder="1" applyAlignment="1">
      <alignment horizontal="centerContinuous" vertical="center"/>
    </xf>
    <xf numFmtId="1" fontId="9" fillId="0" borderId="24" xfId="0" applyNumberFormat="1" applyFont="1" applyBorder="1" applyAlignment="1">
      <alignment horizontal="centerContinuous" vertical="center" wrapText="1"/>
    </xf>
    <xf numFmtId="1" fontId="9" fillId="0" borderId="25" xfId="0" applyNumberFormat="1" applyFont="1" applyBorder="1" applyAlignment="1">
      <alignment horizontal="centerContinuous" vertical="center"/>
    </xf>
    <xf numFmtId="1" fontId="9" fillId="0" borderId="24" xfId="0" applyNumberFormat="1" applyFont="1" applyFill="1" applyBorder="1" applyAlignment="1">
      <alignment horizontal="centerContinuous" vertical="center" wrapText="1"/>
    </xf>
    <xf numFmtId="1" fontId="9" fillId="0" borderId="25" xfId="0" applyNumberFormat="1" applyFont="1" applyFill="1" applyBorder="1" applyAlignment="1">
      <alignment horizontal="centerContinuous" vertical="center" wrapText="1"/>
    </xf>
    <xf numFmtId="1" fontId="9" fillId="0" borderId="26" xfId="0" applyNumberFormat="1" applyFont="1" applyBorder="1" applyAlignment="1">
      <alignment horizontal="centerContinuous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left" vertical="center" wrapText="1"/>
    </xf>
    <xf numFmtId="169" fontId="13" fillId="0" borderId="27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174" fontId="10" fillId="0" borderId="10" xfId="0" applyNumberFormat="1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189" fontId="10" fillId="0" borderId="24" xfId="0" applyNumberFormat="1" applyFont="1" applyBorder="1" applyAlignment="1">
      <alignment vertical="center"/>
    </xf>
    <xf numFmtId="174" fontId="10" fillId="0" borderId="25" xfId="0" applyNumberFormat="1" applyFont="1" applyBorder="1" applyAlignment="1">
      <alignment vertical="center"/>
    </xf>
    <xf numFmtId="174" fontId="10" fillId="0" borderId="25" xfId="0" applyNumberFormat="1" applyFont="1" applyFill="1" applyBorder="1" applyAlignment="1">
      <alignment vertical="center"/>
    </xf>
    <xf numFmtId="0" fontId="2" fillId="0" borderId="0" xfId="0" applyFont="1"/>
    <xf numFmtId="0" fontId="0" fillId="0" borderId="27" xfId="0" applyBorder="1"/>
    <xf numFmtId="174" fontId="9" fillId="0" borderId="10" xfId="0" applyNumberFormat="1" applyFont="1" applyFill="1" applyBorder="1" applyAlignment="1">
      <alignment horizontal="right"/>
    </xf>
    <xf numFmtId="189" fontId="9" fillId="0" borderId="28" xfId="0" applyNumberFormat="1" applyFont="1" applyBorder="1" applyAlignment="1">
      <alignment horizontal="right"/>
    </xf>
    <xf numFmtId="0" fontId="18" fillId="0" borderId="27" xfId="0" quotePrefix="1" applyFont="1" applyBorder="1"/>
    <xf numFmtId="189" fontId="18" fillId="0" borderId="28" xfId="0" applyNumberFormat="1" applyFont="1" applyFill="1" applyBorder="1" applyAlignment="1"/>
    <xf numFmtId="174" fontId="18" fillId="0" borderId="10" xfId="0" applyNumberFormat="1" applyFont="1" applyFill="1" applyBorder="1" applyAlignment="1"/>
    <xf numFmtId="189" fontId="11" fillId="0" borderId="28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11" fillId="2" borderId="27" xfId="0" quotePrefix="1" applyFont="1" applyFill="1" applyBorder="1" applyAlignment="1">
      <alignment horizontal="left" vertical="top"/>
    </xf>
    <xf numFmtId="189" fontId="11" fillId="0" borderId="28" xfId="0" applyNumberFormat="1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1" fillId="2" borderId="27" xfId="0" quotePrefix="1" applyFont="1" applyFill="1" applyBorder="1" applyAlignment="1">
      <alignment vertical="top" wrapText="1"/>
    </xf>
    <xf numFmtId="174" fontId="21" fillId="0" borderId="10" xfId="0" applyNumberFormat="1" applyFont="1" applyFill="1" applyBorder="1" applyAlignment="1">
      <alignment vertical="center"/>
    </xf>
    <xf numFmtId="0" fontId="11" fillId="0" borderId="27" xfId="0" quotePrefix="1" applyFont="1" applyFill="1" applyBorder="1" applyAlignment="1">
      <alignment vertical="top" wrapText="1"/>
    </xf>
    <xf numFmtId="0" fontId="3" fillId="0" borderId="0" xfId="0" applyFont="1" applyFill="1"/>
    <xf numFmtId="0" fontId="11" fillId="0" borderId="6" xfId="0" quotePrefix="1" applyFont="1" applyBorder="1" applyAlignment="1"/>
    <xf numFmtId="0" fontId="11" fillId="0" borderId="6" xfId="0" applyFont="1" applyBorder="1" applyAlignment="1"/>
    <xf numFmtId="0" fontId="11" fillId="0" borderId="27" xfId="0" applyFont="1" applyFill="1" applyBorder="1"/>
    <xf numFmtId="0" fontId="3" fillId="0" borderId="27" xfId="0" applyFont="1" applyFill="1" applyBorder="1"/>
    <xf numFmtId="0" fontId="11" fillId="0" borderId="27" xfId="0" quotePrefix="1" applyFont="1" applyFill="1" applyBorder="1" applyAlignment="1">
      <alignment horizontal="left"/>
    </xf>
    <xf numFmtId="189" fontId="11" fillId="0" borderId="28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center" vertical="center" wrapText="1"/>
    </xf>
    <xf numFmtId="0" fontId="11" fillId="0" borderId="27" xfId="0" quotePrefix="1" applyFont="1" applyFill="1" applyBorder="1" applyAlignment="1">
      <alignment horizontal="left" vertical="top" wrapText="1"/>
    </xf>
    <xf numFmtId="174" fontId="21" fillId="0" borderId="1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/>
    </xf>
    <xf numFmtId="0" fontId="11" fillId="0" borderId="27" xfId="0" quotePrefix="1" applyFont="1" applyFill="1" applyBorder="1" applyAlignment="1">
      <alignment horizontal="left" wrapText="1"/>
    </xf>
    <xf numFmtId="189" fontId="11" fillId="0" borderId="28" xfId="0" quotePrefix="1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wrapText="1"/>
    </xf>
    <xf numFmtId="1" fontId="3" fillId="0" borderId="28" xfId="0" quotePrefix="1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right" vertical="center"/>
    </xf>
    <xf numFmtId="1" fontId="11" fillId="0" borderId="28" xfId="0" quotePrefix="1" applyNumberFormat="1" applyFont="1" applyFill="1" applyBorder="1" applyAlignment="1">
      <alignment horizontal="center"/>
    </xf>
    <xf numFmtId="0" fontId="18" fillId="0" borderId="27" xfId="0" quotePrefix="1" applyFont="1" applyFill="1" applyBorder="1"/>
    <xf numFmtId="174" fontId="21" fillId="0" borderId="10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wrapText="1"/>
    </xf>
    <xf numFmtId="189" fontId="18" fillId="0" borderId="31" xfId="0" applyNumberFormat="1" applyFont="1" applyFill="1" applyBorder="1" applyAlignment="1">
      <alignment horizontal="center" vertical="top"/>
    </xf>
    <xf numFmtId="174" fontId="22" fillId="0" borderId="5" xfId="0" applyNumberFormat="1" applyFont="1" applyFill="1" applyBorder="1" applyAlignment="1">
      <alignment horizontal="center" vertical="top"/>
    </xf>
    <xf numFmtId="0" fontId="13" fillId="0" borderId="30" xfId="0" applyFont="1" applyFill="1" applyBorder="1" applyAlignment="1">
      <alignment vertical="center"/>
    </xf>
    <xf numFmtId="189" fontId="10" fillId="0" borderId="24" xfId="0" applyNumberFormat="1" applyFont="1" applyFill="1" applyBorder="1" applyAlignment="1">
      <alignment vertical="center"/>
    </xf>
    <xf numFmtId="189" fontId="18" fillId="0" borderId="28" xfId="0" applyNumberFormat="1" applyFont="1" applyFill="1" applyBorder="1" applyAlignment="1">
      <alignment horizontal="right"/>
    </xf>
    <xf numFmtId="174" fontId="23" fillId="0" borderId="10" xfId="0" applyNumberFormat="1" applyFont="1" applyFill="1" applyBorder="1" applyAlignment="1">
      <alignment horizontal="right"/>
    </xf>
    <xf numFmtId="0" fontId="11" fillId="0" borderId="27" xfId="0" applyFont="1" applyFill="1" applyBorder="1" applyAlignment="1"/>
    <xf numFmtId="189" fontId="11" fillId="0" borderId="28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0" fontId="11" fillId="0" borderId="27" xfId="0" quotePrefix="1" applyFont="1" applyFill="1" applyBorder="1" applyAlignment="1">
      <alignment horizontal="left" vertical="top"/>
    </xf>
    <xf numFmtId="189" fontId="11" fillId="0" borderId="28" xfId="0" quotePrefix="1" applyNumberFormat="1" applyFont="1" applyFill="1" applyBorder="1" applyAlignment="1">
      <alignment horizontal="center"/>
    </xf>
    <xf numFmtId="174" fontId="11" fillId="0" borderId="10" xfId="0" quotePrefix="1" applyNumberFormat="1" applyFont="1" applyFill="1" applyBorder="1" applyAlignment="1">
      <alignment horizontal="center"/>
    </xf>
    <xf numFmtId="189" fontId="11" fillId="0" borderId="28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189" fontId="11" fillId="0" borderId="33" xfId="0" applyNumberFormat="1" applyFont="1" applyFill="1" applyBorder="1" applyAlignment="1">
      <alignment horizontal="center" vertical="center" wrapText="1"/>
    </xf>
    <xf numFmtId="174" fontId="11" fillId="0" borderId="18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centerContinuous" vertical="center" wrapText="1"/>
    </xf>
    <xf numFmtId="172" fontId="3" fillId="0" borderId="0" xfId="0" applyNumberFormat="1" applyFont="1" applyFill="1" applyBorder="1" applyAlignment="1">
      <alignment horizontal="centerContinuous" vertical="center"/>
    </xf>
    <xf numFmtId="174" fontId="3" fillId="0" borderId="0" xfId="0" applyNumberFormat="1" applyFont="1" applyFill="1" applyBorder="1" applyAlignment="1">
      <alignment horizontal="centerContinuous" vertical="center" wrapText="1"/>
    </xf>
    <xf numFmtId="189" fontId="3" fillId="0" borderId="0" xfId="0" applyNumberFormat="1" applyFont="1" applyFill="1" applyBorder="1" applyAlignment="1">
      <alignment horizontal="centerContinuous" vertical="center" wrapText="1"/>
    </xf>
    <xf numFmtId="0" fontId="3" fillId="0" borderId="17" xfId="0" applyFont="1" applyFill="1" applyBorder="1" applyAlignment="1">
      <alignment wrapText="1"/>
    </xf>
    <xf numFmtId="172" fontId="3" fillId="0" borderId="17" xfId="0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82" fontId="10" fillId="0" borderId="23" xfId="0" applyNumberFormat="1" applyFont="1" applyBorder="1" applyAlignment="1">
      <alignment horizontal="centerContinuous" vertical="center"/>
    </xf>
    <xf numFmtId="1" fontId="10" fillId="0" borderId="23" xfId="0" applyNumberFormat="1" applyFont="1" applyFill="1" applyBorder="1" applyAlignment="1">
      <alignment horizontal="centerContinuous" vertical="center"/>
    </xf>
    <xf numFmtId="189" fontId="9" fillId="0" borderId="24" xfId="0" applyNumberFormat="1" applyFont="1" applyBorder="1" applyAlignment="1">
      <alignment horizontal="centerContinuous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Fill="1" applyBorder="1" applyAlignment="1">
      <alignment horizontal="right"/>
    </xf>
    <xf numFmtId="0" fontId="11" fillId="0" borderId="27" xfId="0" quotePrefix="1" applyFont="1" applyFill="1" applyBorder="1"/>
    <xf numFmtId="189" fontId="11" fillId="0" borderId="28" xfId="0" applyNumberFormat="1" applyFont="1" applyFill="1" applyBorder="1" applyAlignment="1">
      <alignment horizontal="right" vertical="center"/>
    </xf>
    <xf numFmtId="174" fontId="21" fillId="0" borderId="10" xfId="0" applyNumberFormat="1" applyFont="1" applyFill="1" applyBorder="1" applyAlignment="1">
      <alignment horizontal="center"/>
    </xf>
    <xf numFmtId="189" fontId="18" fillId="0" borderId="28" xfId="0" applyNumberFormat="1" applyFont="1" applyFill="1" applyBorder="1" applyAlignment="1">
      <alignment horizontal="right" vertical="center"/>
    </xf>
    <xf numFmtId="174" fontId="18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17" fillId="0" borderId="29" xfId="0" quotePrefix="1" applyFont="1" applyFill="1" applyBorder="1" applyAlignment="1">
      <alignment horizontal="left" vertical="center"/>
    </xf>
    <xf numFmtId="189" fontId="11" fillId="0" borderId="10" xfId="0" quotePrefix="1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vertical="center"/>
    </xf>
    <xf numFmtId="0" fontId="3" fillId="0" borderId="0" xfId="0" applyFont="1"/>
    <xf numFmtId="0" fontId="11" fillId="0" borderId="32" xfId="0" applyFont="1" applyBorder="1" applyAlignment="1">
      <alignment vertical="top" wrapText="1"/>
    </xf>
    <xf numFmtId="189" fontId="11" fillId="0" borderId="33" xfId="0" quotePrefix="1" applyNumberFormat="1" applyFont="1" applyFill="1" applyBorder="1" applyAlignment="1">
      <alignment horizontal="center" vertical="center" wrapText="1"/>
    </xf>
    <xf numFmtId="174" fontId="21" fillId="0" borderId="19" xfId="0" quotePrefix="1" applyNumberFormat="1" applyFont="1" applyFill="1" applyBorder="1" applyAlignment="1">
      <alignment horizontal="center" vertical="center" wrapText="1"/>
    </xf>
    <xf numFmtId="174" fontId="21" fillId="0" borderId="10" xfId="0" quotePrefix="1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Continuous" vertical="center"/>
    </xf>
    <xf numFmtId="1" fontId="9" fillId="0" borderId="34" xfId="0" applyNumberFormat="1" applyFont="1" applyFill="1" applyBorder="1" applyAlignment="1">
      <alignment horizontal="centerContinuous" vertical="center" wrapText="1"/>
    </xf>
    <xf numFmtId="174" fontId="10" fillId="0" borderId="9" xfId="0" applyNumberFormat="1" applyFont="1" applyFill="1" applyBorder="1"/>
    <xf numFmtId="189" fontId="10" fillId="0" borderId="9" xfId="0" applyNumberFormat="1" applyFont="1" applyFill="1" applyBorder="1"/>
    <xf numFmtId="189" fontId="3" fillId="0" borderId="9" xfId="0" applyNumberFormat="1" applyFont="1" applyFill="1" applyBorder="1"/>
    <xf numFmtId="189" fontId="11" fillId="0" borderId="9" xfId="0" applyNumberFormat="1" applyFont="1" applyFill="1" applyBorder="1"/>
    <xf numFmtId="174" fontId="11" fillId="0" borderId="9" xfId="0" applyNumberFormat="1" applyFont="1" applyFill="1" applyBorder="1"/>
    <xf numFmtId="0" fontId="10" fillId="0" borderId="35" xfId="0" quotePrefix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15" xfId="0" applyFont="1" applyFill="1" applyBorder="1"/>
    <xf numFmtId="0" fontId="24" fillId="0" borderId="35" xfId="0" quotePrefix="1" applyFont="1" applyFill="1" applyBorder="1" applyAlignment="1">
      <alignment horizontal="left"/>
    </xf>
    <xf numFmtId="0" fontId="25" fillId="0" borderId="0" xfId="0" applyFont="1" applyFill="1" applyBorder="1"/>
    <xf numFmtId="0" fontId="25" fillId="0" borderId="15" xfId="0" applyFont="1" applyFill="1" applyBorder="1"/>
    <xf numFmtId="189" fontId="24" fillId="0" borderId="9" xfId="0" applyNumberFormat="1" applyFont="1" applyFill="1" applyBorder="1"/>
    <xf numFmtId="0" fontId="11" fillId="0" borderId="35" xfId="0" applyFont="1" applyFill="1" applyBorder="1"/>
    <xf numFmtId="0" fontId="0" fillId="0" borderId="15" xfId="0" applyFill="1" applyBorder="1"/>
    <xf numFmtId="0" fontId="11" fillId="0" borderId="35" xfId="0" quotePrefix="1" applyFont="1" applyFill="1" applyBorder="1" applyAlignment="1">
      <alignment horizontal="left"/>
    </xf>
    <xf numFmtId="174" fontId="24" fillId="0" borderId="9" xfId="0" applyNumberFormat="1" applyFont="1" applyFill="1" applyBorder="1"/>
    <xf numFmtId="189" fontId="21" fillId="0" borderId="9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174" fontId="10" fillId="0" borderId="9" xfId="0" applyNumberFormat="1" applyFont="1" applyFill="1" applyBorder="1" applyAlignment="1">
      <alignment vertical="center"/>
    </xf>
    <xf numFmtId="189" fontId="10" fillId="0" borderId="9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/>
    </xf>
    <xf numFmtId="189" fontId="11" fillId="0" borderId="9" xfId="0" applyNumberFormat="1" applyFont="1" applyFill="1" applyBorder="1" applyAlignment="1">
      <alignment vertical="center"/>
    </xf>
    <xf numFmtId="174" fontId="11" fillId="0" borderId="9" xfId="0" applyNumberFormat="1" applyFont="1" applyFill="1" applyBorder="1" applyAlignment="1">
      <alignment vertical="center"/>
    </xf>
    <xf numFmtId="174" fontId="11" fillId="0" borderId="9" xfId="0" applyNumberFormat="1" applyFont="1" applyFill="1" applyBorder="1" applyAlignment="1">
      <alignment horizontal="centerContinuous" vertical="center"/>
    </xf>
    <xf numFmtId="189" fontId="21" fillId="0" borderId="9" xfId="0" applyNumberFormat="1" applyFont="1" applyFill="1" applyBorder="1" applyAlignment="1">
      <alignment horizontal="center" vertical="center"/>
    </xf>
    <xf numFmtId="174" fontId="10" fillId="0" borderId="9" xfId="0" applyNumberFormat="1" applyFont="1" applyFill="1" applyBorder="1" applyAlignment="1">
      <alignment horizontal="centerContinuous" vertical="center"/>
    </xf>
    <xf numFmtId="189" fontId="10" fillId="0" borderId="9" xfId="0" applyNumberFormat="1" applyFont="1" applyFill="1" applyBorder="1" applyAlignment="1">
      <alignment horizontal="center" vertical="center"/>
    </xf>
    <xf numFmtId="189" fontId="21" fillId="0" borderId="9" xfId="0" applyNumberFormat="1" applyFont="1" applyFill="1" applyBorder="1" applyAlignment="1">
      <alignment vertical="center" wrapText="1"/>
    </xf>
    <xf numFmtId="174" fontId="10" fillId="0" borderId="9" xfId="0" applyNumberFormat="1" applyFont="1" applyFill="1" applyBorder="1" applyAlignment="1">
      <alignment horizontal="center" vertical="center"/>
    </xf>
    <xf numFmtId="189" fontId="11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74" fontId="10" fillId="0" borderId="9" xfId="0" applyNumberFormat="1" applyFont="1" applyFill="1" applyBorder="1" applyAlignment="1"/>
    <xf numFmtId="189" fontId="10" fillId="0" borderId="9" xfId="0" applyNumberFormat="1" applyFont="1" applyFill="1" applyBorder="1" applyAlignment="1"/>
    <xf numFmtId="0" fontId="0" fillId="0" borderId="4" xfId="0" applyFill="1" applyBorder="1"/>
    <xf numFmtId="189" fontId="20" fillId="0" borderId="14" xfId="0" applyNumberFormat="1" applyFont="1" applyFill="1" applyBorder="1"/>
    <xf numFmtId="174" fontId="0" fillId="0" borderId="14" xfId="0" applyNumberFormat="1" applyFill="1" applyBorder="1"/>
    <xf numFmtId="189" fontId="0" fillId="0" borderId="0" xfId="0" applyNumberFormat="1" applyFill="1" applyBorder="1"/>
    <xf numFmtId="174" fontId="11" fillId="0" borderId="10" xfId="0" quotePrefix="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189" fontId="11" fillId="0" borderId="15" xfId="0" quotePrefix="1" applyNumberFormat="1" applyFont="1" applyFill="1" applyBorder="1" applyAlignment="1">
      <alignment horizontal="center" vertical="center"/>
    </xf>
    <xf numFmtId="0" fontId="11" fillId="0" borderId="10" xfId="0" quotePrefix="1" applyFont="1" applyFill="1" applyBorder="1" applyAlignment="1">
      <alignment horizontal="center" vertical="center" wrapText="1"/>
    </xf>
    <xf numFmtId="172" fontId="11" fillId="0" borderId="10" xfId="0" quotePrefix="1" applyNumberFormat="1" applyFont="1" applyFill="1" applyBorder="1" applyAlignment="1">
      <alignment horizontal="center" vertical="center" wrapText="1"/>
    </xf>
    <xf numFmtId="174" fontId="18" fillId="0" borderId="10" xfId="0" applyNumberFormat="1" applyFont="1" applyBorder="1" applyAlignment="1"/>
    <xf numFmtId="189" fontId="18" fillId="0" borderId="28" xfId="0" applyNumberFormat="1" applyFont="1" applyBorder="1" applyAlignment="1"/>
    <xf numFmtId="174" fontId="11" fillId="0" borderId="10" xfId="0" applyNumberFormat="1" applyFont="1" applyBorder="1" applyAlignment="1">
      <alignment horizontal="right"/>
    </xf>
    <xf numFmtId="189" fontId="11" fillId="0" borderId="28" xfId="0" applyNumberFormat="1" applyFont="1" applyBorder="1" applyAlignment="1">
      <alignment horizontal="right"/>
    </xf>
    <xf numFmtId="174" fontId="18" fillId="0" borderId="10" xfId="0" applyNumberFormat="1" applyFont="1" applyFill="1" applyBorder="1" applyAlignment="1">
      <alignment horizontal="center"/>
    </xf>
    <xf numFmtId="189" fontId="18" fillId="0" borderId="28" xfId="0" applyNumberFormat="1" applyFont="1" applyFill="1" applyBorder="1" applyAlignment="1">
      <alignment horizontal="center"/>
    </xf>
    <xf numFmtId="174" fontId="22" fillId="0" borderId="10" xfId="0" applyNumberFormat="1" applyFont="1" applyFill="1" applyBorder="1" applyAlignment="1">
      <alignment horizontal="center"/>
    </xf>
    <xf numFmtId="174" fontId="18" fillId="0" borderId="5" xfId="0" applyNumberFormat="1" applyFont="1" applyFill="1" applyBorder="1" applyAlignment="1">
      <alignment horizontal="center" vertical="top"/>
    </xf>
    <xf numFmtId="189" fontId="10" fillId="0" borderId="9" xfId="0" applyNumberFormat="1" applyFont="1" applyFill="1" applyBorder="1" applyAlignment="1">
      <alignment horizontal="center"/>
    </xf>
    <xf numFmtId="168" fontId="0" fillId="0" borderId="0" xfId="0" applyNumberFormat="1" applyFill="1"/>
    <xf numFmtId="0" fontId="9" fillId="0" borderId="3" xfId="0" applyFont="1" applyFill="1" applyBorder="1" applyAlignment="1">
      <alignment horizontal="centerContinuous" vertical="center"/>
    </xf>
    <xf numFmtId="186" fontId="10" fillId="0" borderId="9" xfId="0" applyNumberFormat="1" applyFont="1" applyFill="1" applyBorder="1" applyAlignment="1">
      <alignment horizontal="right"/>
    </xf>
    <xf numFmtId="186" fontId="11" fillId="0" borderId="9" xfId="0" applyNumberFormat="1" applyFont="1" applyFill="1" applyBorder="1" applyAlignment="1">
      <alignment horizontal="right" vertical="center"/>
    </xf>
    <xf numFmtId="186" fontId="11" fillId="0" borderId="14" xfId="0" applyNumberFormat="1" applyFont="1" applyFill="1" applyBorder="1" applyAlignment="1">
      <alignment horizontal="right" vertical="top"/>
    </xf>
    <xf numFmtId="186" fontId="10" fillId="0" borderId="9" xfId="0" applyNumberFormat="1" applyFont="1" applyFill="1" applyBorder="1"/>
    <xf numFmtId="186" fontId="11" fillId="0" borderId="9" xfId="0" applyNumberFormat="1" applyFont="1" applyFill="1" applyBorder="1"/>
    <xf numFmtId="186" fontId="11" fillId="0" borderId="15" xfId="0" applyNumberFormat="1" applyFont="1" applyFill="1" applyBorder="1"/>
    <xf numFmtId="186" fontId="10" fillId="0" borderId="15" xfId="0" applyNumberFormat="1" applyFont="1" applyFill="1" applyBorder="1"/>
    <xf numFmtId="186" fontId="10" fillId="0" borderId="9" xfId="0" applyNumberFormat="1" applyFont="1" applyBorder="1" applyAlignment="1">
      <alignment horizontal="center"/>
    </xf>
    <xf numFmtId="186" fontId="11" fillId="0" borderId="9" xfId="0" applyNumberFormat="1" applyFont="1" applyBorder="1" applyAlignment="1">
      <alignment horizontal="center"/>
    </xf>
    <xf numFmtId="190" fontId="11" fillId="0" borderId="19" xfId="0" applyNumberFormat="1" applyFont="1" applyFill="1" applyBorder="1" applyAlignment="1">
      <alignment vertical="center"/>
    </xf>
    <xf numFmtId="189" fontId="0" fillId="0" borderId="0" xfId="0" applyNumberFormat="1" applyFill="1" applyAlignment="1">
      <alignment wrapText="1"/>
    </xf>
    <xf numFmtId="189" fontId="0" fillId="0" borderId="0" xfId="0" applyNumberFormat="1" applyFill="1"/>
    <xf numFmtId="189" fontId="0" fillId="0" borderId="17" xfId="0" applyNumberFormat="1" applyFill="1" applyBorder="1"/>
    <xf numFmtId="189" fontId="0" fillId="0" borderId="0" xfId="0" applyNumberFormat="1" applyFill="1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" fontId="26" fillId="0" borderId="0" xfId="0" applyNumberFormat="1" applyFont="1" applyFill="1" applyAlignment="1">
      <alignment horizontal="centerContinuous" vertical="center"/>
    </xf>
    <xf numFmtId="186" fontId="11" fillId="0" borderId="9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/>
    </xf>
    <xf numFmtId="189" fontId="11" fillId="0" borderId="28" xfId="0" quotePrefix="1" applyNumberFormat="1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left" vertical="top" wrapText="1"/>
    </xf>
    <xf numFmtId="174" fontId="9" fillId="0" borderId="10" xfId="0" applyNumberFormat="1" applyFont="1" applyBorder="1" applyAlignment="1">
      <alignment horizontal="right"/>
    </xf>
    <xf numFmtId="170" fontId="11" fillId="0" borderId="28" xfId="0" quotePrefix="1" applyNumberFormat="1" applyFont="1" applyFill="1" applyBorder="1" applyAlignment="1">
      <alignment horizontal="center"/>
    </xf>
    <xf numFmtId="189" fontId="3" fillId="0" borderId="33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189" fontId="10" fillId="0" borderId="28" xfId="0" quotePrefix="1" applyNumberFormat="1" applyFont="1" applyFill="1" applyBorder="1" applyAlignment="1">
      <alignment horizontal="center"/>
    </xf>
    <xf numFmtId="170" fontId="11" fillId="0" borderId="28" xfId="0" quotePrefix="1" applyNumberFormat="1" applyFont="1" applyFill="1" applyBorder="1" applyAlignment="1">
      <alignment horizontal="center" vertical="center"/>
    </xf>
    <xf numFmtId="174" fontId="11" fillId="0" borderId="10" xfId="0" quotePrefix="1" applyNumberFormat="1" applyFont="1" applyFill="1" applyBorder="1" applyAlignment="1">
      <alignment horizontal="center" vertical="center"/>
    </xf>
    <xf numFmtId="174" fontId="21" fillId="0" borderId="10" xfId="0" quotePrefix="1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11" fillId="0" borderId="28" xfId="0" quotePrefix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left"/>
    </xf>
    <xf numFmtId="1" fontId="11" fillId="0" borderId="19" xfId="0" applyNumberFormat="1" applyFont="1" applyFill="1" applyBorder="1" applyAlignment="1">
      <alignment horizontal="left"/>
    </xf>
    <xf numFmtId="0" fontId="11" fillId="0" borderId="33" xfId="0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0" fontId="11" fillId="0" borderId="33" xfId="0" quotePrefix="1" applyFont="1" applyFill="1" applyBorder="1" applyAlignment="1">
      <alignment horizontal="center" vertical="center" wrapText="1"/>
    </xf>
    <xf numFmtId="174" fontId="11" fillId="0" borderId="19" xfId="0" quotePrefix="1" applyNumberFormat="1" applyFont="1" applyFill="1" applyBorder="1" applyAlignment="1">
      <alignment horizontal="center" vertical="center" wrapText="1"/>
    </xf>
    <xf numFmtId="0" fontId="11" fillId="0" borderId="28" xfId="0" quotePrefix="1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left" vertical="center"/>
    </xf>
    <xf numFmtId="1" fontId="9" fillId="0" borderId="25" xfId="0" applyNumberFormat="1" applyFont="1" applyBorder="1" applyAlignment="1">
      <alignment horizontal="center" vertical="center"/>
    </xf>
    <xf numFmtId="189" fontId="10" fillId="0" borderId="24" xfId="0" applyNumberFormat="1" applyFont="1" applyBorder="1" applyAlignment="1">
      <alignment horizontal="center" vertical="center"/>
    </xf>
    <xf numFmtId="186" fontId="24" fillId="0" borderId="9" xfId="0" applyNumberFormat="1" applyFont="1" applyFill="1" applyBorder="1"/>
    <xf numFmtId="189" fontId="11" fillId="0" borderId="9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left"/>
    </xf>
    <xf numFmtId="172" fontId="3" fillId="0" borderId="0" xfId="0" applyNumberFormat="1" applyFont="1" applyFill="1" applyBorder="1" applyAlignment="1">
      <alignment horizontal="centerContinuous" vertical="center" wrapText="1"/>
    </xf>
    <xf numFmtId="0" fontId="11" fillId="0" borderId="27" xfId="0" applyFont="1" applyFill="1" applyBorder="1" applyAlignment="1">
      <alignment horizontal="left"/>
    </xf>
    <xf numFmtId="0" fontId="0" fillId="0" borderId="36" xfId="0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189" fontId="0" fillId="0" borderId="36" xfId="0" applyNumberFormat="1" applyFill="1" applyBorder="1" applyAlignment="1">
      <alignment horizontal="left" wrapText="1"/>
    </xf>
    <xf numFmtId="189" fontId="0" fillId="0" borderId="36" xfId="0" applyNumberFormat="1" applyBorder="1" applyAlignment="1">
      <alignment horizontal="left" wrapText="1"/>
    </xf>
    <xf numFmtId="0" fontId="0" fillId="0" borderId="36" xfId="0" applyBorder="1" applyAlignment="1">
      <alignment horizontal="left"/>
    </xf>
    <xf numFmtId="189" fontId="10" fillId="0" borderId="36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10" fillId="0" borderId="35" xfId="0" quotePrefix="1" applyFont="1" applyFill="1" applyBorder="1" applyAlignment="1"/>
    <xf numFmtId="0" fontId="24" fillId="0" borderId="27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186" fontId="10" fillId="0" borderId="28" xfId="0" applyNumberFormat="1" applyFont="1" applyFill="1" applyBorder="1" applyAlignment="1">
      <alignment vertical="center"/>
    </xf>
    <xf numFmtId="186" fontId="10" fillId="0" borderId="24" xfId="0" applyNumberFormat="1" applyFont="1" applyFill="1" applyBorder="1" applyAlignment="1">
      <alignment vertical="center"/>
    </xf>
    <xf numFmtId="186" fontId="18" fillId="3" borderId="28" xfId="0" applyNumberFormat="1" applyFont="1" applyFill="1" applyBorder="1" applyAlignment="1"/>
    <xf numFmtId="174" fontId="18" fillId="3" borderId="10" xfId="0" applyNumberFormat="1" applyFont="1" applyFill="1" applyBorder="1" applyAlignment="1"/>
    <xf numFmtId="189" fontId="11" fillId="3" borderId="28" xfId="0" applyNumberFormat="1" applyFont="1" applyFill="1" applyBorder="1" applyAlignment="1">
      <alignment horizontal="right"/>
    </xf>
    <xf numFmtId="174" fontId="11" fillId="3" borderId="10" xfId="0" applyNumberFormat="1" applyFont="1" applyFill="1" applyBorder="1" applyAlignment="1">
      <alignment horizontal="right"/>
    </xf>
    <xf numFmtId="186" fontId="11" fillId="3" borderId="28" xfId="0" applyNumberFormat="1" applyFont="1" applyFill="1" applyBorder="1" applyAlignment="1">
      <alignment vertical="center"/>
    </xf>
    <xf numFmtId="174" fontId="11" fillId="3" borderId="10" xfId="0" applyNumberFormat="1" applyFont="1" applyFill="1" applyBorder="1" applyAlignment="1">
      <alignment vertical="center"/>
    </xf>
    <xf numFmtId="189" fontId="11" fillId="3" borderId="28" xfId="0" applyNumberFormat="1" applyFont="1" applyFill="1" applyBorder="1" applyAlignment="1">
      <alignment vertical="center"/>
    </xf>
    <xf numFmtId="174" fontId="21" fillId="3" borderId="10" xfId="0" applyNumberFormat="1" applyFont="1" applyFill="1" applyBorder="1" applyAlignment="1">
      <alignment vertical="center"/>
    </xf>
    <xf numFmtId="189" fontId="11" fillId="3" borderId="28" xfId="0" applyNumberFormat="1" applyFont="1" applyFill="1" applyBorder="1" applyAlignment="1">
      <alignment horizontal="center" vertical="center" wrapText="1"/>
    </xf>
    <xf numFmtId="174" fontId="21" fillId="3" borderId="10" xfId="0" applyNumberFormat="1" applyFont="1" applyFill="1" applyBorder="1" applyAlignment="1">
      <alignment horizontal="center" vertical="center"/>
    </xf>
    <xf numFmtId="174" fontId="21" fillId="3" borderId="10" xfId="0" applyNumberFormat="1" applyFont="1" applyFill="1" applyBorder="1" applyAlignment="1">
      <alignment horizontal="center" vertical="center" wrapText="1"/>
    </xf>
    <xf numFmtId="189" fontId="11" fillId="3" borderId="28" xfId="0" quotePrefix="1" applyNumberFormat="1" applyFont="1" applyFill="1" applyBorder="1" applyAlignment="1">
      <alignment horizontal="center" vertical="center" wrapText="1"/>
    </xf>
    <xf numFmtId="174" fontId="11" fillId="3" borderId="10" xfId="0" applyNumberFormat="1" applyFont="1" applyFill="1" applyBorder="1" applyAlignment="1">
      <alignment horizontal="right" vertical="center"/>
    </xf>
    <xf numFmtId="1" fontId="3" fillId="3" borderId="28" xfId="0" quotePrefix="1" applyNumberFormat="1" applyFont="1" applyFill="1" applyBorder="1" applyAlignment="1">
      <alignment horizontal="center"/>
    </xf>
    <xf numFmtId="174" fontId="21" fillId="3" borderId="10" xfId="0" applyNumberFormat="1" applyFont="1" applyFill="1" applyBorder="1" applyAlignment="1">
      <alignment horizontal="right"/>
    </xf>
    <xf numFmtId="189" fontId="18" fillId="3" borderId="31" xfId="0" applyNumberFormat="1" applyFont="1" applyFill="1" applyBorder="1" applyAlignment="1">
      <alignment horizontal="center" vertical="top"/>
    </xf>
    <xf numFmtId="174" fontId="22" fillId="3" borderId="5" xfId="0" applyNumberFormat="1" applyFont="1" applyFill="1" applyBorder="1" applyAlignment="1">
      <alignment horizontal="center" vertical="top"/>
    </xf>
    <xf numFmtId="186" fontId="10" fillId="3" borderId="24" xfId="0" applyNumberFormat="1" applyFont="1" applyFill="1" applyBorder="1" applyAlignment="1">
      <alignment vertical="center"/>
    </xf>
    <xf numFmtId="174" fontId="10" fillId="3" borderId="25" xfId="0" applyNumberFormat="1" applyFont="1" applyFill="1" applyBorder="1" applyAlignment="1">
      <alignment vertical="center"/>
    </xf>
    <xf numFmtId="186" fontId="18" fillId="3" borderId="28" xfId="0" applyNumberFormat="1" applyFont="1" applyFill="1" applyBorder="1" applyAlignment="1">
      <alignment horizontal="right"/>
    </xf>
    <xf numFmtId="174" fontId="23" fillId="3" borderId="10" xfId="0" applyNumberFormat="1" applyFont="1" applyFill="1" applyBorder="1" applyAlignment="1">
      <alignment horizontal="right"/>
    </xf>
    <xf numFmtId="189" fontId="11" fillId="3" borderId="28" xfId="0" quotePrefix="1" applyNumberFormat="1" applyFont="1" applyFill="1" applyBorder="1" applyAlignment="1">
      <alignment horizontal="center" vertical="center"/>
    </xf>
    <xf numFmtId="174" fontId="11" fillId="3" borderId="10" xfId="0" applyNumberFormat="1" applyFont="1" applyFill="1" applyBorder="1" applyAlignment="1">
      <alignment horizontal="center" vertical="center"/>
    </xf>
    <xf numFmtId="170" fontId="11" fillId="3" borderId="28" xfId="0" quotePrefix="1" applyNumberFormat="1" applyFont="1" applyFill="1" applyBorder="1" applyAlignment="1">
      <alignment horizontal="center"/>
    </xf>
    <xf numFmtId="174" fontId="11" fillId="3" borderId="10" xfId="0" quotePrefix="1" applyNumberFormat="1" applyFont="1" applyFill="1" applyBorder="1" applyAlignment="1">
      <alignment horizontal="center"/>
    </xf>
    <xf numFmtId="189" fontId="11" fillId="3" borderId="28" xfId="0" quotePrefix="1" applyNumberFormat="1" applyFont="1" applyFill="1" applyBorder="1" applyAlignment="1">
      <alignment horizontal="center"/>
    </xf>
    <xf numFmtId="189" fontId="11" fillId="3" borderId="28" xfId="0" applyNumberFormat="1" applyFont="1" applyFill="1" applyBorder="1" applyAlignment="1">
      <alignment horizontal="center" vertical="center"/>
    </xf>
    <xf numFmtId="174" fontId="11" fillId="3" borderId="10" xfId="0" applyNumberFormat="1" applyFont="1" applyFill="1" applyBorder="1" applyAlignment="1">
      <alignment horizontal="center" vertical="center" wrapText="1"/>
    </xf>
    <xf numFmtId="174" fontId="18" fillId="3" borderId="10" xfId="0" applyNumberFormat="1" applyFont="1" applyFill="1" applyBorder="1" applyAlignment="1">
      <alignment horizontal="right"/>
    </xf>
    <xf numFmtId="186" fontId="11" fillId="3" borderId="28" xfId="0" applyNumberFormat="1" applyFont="1" applyFill="1" applyBorder="1" applyAlignment="1">
      <alignment horizontal="right"/>
    </xf>
    <xf numFmtId="186" fontId="11" fillId="3" borderId="28" xfId="0" quotePrefix="1" applyNumberFormat="1" applyFont="1" applyFill="1" applyBorder="1" applyAlignment="1">
      <alignment horizontal="center" vertical="center"/>
    </xf>
    <xf numFmtId="189" fontId="11" fillId="3" borderId="28" xfId="0" applyNumberFormat="1" applyFont="1" applyFill="1" applyBorder="1" applyAlignment="1">
      <alignment horizontal="right" vertical="center"/>
    </xf>
    <xf numFmtId="189" fontId="11" fillId="3" borderId="28" xfId="0" applyNumberFormat="1" applyFont="1" applyFill="1" applyBorder="1" applyAlignment="1">
      <alignment horizontal="center"/>
    </xf>
    <xf numFmtId="174" fontId="11" fillId="3" borderId="10" xfId="0" applyNumberFormat="1" applyFont="1" applyFill="1" applyBorder="1" applyAlignment="1">
      <alignment horizontal="center"/>
    </xf>
    <xf numFmtId="189" fontId="10" fillId="3" borderId="28" xfId="0" quotePrefix="1" applyNumberFormat="1" applyFont="1" applyFill="1" applyBorder="1" applyAlignment="1">
      <alignment horizontal="center"/>
    </xf>
    <xf numFmtId="209" fontId="11" fillId="0" borderId="28" xfId="0" applyNumberFormat="1" applyFont="1" applyFill="1" applyBorder="1" applyAlignment="1">
      <alignment horizontal="center"/>
    </xf>
    <xf numFmtId="209" fontId="11" fillId="3" borderId="28" xfId="0" applyNumberFormat="1" applyFont="1" applyFill="1" applyBorder="1" applyAlignment="1">
      <alignment horizontal="center"/>
    </xf>
    <xf numFmtId="174" fontId="21" fillId="3" borderId="10" xfId="0" applyNumberFormat="1" applyFont="1" applyFill="1" applyBorder="1" applyAlignment="1">
      <alignment horizontal="center"/>
    </xf>
    <xf numFmtId="189" fontId="18" fillId="3" borderId="28" xfId="0" applyNumberFormat="1" applyFont="1" applyFill="1" applyBorder="1" applyAlignment="1">
      <alignment horizontal="right" vertical="center"/>
    </xf>
    <xf numFmtId="174" fontId="18" fillId="3" borderId="10" xfId="0" applyNumberFormat="1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right" vertical="center"/>
    </xf>
    <xf numFmtId="189" fontId="10" fillId="3" borderId="24" xfId="0" applyNumberFormat="1" applyFont="1" applyFill="1" applyBorder="1" applyAlignment="1">
      <alignment vertical="center"/>
    </xf>
    <xf numFmtId="170" fontId="11" fillId="3" borderId="28" xfId="0" quotePrefix="1" applyNumberFormat="1" applyFont="1" applyFill="1" applyBorder="1" applyAlignment="1">
      <alignment horizontal="center" vertical="center"/>
    </xf>
    <xf numFmtId="174" fontId="21" fillId="3" borderId="10" xfId="0" quotePrefix="1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" fontId="21" fillId="3" borderId="10" xfId="0" applyNumberFormat="1" applyFont="1" applyFill="1" applyBorder="1" applyAlignment="1">
      <alignment horizontal="center" vertical="center"/>
    </xf>
    <xf numFmtId="174" fontId="21" fillId="3" borderId="10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vertical="center"/>
    </xf>
    <xf numFmtId="174" fontId="8" fillId="0" borderId="34" xfId="0" applyNumberFormat="1" applyFont="1" applyFill="1" applyBorder="1" applyAlignment="1">
      <alignment vertical="center"/>
    </xf>
    <xf numFmtId="174" fontId="0" fillId="0" borderId="9" xfId="0" applyNumberFormat="1" applyFill="1" applyBorder="1"/>
    <xf numFmtId="189" fontId="21" fillId="0" borderId="10" xfId="0" quotePrefix="1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wrapText="1"/>
    </xf>
    <xf numFmtId="190" fontId="11" fillId="0" borderId="28" xfId="0" applyNumberFormat="1" applyFont="1" applyFill="1" applyBorder="1" applyAlignment="1">
      <alignment horizontal="center" vertical="center" wrapText="1"/>
    </xf>
    <xf numFmtId="190" fontId="11" fillId="3" borderId="28" xfId="0" applyNumberFormat="1" applyFont="1" applyFill="1" applyBorder="1" applyAlignment="1">
      <alignment horizontal="center" vertical="center" wrapText="1"/>
    </xf>
    <xf numFmtId="186" fontId="10" fillId="0" borderId="24" xfId="0" applyNumberFormat="1" applyFont="1" applyBorder="1" applyAlignment="1">
      <alignment vertical="center"/>
    </xf>
    <xf numFmtId="186" fontId="18" fillId="0" borderId="28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1" fillId="0" borderId="35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1" fontId="0" fillId="0" borderId="0" xfId="0" applyNumberFormat="1" applyFill="1"/>
    <xf numFmtId="0" fontId="0" fillId="0" borderId="35" xfId="0" applyFill="1" applyBorder="1"/>
    <xf numFmtId="0" fontId="0" fillId="0" borderId="9" xfId="0" applyFill="1" applyBorder="1"/>
    <xf numFmtId="0" fontId="9" fillId="0" borderId="15" xfId="0" applyFont="1" applyFill="1" applyBorder="1"/>
    <xf numFmtId="0" fontId="9" fillId="0" borderId="0" xfId="0" applyFont="1" applyFill="1" applyBorder="1" applyAlignment="1"/>
    <xf numFmtId="0" fontId="9" fillId="0" borderId="15" xfId="0" applyFont="1" applyFill="1" applyBorder="1" applyAlignment="1"/>
    <xf numFmtId="0" fontId="9" fillId="0" borderId="0" xfId="0" applyFont="1" applyFill="1"/>
    <xf numFmtId="189" fontId="11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Continuous" vertical="center"/>
    </xf>
    <xf numFmtId="1" fontId="9" fillId="0" borderId="3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9" fillId="0" borderId="35" xfId="0" applyFont="1" applyFill="1" applyBorder="1"/>
    <xf numFmtId="0" fontId="10" fillId="0" borderId="35" xfId="0" quotePrefix="1" applyFont="1" applyFill="1" applyBorder="1"/>
    <xf numFmtId="0" fontId="24" fillId="0" borderId="35" xfId="0" applyFont="1" applyFill="1" applyBorder="1"/>
    <xf numFmtId="0" fontId="11" fillId="0" borderId="0" xfId="0" applyFont="1" applyFill="1" applyBorder="1" applyAlignment="1"/>
    <xf numFmtId="0" fontId="11" fillId="0" borderId="15" xfId="0" applyFont="1" applyFill="1" applyBorder="1" applyAlignment="1"/>
    <xf numFmtId="0" fontId="11" fillId="0" borderId="35" xfId="0" quotePrefix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11" fillId="0" borderId="35" xfId="0" quotePrefix="1" applyFont="1" applyFill="1" applyBorder="1"/>
    <xf numFmtId="0" fontId="0" fillId="0" borderId="15" xfId="0" applyFill="1" applyBorder="1" applyAlignment="1"/>
    <xf numFmtId="0" fontId="0" fillId="0" borderId="40" xfId="0" applyFill="1" applyBorder="1"/>
    <xf numFmtId="0" fontId="0" fillId="0" borderId="12" xfId="0" applyFill="1" applyBorder="1"/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/>
    <xf numFmtId="0" fontId="0" fillId="0" borderId="0" xfId="0" applyNumberFormat="1" applyFill="1"/>
    <xf numFmtId="189" fontId="11" fillId="0" borderId="10" xfId="0" applyNumberFormat="1" applyFont="1" applyFill="1" applyBorder="1" applyAlignment="1">
      <alignment horizontal="center" vertical="center"/>
    </xf>
    <xf numFmtId="186" fontId="11" fillId="3" borderId="28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/>
    <xf numFmtId="189" fontId="18" fillId="0" borderId="9" xfId="0" applyNumberFormat="1" applyFont="1" applyFill="1" applyBorder="1"/>
    <xf numFmtId="0" fontId="0" fillId="0" borderId="36" xfId="0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0" xfId="0" applyAlignment="1">
      <alignment wrapText="1"/>
    </xf>
    <xf numFmtId="1" fontId="8" fillId="0" borderId="43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1" fillId="0" borderId="27" xfId="0" quotePrefix="1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27" xfId="0" quotePrefix="1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center" wrapText="1"/>
    </xf>
    <xf numFmtId="0" fontId="11" fillId="0" borderId="27" xfId="0" quotePrefix="1" applyFont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11" fillId="0" borderId="27" xfId="0" quotePrefix="1" applyFont="1" applyFill="1" applyBorder="1" applyAlignment="1">
      <alignment horizontal="left" wrapText="1"/>
    </xf>
    <xf numFmtId="0" fontId="12" fillId="0" borderId="27" xfId="0" quotePrefix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vertical="top" wrapText="1"/>
    </xf>
    <xf numFmtId="0" fontId="11" fillId="0" borderId="27" xfId="0" applyFont="1" applyFill="1" applyBorder="1" applyAlignment="1"/>
    <xf numFmtId="0" fontId="18" fillId="0" borderId="27" xfId="0" quotePrefix="1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0" fillId="0" borderId="27" xfId="0" applyFill="1" applyBorder="1" applyAlignment="1">
      <alignment wrapText="1"/>
    </xf>
    <xf numFmtId="0" fontId="11" fillId="0" borderId="27" xfId="0" quotePrefix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35" xfId="0" quotePrefix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0" fontId="11" fillId="0" borderId="35" xfId="0" quotePrefix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35" xfId="0" quotePrefix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0" fillId="0" borderId="35" xfId="0" quotePrefix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0" fillId="0" borderId="35" xfId="0" quotePrefix="1" applyFont="1" applyFill="1" applyBorder="1" applyAlignment="1">
      <alignment horizontal="left" vertical="top" wrapText="1"/>
    </xf>
    <xf numFmtId="0" fontId="10" fillId="0" borderId="35" xfId="0" quotePrefix="1" applyFont="1" applyFill="1" applyBorder="1" applyAlignment="1">
      <alignment wrapText="1"/>
    </xf>
    <xf numFmtId="174" fontId="10" fillId="0" borderId="9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86" fontId="0" fillId="0" borderId="0" xfId="0" applyNumberFormat="1" applyAlignment="1">
      <alignment horizontal="centerContinuous"/>
    </xf>
    <xf numFmtId="186" fontId="8" fillId="0" borderId="0" xfId="0" applyNumberFormat="1" applyFont="1" applyAlignment="1">
      <alignment horizontal="centerContinuous"/>
    </xf>
    <xf numFmtId="188" fontId="0" fillId="0" borderId="0" xfId="0" applyNumberFormat="1" applyFill="1"/>
    <xf numFmtId="0" fontId="11" fillId="0" borderId="3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17">
    <cellStyle name="ANCLAS,REZONES Y SUS PARTES,DE FUNDICION,DE HIERRO O DE ACERO" xfId="1"/>
    <cellStyle name="ANCLAS,REZONES Y SUS PARTES,DE FUNDICION,DE HIERRO O DE ACERO 2" xfId="2"/>
    <cellStyle name="Comma [0]" xfId="3"/>
    <cellStyle name="Comma_DGRA74#6" xfId="4"/>
    <cellStyle name="Currency [0]" xfId="5"/>
    <cellStyle name="Currency_FJP" xfId="6"/>
    <cellStyle name="Euro" xfId="7"/>
    <cellStyle name="Excel.Chart" xfId="8"/>
    <cellStyle name="Normal" xfId="0" builtinId="0"/>
    <cellStyle name="Normal 2" xfId="9"/>
    <cellStyle name="Normal 3" xfId="10"/>
    <cellStyle name="Normal 4" xfId="11"/>
    <cellStyle name="Normal 5" xfId="12"/>
    <cellStyle name="Nulos" xfId="13"/>
    <cellStyle name="Porcentual 2" xfId="14"/>
    <cellStyle name="Porcentual 3" xfId="15"/>
    <cellStyle name="Porcentual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146"/>
  <sheetViews>
    <sheetView showGridLines="0" topLeftCell="B1" zoomScale="75" zoomScaleNormal="75" workbookViewId="0">
      <pane xSplit="3" ySplit="12" topLeftCell="V31" activePane="bottomRight" state="frozen"/>
      <selection activeCell="AC14" sqref="AC14"/>
      <selection pane="topRight" activeCell="AC14" sqref="AC14"/>
      <selection pane="bottomLeft" activeCell="AC14" sqref="AC14"/>
      <selection pane="bottomRight" activeCell="B34" sqref="B34:D35"/>
    </sheetView>
  </sheetViews>
  <sheetFormatPr baseColWidth="10" defaultRowHeight="12.75" x14ac:dyDescent="0.2"/>
  <cols>
    <col min="4" max="4" width="47.28515625" customWidth="1"/>
    <col min="5" max="8" width="12.7109375" customWidth="1"/>
    <col min="9" max="12" width="12.7109375" style="2" customWidth="1"/>
    <col min="13" max="36" width="12.7109375" customWidth="1"/>
  </cols>
  <sheetData>
    <row r="1" spans="2:36" ht="17.25" customHeight="1" x14ac:dyDescent="0.2">
      <c r="E1" s="3"/>
      <c r="F1" s="3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/>
    </row>
    <row r="2" spans="2:36" ht="17.25" customHeight="1" x14ac:dyDescent="0.2">
      <c r="E2" s="3"/>
      <c r="F2" s="3"/>
      <c r="G2" s="3"/>
      <c r="H2" s="3"/>
      <c r="I2" s="266"/>
      <c r="J2" s="266"/>
      <c r="K2" s="266"/>
      <c r="M2" s="74"/>
      <c r="N2" s="74"/>
      <c r="O2" s="74"/>
      <c r="Q2" s="3"/>
      <c r="R2" s="3"/>
      <c r="S2" s="3"/>
      <c r="T2" s="3"/>
      <c r="U2" s="3"/>
      <c r="W2" s="3"/>
      <c r="X2" s="3"/>
      <c r="Y2" s="3"/>
      <c r="Z2" s="3"/>
      <c r="AA2" s="3"/>
      <c r="AC2" s="3"/>
    </row>
    <row r="3" spans="2:36" ht="27.75" customHeight="1" x14ac:dyDescent="0.2">
      <c r="B3" s="335" t="s">
        <v>121</v>
      </c>
      <c r="C3" s="283"/>
      <c r="D3" s="283"/>
      <c r="F3" s="283"/>
      <c r="G3" s="283"/>
      <c r="H3" s="283"/>
      <c r="I3" s="284"/>
      <c r="J3" s="284"/>
      <c r="K3" s="284"/>
      <c r="L3" s="284"/>
      <c r="M3" s="283"/>
      <c r="N3" s="283"/>
      <c r="O3" s="282"/>
      <c r="P3" s="283"/>
      <c r="Q3" s="5"/>
      <c r="R3" s="283"/>
      <c r="S3" s="283"/>
      <c r="T3" s="283"/>
      <c r="U3" s="5"/>
      <c r="V3" s="283"/>
      <c r="W3" s="5"/>
      <c r="X3" s="283"/>
      <c r="Y3" s="282"/>
      <c r="Z3" s="283"/>
      <c r="AA3" s="5"/>
      <c r="AB3" s="5"/>
      <c r="AC3" s="5"/>
      <c r="AD3" s="5"/>
      <c r="AE3" s="5"/>
      <c r="AF3" s="5"/>
      <c r="AG3" s="77"/>
      <c r="AI3" s="77"/>
    </row>
    <row r="4" spans="2:36" ht="31.5" customHeight="1" x14ac:dyDescent="0.2">
      <c r="B4" s="335" t="s">
        <v>120</v>
      </c>
      <c r="C4" s="285"/>
      <c r="D4" s="285"/>
      <c r="F4" s="285"/>
      <c r="G4" s="285"/>
      <c r="H4" s="285"/>
      <c r="I4" s="284"/>
      <c r="J4" s="284"/>
      <c r="K4" s="286"/>
      <c r="L4" s="284"/>
      <c r="M4" s="283"/>
      <c r="N4" s="283"/>
      <c r="O4" s="282"/>
      <c r="P4" s="283"/>
      <c r="Q4" s="282"/>
      <c r="R4" s="283"/>
      <c r="S4" s="283"/>
      <c r="T4" s="283"/>
      <c r="U4" s="5"/>
      <c r="V4" s="283"/>
      <c r="W4" s="5"/>
      <c r="X4" s="283"/>
      <c r="Y4" s="282"/>
      <c r="Z4" s="283"/>
      <c r="AA4" s="5"/>
      <c r="AB4" s="5"/>
      <c r="AC4" s="5"/>
      <c r="AD4" s="5"/>
      <c r="AE4" s="5"/>
      <c r="AF4" s="5"/>
      <c r="AG4" s="77"/>
      <c r="AI4" s="77"/>
    </row>
    <row r="5" spans="2:36" ht="19.5" customHeight="1" x14ac:dyDescent="0.25">
      <c r="B5" s="327" t="s">
        <v>149</v>
      </c>
      <c r="C5" s="7"/>
      <c r="D5" s="7"/>
      <c r="F5" s="7"/>
      <c r="G5" s="7"/>
      <c r="H5" s="7"/>
      <c r="I5" s="6"/>
      <c r="J5" s="6"/>
      <c r="K5" s="6"/>
      <c r="L5" s="6"/>
      <c r="M5" s="5"/>
      <c r="N5" s="5"/>
      <c r="O5" s="4"/>
      <c r="P5" s="5"/>
      <c r="Q5" s="4"/>
      <c r="R5" s="5"/>
      <c r="S5" s="5"/>
      <c r="T5" s="5"/>
      <c r="U5" s="5"/>
      <c r="V5" s="5"/>
      <c r="W5" s="5"/>
      <c r="X5" s="5"/>
      <c r="Y5" s="4"/>
      <c r="Z5" s="5"/>
      <c r="AA5" s="5"/>
      <c r="AB5" s="5"/>
      <c r="AC5" s="5"/>
      <c r="AD5" s="5"/>
      <c r="AE5" s="5"/>
      <c r="AF5" s="5"/>
      <c r="AG5" s="77"/>
      <c r="AI5" s="77"/>
    </row>
    <row r="6" spans="2:36" ht="23.25" customHeight="1" x14ac:dyDescent="0.2">
      <c r="D6" s="5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</row>
    <row r="7" spans="2:36" ht="10.5" customHeight="1" thickBot="1" x14ac:dyDescent="0.25">
      <c r="D7" s="5"/>
      <c r="E7" s="5"/>
      <c r="F7" s="5"/>
      <c r="G7" s="5"/>
      <c r="H7" s="5"/>
      <c r="I7" s="6"/>
      <c r="J7" s="6"/>
      <c r="K7" s="6"/>
      <c r="L7" s="6"/>
      <c r="M7" s="5"/>
      <c r="N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36" ht="24.75" customHeight="1" x14ac:dyDescent="0.2">
      <c r="B8" s="437" t="s">
        <v>0</v>
      </c>
      <c r="C8" s="438"/>
      <c r="D8" s="439"/>
      <c r="E8" s="8">
        <v>2001</v>
      </c>
      <c r="F8" s="9"/>
      <c r="G8" s="8">
        <v>2002</v>
      </c>
      <c r="H8" s="9"/>
      <c r="I8" s="10">
        <v>2003</v>
      </c>
      <c r="J8" s="11"/>
      <c r="K8" s="267">
        <v>2004</v>
      </c>
      <c r="L8" s="11"/>
      <c r="M8" s="12">
        <v>2005</v>
      </c>
      <c r="N8" s="9"/>
      <c r="O8" s="12">
        <v>2006</v>
      </c>
      <c r="P8" s="9"/>
      <c r="Q8" s="12">
        <v>2007</v>
      </c>
      <c r="R8" s="9"/>
      <c r="S8" s="12">
        <v>2008</v>
      </c>
      <c r="T8" s="9"/>
      <c r="U8" s="12">
        <v>2009</v>
      </c>
      <c r="V8" s="9"/>
      <c r="W8" s="12">
        <v>2010</v>
      </c>
      <c r="X8" s="9"/>
      <c r="Y8" s="12">
        <v>2011</v>
      </c>
      <c r="Z8" s="9"/>
      <c r="AA8" s="12">
        <v>2012</v>
      </c>
      <c r="AB8" s="9"/>
      <c r="AC8" s="12">
        <v>2013</v>
      </c>
      <c r="AD8" s="9"/>
      <c r="AE8" s="12">
        <v>2014</v>
      </c>
      <c r="AF8" s="9"/>
      <c r="AG8" s="12">
        <v>2015</v>
      </c>
      <c r="AH8" s="9"/>
      <c r="AI8" s="12">
        <v>2016</v>
      </c>
      <c r="AJ8" s="9"/>
    </row>
    <row r="9" spans="2:36" ht="46.5" customHeight="1" x14ac:dyDescent="0.2">
      <c r="B9" s="440"/>
      <c r="C9" s="441"/>
      <c r="D9" s="442"/>
      <c r="E9" s="13" t="s">
        <v>1</v>
      </c>
      <c r="F9" s="14" t="s">
        <v>2</v>
      </c>
      <c r="G9" s="13" t="s">
        <v>1</v>
      </c>
      <c r="H9" s="14" t="s">
        <v>2</v>
      </c>
      <c r="I9" s="15" t="s">
        <v>1</v>
      </c>
      <c r="J9" s="16" t="s">
        <v>2</v>
      </c>
      <c r="K9" s="15" t="s">
        <v>1</v>
      </c>
      <c r="L9" s="16" t="s">
        <v>2</v>
      </c>
      <c r="M9" s="13" t="s">
        <v>1</v>
      </c>
      <c r="N9" s="14" t="s">
        <v>2</v>
      </c>
      <c r="O9" s="13" t="s">
        <v>1</v>
      </c>
      <c r="P9" s="14" t="s">
        <v>2</v>
      </c>
      <c r="Q9" s="13" t="s">
        <v>1</v>
      </c>
      <c r="R9" s="14" t="s">
        <v>2</v>
      </c>
      <c r="S9" s="13" t="s">
        <v>1</v>
      </c>
      <c r="T9" s="14" t="s">
        <v>2</v>
      </c>
      <c r="U9" s="13" t="s">
        <v>1</v>
      </c>
      <c r="V9" s="14" t="s">
        <v>2</v>
      </c>
      <c r="W9" s="13" t="s">
        <v>1</v>
      </c>
      <c r="X9" s="14" t="s">
        <v>2</v>
      </c>
      <c r="Y9" s="13" t="s">
        <v>1</v>
      </c>
      <c r="Z9" s="14" t="s">
        <v>2</v>
      </c>
      <c r="AA9" s="13" t="s">
        <v>1</v>
      </c>
      <c r="AB9" s="14" t="s">
        <v>2</v>
      </c>
      <c r="AC9" s="13" t="s">
        <v>1</v>
      </c>
      <c r="AD9" s="14" t="s">
        <v>2</v>
      </c>
      <c r="AE9" s="13" t="s">
        <v>1</v>
      </c>
      <c r="AF9" s="14" t="s">
        <v>2</v>
      </c>
      <c r="AG9" s="13" t="s">
        <v>1</v>
      </c>
      <c r="AH9" s="14" t="s">
        <v>2</v>
      </c>
      <c r="AI9" s="13" t="s">
        <v>1</v>
      </c>
      <c r="AJ9" s="14" t="s">
        <v>2</v>
      </c>
    </row>
    <row r="10" spans="2:36" ht="22.5" customHeight="1" x14ac:dyDescent="0.25">
      <c r="B10" s="17" t="s">
        <v>3</v>
      </c>
      <c r="C10" s="18"/>
      <c r="D10" s="19"/>
      <c r="E10" s="23">
        <v>8062.473261755249</v>
      </c>
      <c r="F10" s="20"/>
      <c r="G10" s="23">
        <v>8353.5823627577702</v>
      </c>
      <c r="H10" s="20"/>
      <c r="I10" s="23">
        <v>8864.5118626245203</v>
      </c>
      <c r="J10" s="21"/>
      <c r="K10" s="268">
        <v>9548.2582060201257</v>
      </c>
      <c r="L10" s="21">
        <v>1.9682463345846088</v>
      </c>
      <c r="M10" s="268">
        <v>12214.870330222398</v>
      </c>
      <c r="N10" s="24">
        <v>2.0968366579042739</v>
      </c>
      <c r="O10" s="268">
        <v>14317.472868439347</v>
      </c>
      <c r="P10" s="22">
        <v>1.9999151937186197</v>
      </c>
      <c r="Q10" s="268">
        <v>18730.546301702776</v>
      </c>
      <c r="R10" s="25">
        <v>2.0881788113115984</v>
      </c>
      <c r="S10" s="268">
        <v>22984.054545717918</v>
      </c>
      <c r="T10" s="25">
        <v>1.9992288535529996</v>
      </c>
      <c r="U10" s="268">
        <v>25145.902131508301</v>
      </c>
      <c r="V10" s="25">
        <v>2.0150106401492636</v>
      </c>
      <c r="W10" s="268">
        <v>36717.395086042205</v>
      </c>
      <c r="X10" s="25">
        <v>2.2096004736079164</v>
      </c>
      <c r="Y10" s="268">
        <v>49139.446082246752</v>
      </c>
      <c r="Z10" s="25">
        <v>2.2551126597158522</v>
      </c>
      <c r="AA10" s="268">
        <v>63527.632577960241</v>
      </c>
      <c r="AB10" s="25">
        <v>2.4082526033054998</v>
      </c>
      <c r="AC10" s="268">
        <v>83921.322848606433</v>
      </c>
      <c r="AD10" s="25">
        <v>2.5063800238390983</v>
      </c>
      <c r="AE10" s="268">
        <v>115334.79596981108</v>
      </c>
      <c r="AF10" s="25">
        <v>2.5187296322849382</v>
      </c>
      <c r="AG10" s="268">
        <v>158495.6379644601</v>
      </c>
      <c r="AH10" s="25">
        <v>2.7074694041466265</v>
      </c>
      <c r="AI10" s="268">
        <v>230715.86745497028</v>
      </c>
      <c r="AJ10" s="25">
        <v>2.8174739200697232</v>
      </c>
    </row>
    <row r="11" spans="2:36" ht="15" customHeight="1" x14ac:dyDescent="0.2">
      <c r="B11" s="27" t="s">
        <v>4</v>
      </c>
      <c r="C11" s="28"/>
      <c r="D11" s="29"/>
      <c r="E11" s="32">
        <v>6731.9232617552489</v>
      </c>
      <c r="F11" s="30"/>
      <c r="G11" s="32">
        <v>6113.7280127577715</v>
      </c>
      <c r="H11" s="30"/>
      <c r="I11" s="32">
        <v>6598.1612296245212</v>
      </c>
      <c r="J11" s="31"/>
      <c r="K11" s="269">
        <v>7309.6398370351017</v>
      </c>
      <c r="L11" s="31">
        <v>1.5067849555332449</v>
      </c>
      <c r="M11" s="32">
        <v>9417.8089196604706</v>
      </c>
      <c r="N11" s="33">
        <v>1.6166857646471939</v>
      </c>
      <c r="O11" s="32">
        <v>11049.812140526679</v>
      </c>
      <c r="P11" s="33">
        <v>1.5434767986387392</v>
      </c>
      <c r="Q11" s="32">
        <v>14315.810486827455</v>
      </c>
      <c r="R11" s="34">
        <v>1.5960010799379536</v>
      </c>
      <c r="S11" s="32">
        <v>18438.957822802429</v>
      </c>
      <c r="T11" s="34">
        <v>1.6038813532863534</v>
      </c>
      <c r="U11" s="32">
        <v>20675.208125210713</v>
      </c>
      <c r="V11" s="34">
        <v>1.6567615725903249</v>
      </c>
      <c r="W11" s="32">
        <v>27352.304203618096</v>
      </c>
      <c r="X11" s="34">
        <v>1.6460226598579482</v>
      </c>
      <c r="Y11" s="32">
        <v>37838.67213891555</v>
      </c>
      <c r="Z11" s="34">
        <v>1.7364963460207667</v>
      </c>
      <c r="AA11" s="32">
        <v>47713.299657648284</v>
      </c>
      <c r="AB11" s="34">
        <v>1.8087511441862123</v>
      </c>
      <c r="AC11" s="32">
        <v>62412.990093449327</v>
      </c>
      <c r="AD11" s="34">
        <v>1.8640157982315047</v>
      </c>
      <c r="AE11" s="32">
        <v>87940.978818690855</v>
      </c>
      <c r="AF11" s="34">
        <v>1.9204919675824141</v>
      </c>
      <c r="AG11" s="32">
        <v>119942.26917867825</v>
      </c>
      <c r="AH11" s="34">
        <v>2.0488893463301974</v>
      </c>
      <c r="AI11" s="32">
        <v>184141.59212405569</v>
      </c>
      <c r="AJ11" s="34">
        <v>2.2487145731790741</v>
      </c>
    </row>
    <row r="12" spans="2:36" ht="23.25" customHeight="1" x14ac:dyDescent="0.2">
      <c r="B12" s="35" t="s">
        <v>5</v>
      </c>
      <c r="C12" s="36"/>
      <c r="D12" s="37"/>
      <c r="E12" s="40">
        <v>1330.5500000000002</v>
      </c>
      <c r="F12" s="38"/>
      <c r="G12" s="40">
        <v>2239.8543499999996</v>
      </c>
      <c r="H12" s="38"/>
      <c r="I12" s="40">
        <v>2266.3506329999996</v>
      </c>
      <c r="J12" s="39"/>
      <c r="K12" s="270">
        <v>2238.6183689850236</v>
      </c>
      <c r="L12" s="39">
        <v>0.46146137905136381</v>
      </c>
      <c r="M12" s="270">
        <v>2797.0614105619311</v>
      </c>
      <c r="N12" s="41">
        <v>0.48015089325708038</v>
      </c>
      <c r="O12" s="270">
        <v>3267.6607279126661</v>
      </c>
      <c r="P12" s="41">
        <v>0.45643839507988027</v>
      </c>
      <c r="Q12" s="270">
        <v>4414.7358148753228</v>
      </c>
      <c r="R12" s="42">
        <v>0.49217773137364523</v>
      </c>
      <c r="S12" s="270">
        <v>4545.0967229154885</v>
      </c>
      <c r="T12" s="42">
        <v>0.39534750026664633</v>
      </c>
      <c r="U12" s="270">
        <v>4470.69400629759</v>
      </c>
      <c r="V12" s="42">
        <v>0.35824906755893887</v>
      </c>
      <c r="W12" s="270">
        <v>9365.0908824241214</v>
      </c>
      <c r="X12" s="42">
        <v>0.56357781374996896</v>
      </c>
      <c r="Y12" s="270">
        <v>11300.773943331202</v>
      </c>
      <c r="Z12" s="42">
        <v>0.51861631369508554</v>
      </c>
      <c r="AA12" s="270">
        <v>15814.332920311961</v>
      </c>
      <c r="AB12" s="42">
        <v>0.59950145911928754</v>
      </c>
      <c r="AC12" s="270">
        <v>21508.332755157109</v>
      </c>
      <c r="AD12" s="42">
        <v>0.64236422560759376</v>
      </c>
      <c r="AE12" s="270">
        <v>27393.817151120238</v>
      </c>
      <c r="AF12" s="42">
        <v>0.59823766470252449</v>
      </c>
      <c r="AG12" s="270">
        <v>38553.36878578188</v>
      </c>
      <c r="AH12" s="42">
        <v>0.65858005781642948</v>
      </c>
      <c r="AI12" s="270">
        <v>46574.275330914606</v>
      </c>
      <c r="AJ12" s="42">
        <v>0.56875934689064966</v>
      </c>
    </row>
    <row r="13" spans="2:36" ht="31.5" customHeight="1" x14ac:dyDescent="0.25">
      <c r="B13" s="43" t="s">
        <v>6</v>
      </c>
      <c r="C13" s="44"/>
      <c r="D13" s="45"/>
      <c r="E13" s="48">
        <v>3928.9507122383402</v>
      </c>
      <c r="F13" s="46"/>
      <c r="G13" s="48">
        <v>4179.1017395145191</v>
      </c>
      <c r="H13" s="46"/>
      <c r="I13" s="48">
        <v>3905.9548729131011</v>
      </c>
      <c r="J13" s="47"/>
      <c r="K13" s="271">
        <v>5426.4601403614524</v>
      </c>
      <c r="L13" s="47">
        <v>1.1185925276195239</v>
      </c>
      <c r="M13" s="48">
        <v>6671.2729928075951</v>
      </c>
      <c r="N13" s="49">
        <v>1.1452082083585269</v>
      </c>
      <c r="O13" s="48">
        <v>7511.2104440165303</v>
      </c>
      <c r="P13" s="49">
        <v>1.049192411834063</v>
      </c>
      <c r="Q13" s="48">
        <v>9797.9575216888225</v>
      </c>
      <c r="R13" s="50">
        <v>1.0923273118340233</v>
      </c>
      <c r="S13" s="48">
        <v>12151.615530887088</v>
      </c>
      <c r="T13" s="50">
        <v>1.0569875884304463</v>
      </c>
      <c r="U13" s="48">
        <v>14323.858636679373</v>
      </c>
      <c r="V13" s="50">
        <v>1.147810383177198</v>
      </c>
      <c r="W13" s="48">
        <v>19857.455630966753</v>
      </c>
      <c r="X13" s="50">
        <v>1.1949933611579053</v>
      </c>
      <c r="Y13" s="48">
        <v>25182.939912810682</v>
      </c>
      <c r="Z13" s="50">
        <v>1.1556981434261708</v>
      </c>
      <c r="AA13" s="48">
        <v>32010.190957885512</v>
      </c>
      <c r="AB13" s="50">
        <v>1.2134660552954157</v>
      </c>
      <c r="AC13" s="48">
        <v>41447.632807378679</v>
      </c>
      <c r="AD13" s="50">
        <v>1.2378679860806916</v>
      </c>
      <c r="AE13" s="48">
        <v>55143.355708430776</v>
      </c>
      <c r="AF13" s="50">
        <v>1.2042437226212999</v>
      </c>
      <c r="AG13" s="48">
        <v>73861.808113581035</v>
      </c>
      <c r="AH13" s="50">
        <v>1.2617292700970828</v>
      </c>
      <c r="AI13" s="48">
        <v>100668.65432121394</v>
      </c>
      <c r="AJ13" s="50">
        <v>1.2293532787635075</v>
      </c>
    </row>
    <row r="14" spans="2:36" ht="15" customHeight="1" x14ac:dyDescent="0.2">
      <c r="B14" s="27" t="s">
        <v>7</v>
      </c>
      <c r="C14" s="51"/>
      <c r="D14" s="52"/>
      <c r="E14" s="55">
        <v>3194.3007122383401</v>
      </c>
      <c r="F14" s="53"/>
      <c r="G14" s="55">
        <v>3071.4087395145189</v>
      </c>
      <c r="H14" s="53"/>
      <c r="I14" s="55">
        <v>2609.0537439131008</v>
      </c>
      <c r="J14" s="54"/>
      <c r="K14" s="272">
        <v>4058.4889041764286</v>
      </c>
      <c r="L14" s="54">
        <v>0.83660346601866131</v>
      </c>
      <c r="M14" s="55">
        <v>5119.1959822456638</v>
      </c>
      <c r="N14" s="56">
        <v>0.87877460049742062</v>
      </c>
      <c r="O14" s="55">
        <v>5853.9098861038638</v>
      </c>
      <c r="P14" s="56">
        <v>0.81769481468239646</v>
      </c>
      <c r="Q14" s="55">
        <v>7604.8257068134999</v>
      </c>
      <c r="R14" s="57">
        <v>0.84782555985791208</v>
      </c>
      <c r="S14" s="55">
        <v>9556.9221251768377</v>
      </c>
      <c r="T14" s="57">
        <v>0.83129260008531647</v>
      </c>
      <c r="U14" s="55">
        <v>11775.420454760393</v>
      </c>
      <c r="V14" s="57">
        <v>0.94359698787033508</v>
      </c>
      <c r="W14" s="55">
        <v>15442.673296243345</v>
      </c>
      <c r="X14" s="57">
        <v>0.92931805617449281</v>
      </c>
      <c r="Y14" s="55">
        <v>20348.46008551442</v>
      </c>
      <c r="Z14" s="57">
        <v>0.93383368359019547</v>
      </c>
      <c r="AA14" s="55">
        <v>26026.389901586575</v>
      </c>
      <c r="AB14" s="57">
        <v>0.98662768769514753</v>
      </c>
      <c r="AC14" s="55">
        <v>33708.64665991033</v>
      </c>
      <c r="AD14" s="57">
        <v>1.0067367356859145</v>
      </c>
      <c r="AE14" s="55">
        <v>45566.215947706798</v>
      </c>
      <c r="AF14" s="57">
        <v>0.99509412899663374</v>
      </c>
      <c r="AG14" s="55">
        <v>59715.38898949328</v>
      </c>
      <c r="AH14" s="57">
        <v>1.0200759511250448</v>
      </c>
      <c r="AI14" s="55">
        <v>82706.836856665876</v>
      </c>
      <c r="AJ14" s="57">
        <v>1.0100057634770083</v>
      </c>
    </row>
    <row r="15" spans="2:36" ht="15" customHeight="1" x14ac:dyDescent="0.2">
      <c r="B15" s="27" t="s">
        <v>8</v>
      </c>
      <c r="C15" s="51"/>
      <c r="D15" s="52"/>
      <c r="E15" s="55">
        <v>734.65</v>
      </c>
      <c r="F15" s="53"/>
      <c r="G15" s="55">
        <v>1107.693</v>
      </c>
      <c r="H15" s="53"/>
      <c r="I15" s="55">
        <v>1296.9011290000001</v>
      </c>
      <c r="J15" s="54"/>
      <c r="K15" s="272">
        <v>1367.9712361850234</v>
      </c>
      <c r="L15" s="54">
        <v>0.28198906160086235</v>
      </c>
      <c r="M15" s="55">
        <v>1552.077010561931</v>
      </c>
      <c r="N15" s="56">
        <v>0.26643360786110626</v>
      </c>
      <c r="O15" s="55">
        <v>1657.3005579126664</v>
      </c>
      <c r="P15" s="56">
        <v>0.23149759715166648</v>
      </c>
      <c r="Q15" s="55">
        <v>2193.131814875323</v>
      </c>
      <c r="R15" s="57">
        <v>0.24450175197611129</v>
      </c>
      <c r="S15" s="55">
        <v>2594.6934057102499</v>
      </c>
      <c r="T15" s="57">
        <v>0.22569498834512972</v>
      </c>
      <c r="U15" s="55">
        <v>2548.4381819189798</v>
      </c>
      <c r="V15" s="57">
        <v>0.2042133953068628</v>
      </c>
      <c r="W15" s="55">
        <v>4414.782334723408</v>
      </c>
      <c r="X15" s="57">
        <v>0.26567530498341224</v>
      </c>
      <c r="Y15" s="55">
        <v>4834.4798272962616</v>
      </c>
      <c r="Z15" s="57">
        <v>0.22186445983597525</v>
      </c>
      <c r="AA15" s="55">
        <v>5983.8010562989348</v>
      </c>
      <c r="AB15" s="57">
        <v>0.22683836760026807</v>
      </c>
      <c r="AC15" s="55">
        <v>7738.9861474683512</v>
      </c>
      <c r="AD15" s="57">
        <v>0.23113125039477705</v>
      </c>
      <c r="AE15" s="55">
        <v>9577.1397607239796</v>
      </c>
      <c r="AF15" s="57">
        <v>0.20914959362466615</v>
      </c>
      <c r="AG15" s="55">
        <v>14146.419124087748</v>
      </c>
      <c r="AH15" s="57">
        <v>0.24165331897203776</v>
      </c>
      <c r="AI15" s="55">
        <v>17961.817464548058</v>
      </c>
      <c r="AJ15" s="57">
        <v>0.21934751528649932</v>
      </c>
    </row>
    <row r="16" spans="2:36" ht="31.5" customHeight="1" x14ac:dyDescent="0.25">
      <c r="B16" s="58" t="s">
        <v>9</v>
      </c>
      <c r="C16" s="44"/>
      <c r="D16" s="45"/>
      <c r="E16" s="48">
        <v>1707.7360833333335</v>
      </c>
      <c r="F16" s="46"/>
      <c r="G16" s="48">
        <v>1430.7050576624661</v>
      </c>
      <c r="H16" s="46"/>
      <c r="I16" s="48">
        <v>2090.3554501670951</v>
      </c>
      <c r="J16" s="47"/>
      <c r="K16" s="271">
        <v>1677.01455445078</v>
      </c>
      <c r="L16" s="47">
        <v>0.34569422805948691</v>
      </c>
      <c r="M16" s="48">
        <v>2325.7363579330258</v>
      </c>
      <c r="N16" s="49">
        <v>0.39924199930871901</v>
      </c>
      <c r="O16" s="48">
        <v>2904.8857515509835</v>
      </c>
      <c r="P16" s="49">
        <v>0.40576470470216447</v>
      </c>
      <c r="Q16" s="48">
        <v>4014.6899357106445</v>
      </c>
      <c r="R16" s="50">
        <v>0.44757853416025384</v>
      </c>
      <c r="S16" s="48">
        <v>5437.6399998595525</v>
      </c>
      <c r="T16" s="50">
        <v>0.47298385762743944</v>
      </c>
      <c r="U16" s="48">
        <v>5465.7054854865955</v>
      </c>
      <c r="V16" s="50">
        <v>0.43798208756159968</v>
      </c>
      <c r="W16" s="48">
        <v>7096.2589914113996</v>
      </c>
      <c r="X16" s="50">
        <v>0.42704274612954884</v>
      </c>
      <c r="Y16" s="48">
        <v>9176.2365347618088</v>
      </c>
      <c r="Z16" s="50">
        <v>0.42111681811498214</v>
      </c>
      <c r="AA16" s="48">
        <v>13260.503134444542</v>
      </c>
      <c r="AB16" s="50">
        <v>0.50268898585945332</v>
      </c>
      <c r="AC16" s="48">
        <v>17932.716169369796</v>
      </c>
      <c r="AD16" s="50">
        <v>0.5355754658582722</v>
      </c>
      <c r="AE16" s="48">
        <v>27065.10783887194</v>
      </c>
      <c r="AF16" s="50">
        <v>0.59105917291948529</v>
      </c>
      <c r="AG16" s="48">
        <v>38636.564992162472</v>
      </c>
      <c r="AH16" s="50">
        <v>0.6600012400408074</v>
      </c>
      <c r="AI16" s="48">
        <v>63339.815546318816</v>
      </c>
      <c r="AJ16" s="50">
        <v>0.77349807090581013</v>
      </c>
    </row>
    <row r="17" spans="2:36" ht="15" customHeight="1" x14ac:dyDescent="0.2">
      <c r="B17" s="27" t="s">
        <v>7</v>
      </c>
      <c r="C17" s="51"/>
      <c r="D17" s="52"/>
      <c r="E17" s="55">
        <v>1615.2360833333335</v>
      </c>
      <c r="F17" s="53"/>
      <c r="G17" s="55">
        <v>1312.6750576624661</v>
      </c>
      <c r="H17" s="53"/>
      <c r="I17" s="55">
        <v>1909.5474501670953</v>
      </c>
      <c r="J17" s="54"/>
      <c r="K17" s="272">
        <v>1445.1265544507801</v>
      </c>
      <c r="L17" s="54">
        <v>0.29789360346531857</v>
      </c>
      <c r="M17" s="55">
        <v>1906.1303579330256</v>
      </c>
      <c r="N17" s="56">
        <v>0.32721133349807663</v>
      </c>
      <c r="O17" s="55">
        <v>2423.7680515509837</v>
      </c>
      <c r="P17" s="56">
        <v>0.33856048458326587</v>
      </c>
      <c r="Q17" s="55">
        <v>3268.5699357106446</v>
      </c>
      <c r="R17" s="57">
        <v>0.36439719232431544</v>
      </c>
      <c r="S17" s="55">
        <v>4426.8120426543137</v>
      </c>
      <c r="T17" s="57">
        <v>0.38505870873767345</v>
      </c>
      <c r="U17" s="55">
        <v>4384.2096480679857</v>
      </c>
      <c r="V17" s="57">
        <v>0.35131883689440552</v>
      </c>
      <c r="W17" s="55">
        <v>5413.4598371594329</v>
      </c>
      <c r="X17" s="57">
        <v>0.32577429286621717</v>
      </c>
      <c r="Y17" s="55">
        <v>7749.4217873198822</v>
      </c>
      <c r="Z17" s="57">
        <v>0.35563728473481165</v>
      </c>
      <c r="AA17" s="55">
        <v>10462.59523242377</v>
      </c>
      <c r="AB17" s="57">
        <v>0.39662381838163679</v>
      </c>
      <c r="AC17" s="55">
        <v>14221.047457560053</v>
      </c>
      <c r="AD17" s="57">
        <v>0.42472339634107892</v>
      </c>
      <c r="AE17" s="55">
        <v>21915.222462788402</v>
      </c>
      <c r="AF17" s="57">
        <v>0.47859381681821228</v>
      </c>
      <c r="AG17" s="55">
        <v>30485.322030636773</v>
      </c>
      <c r="AH17" s="57">
        <v>0.52075929491519446</v>
      </c>
      <c r="AI17" s="55">
        <v>54670.871445162418</v>
      </c>
      <c r="AJ17" s="57">
        <v>0.66763398713481659</v>
      </c>
    </row>
    <row r="18" spans="2:36" ht="15" customHeight="1" x14ac:dyDescent="0.25">
      <c r="B18" s="27" t="s">
        <v>5</v>
      </c>
      <c r="C18" s="51"/>
      <c r="D18" s="52"/>
      <c r="E18" s="59">
        <v>92.5</v>
      </c>
      <c r="F18" s="53"/>
      <c r="G18" s="59">
        <v>118.03</v>
      </c>
      <c r="H18" s="53"/>
      <c r="I18" s="59">
        <v>180.80799999999999</v>
      </c>
      <c r="J18" s="54"/>
      <c r="K18" s="273">
        <v>231.88800000000001</v>
      </c>
      <c r="L18" s="54">
        <v>4.7800624594168395E-2</v>
      </c>
      <c r="M18" s="59">
        <v>419.60599999999999</v>
      </c>
      <c r="N18" s="56">
        <v>7.2030665810642394E-2</v>
      </c>
      <c r="O18" s="48">
        <v>481.11770000000001</v>
      </c>
      <c r="P18" s="56">
        <v>6.7204220118898622E-2</v>
      </c>
      <c r="Q18" s="59">
        <v>746.12</v>
      </c>
      <c r="R18" s="57">
        <v>8.318134183593838E-2</v>
      </c>
      <c r="S18" s="59">
        <v>1010.8279572052389</v>
      </c>
      <c r="T18" s="57">
        <v>8.7925148889765978E-2</v>
      </c>
      <c r="U18" s="59">
        <v>1081.4958374186097</v>
      </c>
      <c r="V18" s="57">
        <v>8.6663250667194186E-2</v>
      </c>
      <c r="W18" s="59">
        <v>1682.7991542519671</v>
      </c>
      <c r="X18" s="57">
        <v>0.10126845326333164</v>
      </c>
      <c r="Y18" s="59">
        <v>1426.8147474419263</v>
      </c>
      <c r="Z18" s="57">
        <v>6.5479533380170499E-2</v>
      </c>
      <c r="AA18" s="59">
        <v>2797.9079020207714</v>
      </c>
      <c r="AB18" s="57">
        <v>0.10606516747781662</v>
      </c>
      <c r="AC18" s="59">
        <v>3711.6687118097448</v>
      </c>
      <c r="AD18" s="57">
        <v>0.1108520695171933</v>
      </c>
      <c r="AE18" s="59">
        <v>5149.8853760835354</v>
      </c>
      <c r="AF18" s="57">
        <v>0.11246535610127295</v>
      </c>
      <c r="AG18" s="59">
        <v>8151.2429615257006</v>
      </c>
      <c r="AH18" s="57">
        <v>0.13924194512561297</v>
      </c>
      <c r="AI18" s="59">
        <v>8668.9441011564013</v>
      </c>
      <c r="AJ18" s="57">
        <v>0.10586408377099361</v>
      </c>
    </row>
    <row r="19" spans="2:36" ht="32.1" customHeight="1" x14ac:dyDescent="0.25">
      <c r="B19" s="60" t="s">
        <v>10</v>
      </c>
      <c r="C19" s="44"/>
      <c r="D19" s="45"/>
      <c r="E19" s="48">
        <v>719.40096618357484</v>
      </c>
      <c r="F19" s="46"/>
      <c r="G19" s="48">
        <v>725.51825876662633</v>
      </c>
      <c r="H19" s="46"/>
      <c r="I19" s="48">
        <v>995.7</v>
      </c>
      <c r="J19" s="47"/>
      <c r="K19" s="271">
        <v>900.23779999999999</v>
      </c>
      <c r="L19" s="47">
        <v>0.18557203961947166</v>
      </c>
      <c r="M19" s="48">
        <v>1321.0895804324</v>
      </c>
      <c r="N19" s="49">
        <v>0.22678170015216176</v>
      </c>
      <c r="O19" s="48">
        <v>1563.4276403460801</v>
      </c>
      <c r="P19" s="49">
        <v>0.21838509637410602</v>
      </c>
      <c r="Q19" s="48">
        <v>2172.5410725580814</v>
      </c>
      <c r="R19" s="50">
        <v>0.24220618882896844</v>
      </c>
      <c r="S19" s="48">
        <v>2927.0132384825229</v>
      </c>
      <c r="T19" s="50">
        <v>0.25460126321341725</v>
      </c>
      <c r="U19" s="48">
        <v>2768</v>
      </c>
      <c r="V19" s="50">
        <v>0.22180749065050975</v>
      </c>
      <c r="W19" s="48">
        <v>4003.0602559999998</v>
      </c>
      <c r="X19" s="50">
        <v>0.24089845744261518</v>
      </c>
      <c r="Y19" s="48">
        <v>6251.3167423999985</v>
      </c>
      <c r="Z19" s="50">
        <v>0.28688608947859218</v>
      </c>
      <c r="AA19" s="48">
        <v>7568.9758707999972</v>
      </c>
      <c r="AB19" s="50">
        <v>0.28693034992042943</v>
      </c>
      <c r="AC19" s="48">
        <v>9686.4305897951963</v>
      </c>
      <c r="AD19" s="50">
        <v>0.28929329648870999</v>
      </c>
      <c r="AE19" s="48">
        <v>12632.3</v>
      </c>
      <c r="AF19" s="50">
        <v>0.27586946390611577</v>
      </c>
      <c r="AG19" s="48">
        <v>20644</v>
      </c>
      <c r="AH19" s="50">
        <v>0.35264691884918625</v>
      </c>
      <c r="AI19" s="48">
        <v>28475.1</v>
      </c>
      <c r="AJ19" s="50">
        <v>0.34773443416082234</v>
      </c>
    </row>
    <row r="20" spans="2:36" ht="15" customHeight="1" x14ac:dyDescent="0.2">
      <c r="B20" s="27" t="s">
        <v>7</v>
      </c>
      <c r="C20" s="51"/>
      <c r="D20" s="52"/>
      <c r="E20" s="55">
        <v>547.10096618357488</v>
      </c>
      <c r="F20" s="53"/>
      <c r="G20" s="55">
        <v>471.71825876662638</v>
      </c>
      <c r="H20" s="53"/>
      <c r="I20" s="55">
        <v>763.1</v>
      </c>
      <c r="J20" s="54"/>
      <c r="K20" s="272">
        <v>900.23779999999999</v>
      </c>
      <c r="L20" s="54">
        <v>0.18557203961947166</v>
      </c>
      <c r="M20" s="55">
        <v>1321.0895804324</v>
      </c>
      <c r="N20" s="56">
        <v>0.22678170015216176</v>
      </c>
      <c r="O20" s="55">
        <v>1563.4276403460801</v>
      </c>
      <c r="P20" s="56">
        <v>0.21838509637410602</v>
      </c>
      <c r="Q20" s="55">
        <v>2172.5410725580814</v>
      </c>
      <c r="R20" s="57">
        <v>0.24220618882896844</v>
      </c>
      <c r="S20" s="55">
        <v>2927.0132384825229</v>
      </c>
      <c r="T20" s="57">
        <v>0.25460126321341725</v>
      </c>
      <c r="U20" s="55">
        <v>2768</v>
      </c>
      <c r="V20" s="57">
        <v>0.22180749065050975</v>
      </c>
      <c r="W20" s="55">
        <v>4003.0602559999998</v>
      </c>
      <c r="X20" s="57">
        <v>0.24089845744261518</v>
      </c>
      <c r="Y20" s="55">
        <v>6251.3167423999985</v>
      </c>
      <c r="Z20" s="57">
        <v>0.28688608947859218</v>
      </c>
      <c r="AA20" s="55">
        <v>7568.9758707999972</v>
      </c>
      <c r="AB20" s="57">
        <v>0.28693034992042943</v>
      </c>
      <c r="AC20" s="55">
        <v>9686.4305897951963</v>
      </c>
      <c r="AD20" s="57">
        <v>0.28929329648870999</v>
      </c>
      <c r="AE20" s="55">
        <v>12632.3</v>
      </c>
      <c r="AF20" s="57">
        <v>0.27586946390611577</v>
      </c>
      <c r="AG20" s="55">
        <v>20644</v>
      </c>
      <c r="AH20" s="57">
        <v>0.35264691884918625</v>
      </c>
      <c r="AI20" s="55">
        <v>28475.1</v>
      </c>
      <c r="AJ20" s="57">
        <v>0.34773443416082234</v>
      </c>
    </row>
    <row r="21" spans="2:36" ht="15" customHeight="1" x14ac:dyDescent="0.2">
      <c r="B21" s="27" t="s">
        <v>5</v>
      </c>
      <c r="C21" s="51"/>
      <c r="D21" s="52"/>
      <c r="E21" s="55">
        <v>172.3</v>
      </c>
      <c r="F21" s="53"/>
      <c r="G21" s="55">
        <v>253.8</v>
      </c>
      <c r="H21" s="53"/>
      <c r="I21" s="55">
        <v>232.6</v>
      </c>
      <c r="J21" s="54"/>
      <c r="K21" s="287" t="s">
        <v>39</v>
      </c>
      <c r="L21" s="288" t="s">
        <v>39</v>
      </c>
      <c r="M21" s="287" t="s">
        <v>39</v>
      </c>
      <c r="N21" s="288" t="s">
        <v>39</v>
      </c>
      <c r="O21" s="287" t="s">
        <v>39</v>
      </c>
      <c r="P21" s="288" t="s">
        <v>39</v>
      </c>
      <c r="Q21" s="287" t="s">
        <v>39</v>
      </c>
      <c r="R21" s="288" t="s">
        <v>39</v>
      </c>
      <c r="S21" s="287" t="s">
        <v>39</v>
      </c>
      <c r="T21" s="288" t="s">
        <v>39</v>
      </c>
      <c r="U21" s="287" t="s">
        <v>39</v>
      </c>
      <c r="V21" s="288" t="s">
        <v>39</v>
      </c>
      <c r="W21" s="287" t="s">
        <v>39</v>
      </c>
      <c r="X21" s="288" t="s">
        <v>39</v>
      </c>
      <c r="Y21" s="287" t="s">
        <v>39</v>
      </c>
      <c r="Z21" s="288" t="s">
        <v>39</v>
      </c>
      <c r="AA21" s="287" t="s">
        <v>39</v>
      </c>
      <c r="AB21" s="288" t="s">
        <v>39</v>
      </c>
      <c r="AC21" s="287" t="s">
        <v>39</v>
      </c>
      <c r="AD21" s="288" t="s">
        <v>39</v>
      </c>
      <c r="AE21" s="287" t="s">
        <v>39</v>
      </c>
      <c r="AF21" s="288" t="s">
        <v>39</v>
      </c>
      <c r="AG21" s="287" t="s">
        <v>39</v>
      </c>
      <c r="AH21" s="288" t="s">
        <v>39</v>
      </c>
      <c r="AI21" s="287" t="s">
        <v>39</v>
      </c>
      <c r="AJ21" s="288" t="s">
        <v>39</v>
      </c>
    </row>
    <row r="22" spans="2:36" ht="32.25" customHeight="1" x14ac:dyDescent="0.25">
      <c r="B22" s="58" t="s">
        <v>11</v>
      </c>
      <c r="C22" s="44"/>
      <c r="D22" s="45"/>
      <c r="E22" s="48">
        <v>1348.2855</v>
      </c>
      <c r="F22" s="46"/>
      <c r="G22" s="48">
        <v>1196.6301168141595</v>
      </c>
      <c r="H22" s="46"/>
      <c r="I22" s="48">
        <v>1242.8757320796462</v>
      </c>
      <c r="J22" s="47"/>
      <c r="K22" s="271">
        <v>783.7</v>
      </c>
      <c r="L22" s="47">
        <v>0.16154932335631758</v>
      </c>
      <c r="M22" s="48">
        <v>926.3</v>
      </c>
      <c r="N22" s="49">
        <v>0.15901108597207392</v>
      </c>
      <c r="O22" s="48">
        <v>1039</v>
      </c>
      <c r="P22" s="49">
        <v>0.14513119077418202</v>
      </c>
      <c r="Q22" s="48">
        <v>1066.5</v>
      </c>
      <c r="R22" s="50">
        <v>0.11889897210640148</v>
      </c>
      <c r="S22" s="48">
        <v>1278.4000000000001</v>
      </c>
      <c r="T22" s="50">
        <v>0.1111994474820945</v>
      </c>
      <c r="U22" s="48">
        <v>1467.3</v>
      </c>
      <c r="V22" s="50">
        <v>0.11757880456340064</v>
      </c>
      <c r="W22" s="48">
        <v>2447.5</v>
      </c>
      <c r="X22" s="50">
        <v>0.14728705962071853</v>
      </c>
      <c r="Y22" s="48">
        <v>3546.2000000000003</v>
      </c>
      <c r="Z22" s="50">
        <v>0.16274258567138317</v>
      </c>
      <c r="AA22" s="48">
        <v>3972.4</v>
      </c>
      <c r="AB22" s="50">
        <v>0.15058868484719365</v>
      </c>
      <c r="AC22" s="48">
        <v>6112.9000000000005</v>
      </c>
      <c r="AD22" s="50">
        <v>0.18256683674261748</v>
      </c>
      <c r="AE22" s="48">
        <v>10828.5</v>
      </c>
      <c r="AF22" s="50">
        <v>0.23647732320380091</v>
      </c>
      <c r="AG22" s="48">
        <v>12117.099999999999</v>
      </c>
      <c r="AH22" s="50">
        <v>0.20698788899377418</v>
      </c>
      <c r="AI22" s="48">
        <v>21771.1</v>
      </c>
      <c r="AJ22" s="50">
        <v>0.26586600712758446</v>
      </c>
    </row>
    <row r="23" spans="2:36" ht="15" customHeight="1" x14ac:dyDescent="0.2">
      <c r="B23" s="27" t="s">
        <v>7</v>
      </c>
      <c r="C23" s="51"/>
      <c r="D23" s="52"/>
      <c r="E23" s="55">
        <v>1348.2855</v>
      </c>
      <c r="F23" s="53"/>
      <c r="G23" s="55">
        <v>1196.6301168141595</v>
      </c>
      <c r="H23" s="53"/>
      <c r="I23" s="55">
        <v>1242.8757320796462</v>
      </c>
      <c r="J23" s="54"/>
      <c r="K23" s="272">
        <v>783.7</v>
      </c>
      <c r="L23" s="54">
        <v>0.16154932335631758</v>
      </c>
      <c r="M23" s="55">
        <v>926.3</v>
      </c>
      <c r="N23" s="56">
        <v>0.15901108597207392</v>
      </c>
      <c r="O23" s="55">
        <v>1039</v>
      </c>
      <c r="P23" s="56">
        <v>0.14513119077418202</v>
      </c>
      <c r="Q23" s="55">
        <v>1066.5</v>
      </c>
      <c r="R23" s="57">
        <v>0.11889897210640148</v>
      </c>
      <c r="S23" s="55">
        <v>1278.4000000000001</v>
      </c>
      <c r="T23" s="57">
        <v>0.1111994474820945</v>
      </c>
      <c r="U23" s="55">
        <v>1467.3</v>
      </c>
      <c r="V23" s="57">
        <v>0.11757880456340064</v>
      </c>
      <c r="W23" s="55">
        <v>2201.6999999999998</v>
      </c>
      <c r="X23" s="57">
        <v>0.13249516615605145</v>
      </c>
      <c r="Y23" s="55">
        <v>3118.9</v>
      </c>
      <c r="Z23" s="57">
        <v>0.14313288885299105</v>
      </c>
      <c r="AA23" s="55">
        <v>3179.3</v>
      </c>
      <c r="AB23" s="57">
        <v>0.12052326194106405</v>
      </c>
      <c r="AC23" s="55">
        <v>4187.1000000000004</v>
      </c>
      <c r="AD23" s="57">
        <v>0.12505121989972251</v>
      </c>
      <c r="AE23" s="55">
        <v>6992.3</v>
      </c>
      <c r="AF23" s="57">
        <v>0.15270077915112318</v>
      </c>
      <c r="AG23" s="55">
        <v>8041.9</v>
      </c>
      <c r="AH23" s="57">
        <v>0.13737411629012161</v>
      </c>
      <c r="AI23" s="55">
        <v>15158.699999999999</v>
      </c>
      <c r="AJ23" s="57">
        <v>0.18511618807707991</v>
      </c>
    </row>
    <row r="24" spans="2:36" ht="15" customHeight="1" x14ac:dyDescent="0.2">
      <c r="B24" s="27" t="s">
        <v>5</v>
      </c>
      <c r="C24" s="51"/>
      <c r="D24" s="52"/>
      <c r="E24" s="59"/>
      <c r="F24" s="53"/>
      <c r="G24" s="59"/>
      <c r="H24" s="53"/>
      <c r="I24" s="59"/>
      <c r="J24" s="54"/>
      <c r="K24" s="273"/>
      <c r="L24" s="54"/>
      <c r="M24" s="59"/>
      <c r="N24" s="56"/>
      <c r="O24" s="59"/>
      <c r="P24" s="56"/>
      <c r="Q24" s="59"/>
      <c r="R24" s="57"/>
      <c r="S24" s="59"/>
      <c r="T24" s="57"/>
      <c r="U24" s="59"/>
      <c r="V24" s="57"/>
      <c r="W24" s="59">
        <v>245.79999999999998</v>
      </c>
      <c r="X24" s="57">
        <v>1.4791893464667052E-2</v>
      </c>
      <c r="Y24" s="59">
        <v>427.3</v>
      </c>
      <c r="Z24" s="57">
        <v>1.960969681839209E-2</v>
      </c>
      <c r="AA24" s="55">
        <v>793.09999999999991</v>
      </c>
      <c r="AB24" s="57">
        <v>3.006542290612961E-2</v>
      </c>
      <c r="AC24" s="55">
        <v>1925.8000000000002</v>
      </c>
      <c r="AD24" s="57">
        <v>5.7515616842894988E-2</v>
      </c>
      <c r="AE24" s="55">
        <v>3836.2</v>
      </c>
      <c r="AF24" s="57">
        <v>8.3776544052677759E-2</v>
      </c>
      <c r="AG24" s="55">
        <v>4075.2</v>
      </c>
      <c r="AH24" s="57">
        <v>6.9613772703652571E-2</v>
      </c>
      <c r="AI24" s="55">
        <v>6612.4</v>
      </c>
      <c r="AJ24" s="57">
        <v>8.0749819050504532E-2</v>
      </c>
    </row>
    <row r="25" spans="2:36" ht="31.5" customHeight="1" x14ac:dyDescent="0.25">
      <c r="B25" s="58" t="s">
        <v>14</v>
      </c>
      <c r="C25" s="44"/>
      <c r="D25" s="45"/>
      <c r="E25" s="48">
        <v>27</v>
      </c>
      <c r="F25" s="46"/>
      <c r="G25" s="271">
        <v>30.013839999999998</v>
      </c>
      <c r="H25" s="46"/>
      <c r="I25" s="271">
        <v>30.057278464678181</v>
      </c>
      <c r="J25" s="47"/>
      <c r="K25" s="271">
        <v>40.867725407893396</v>
      </c>
      <c r="L25" s="47">
        <v>8.424337612296752E-3</v>
      </c>
      <c r="M25" s="48">
        <v>64.932664649380015</v>
      </c>
      <c r="N25" s="49">
        <v>1.1146511412024626E-2</v>
      </c>
      <c r="O25" s="48">
        <v>73.770524225749824</v>
      </c>
      <c r="P25" s="49">
        <v>1.0304527454204728E-2</v>
      </c>
      <c r="Q25" s="48">
        <v>100.6091498580998</v>
      </c>
      <c r="R25" s="50">
        <v>1.121643178867977E-2</v>
      </c>
      <c r="S25" s="48">
        <v>114.9448001045341</v>
      </c>
      <c r="T25" s="50">
        <v>9.9982777398028681E-3</v>
      </c>
      <c r="U25" s="48">
        <v>87.757554820919779</v>
      </c>
      <c r="V25" s="50">
        <v>7.0322554264641473E-3</v>
      </c>
      <c r="W25" s="48">
        <v>1420.1175040898297</v>
      </c>
      <c r="X25" s="50">
        <v>8.5460646166825222E-2</v>
      </c>
      <c r="Y25" s="48">
        <v>2236.2955871799113</v>
      </c>
      <c r="Z25" s="50">
        <v>0.1026283137395417</v>
      </c>
      <c r="AA25" s="48">
        <v>3121.204944239264</v>
      </c>
      <c r="AB25" s="50">
        <v>0.11832095148815558</v>
      </c>
      <c r="AC25" s="48">
        <v>4142.5255440830288</v>
      </c>
      <c r="AD25" s="50">
        <v>0.1237199667438906</v>
      </c>
      <c r="AE25" s="48">
        <v>4752.4841146152239</v>
      </c>
      <c r="AF25" s="50">
        <v>0.10378674072981429</v>
      </c>
      <c r="AG25" s="48">
        <v>6739.6491413066815</v>
      </c>
      <c r="AH25" s="50">
        <v>0.11512868164146313</v>
      </c>
      <c r="AI25" s="48">
        <v>7550.5809026730012</v>
      </c>
      <c r="AJ25" s="50">
        <v>9.2206769345024503E-2</v>
      </c>
    </row>
    <row r="26" spans="2:36" ht="15" customHeight="1" x14ac:dyDescent="0.2">
      <c r="B26" s="27" t="s">
        <v>7</v>
      </c>
      <c r="C26" s="51"/>
      <c r="D26" s="52"/>
      <c r="E26" s="55">
        <v>27</v>
      </c>
      <c r="F26" s="53"/>
      <c r="G26" s="272">
        <v>29.913839999999997</v>
      </c>
      <c r="H26" s="53"/>
      <c r="I26" s="272">
        <v>29.957278464678179</v>
      </c>
      <c r="J26" s="54"/>
      <c r="K26" s="272">
        <v>35.367725407893396</v>
      </c>
      <c r="L26" s="54">
        <v>7.2905858214842648E-3</v>
      </c>
      <c r="M26" s="55">
        <v>41.132664649380018</v>
      </c>
      <c r="N26" s="56">
        <v>7.0609410286333286E-3</v>
      </c>
      <c r="O26" s="55">
        <v>49.770524225749824</v>
      </c>
      <c r="P26" s="56">
        <v>6.9521226625008136E-3</v>
      </c>
      <c r="Q26" s="55">
        <v>62.359149858099798</v>
      </c>
      <c r="R26" s="57">
        <v>6.9521226625008136E-3</v>
      </c>
      <c r="S26" s="55">
        <v>79.9248001045341</v>
      </c>
      <c r="T26" s="57">
        <v>6.9521226625008136E-3</v>
      </c>
      <c r="U26" s="55">
        <v>86.757554820919779</v>
      </c>
      <c r="V26" s="57">
        <v>6.9521226625008136E-3</v>
      </c>
      <c r="W26" s="55">
        <v>115.52488222853515</v>
      </c>
      <c r="X26" s="57">
        <v>6.9521226625008136E-3</v>
      </c>
      <c r="Y26" s="55">
        <v>151.48842132533173</v>
      </c>
      <c r="Z26" s="57">
        <v>6.9521226625008136E-3</v>
      </c>
      <c r="AA26" s="55">
        <v>183.39101701128172</v>
      </c>
      <c r="AB26" s="57">
        <v>6.9521226625008136E-3</v>
      </c>
      <c r="AC26" s="55">
        <v>232.77847927832775</v>
      </c>
      <c r="AD26" s="57">
        <v>6.9521226625008136E-3</v>
      </c>
      <c r="AE26" s="55">
        <v>318.34367554140204</v>
      </c>
      <c r="AF26" s="57">
        <v>6.9521226625008144E-3</v>
      </c>
      <c r="AG26" s="55">
        <v>406.9782339599704</v>
      </c>
      <c r="AH26" s="57">
        <v>6.9521226625008136E-3</v>
      </c>
      <c r="AI26" s="55">
        <v>569.29187500430874</v>
      </c>
      <c r="AJ26" s="57">
        <v>6.9521226625008136E-3</v>
      </c>
    </row>
    <row r="27" spans="2:36" ht="15" customHeight="1" x14ac:dyDescent="0.2">
      <c r="B27" s="62" t="s">
        <v>8</v>
      </c>
      <c r="C27" s="51"/>
      <c r="D27" s="52"/>
      <c r="E27" s="55"/>
      <c r="F27" s="53"/>
      <c r="G27" s="55">
        <v>0.1</v>
      </c>
      <c r="H27" s="53"/>
      <c r="I27" s="55">
        <v>0.1</v>
      </c>
      <c r="J27" s="54"/>
      <c r="K27" s="272">
        <v>5.5</v>
      </c>
      <c r="L27" s="54">
        <v>1.1337517908124877E-3</v>
      </c>
      <c r="M27" s="55">
        <v>23.8</v>
      </c>
      <c r="N27" s="56">
        <v>4.085570383391298E-3</v>
      </c>
      <c r="O27" s="55">
        <v>24</v>
      </c>
      <c r="P27" s="56">
        <v>3.3524047917039158E-3</v>
      </c>
      <c r="Q27" s="55">
        <v>38.25</v>
      </c>
      <c r="R27" s="57">
        <v>4.2643091261789562E-3</v>
      </c>
      <c r="S27" s="55">
        <v>35.020000000000003</v>
      </c>
      <c r="T27" s="57">
        <v>3.0461550773020567E-3</v>
      </c>
      <c r="U27" s="55">
        <v>1</v>
      </c>
      <c r="V27" s="57">
        <v>8.0132763963334445E-5</v>
      </c>
      <c r="W27" s="55">
        <v>1304.5926218612947</v>
      </c>
      <c r="X27" s="57">
        <v>7.8508523504324412E-2</v>
      </c>
      <c r="Y27" s="55">
        <v>2084.8071658545796</v>
      </c>
      <c r="Z27" s="57">
        <v>9.5676191077040895E-2</v>
      </c>
      <c r="AA27" s="55">
        <v>2937.8139272279823</v>
      </c>
      <c r="AB27" s="57">
        <v>0.11136882882565476</v>
      </c>
      <c r="AC27" s="55">
        <v>3909.7470648047006</v>
      </c>
      <c r="AD27" s="57">
        <v>0.11676784408138979</v>
      </c>
      <c r="AE27" s="55">
        <v>4434.1404390738217</v>
      </c>
      <c r="AF27" s="57">
        <v>9.6834618067313472E-2</v>
      </c>
      <c r="AG27" s="55">
        <v>6332.6709073467109</v>
      </c>
      <c r="AH27" s="57">
        <v>0.10817655897896231</v>
      </c>
      <c r="AI27" s="55">
        <v>6981.2890276686921</v>
      </c>
      <c r="AJ27" s="57">
        <v>8.5254646682523694E-2</v>
      </c>
    </row>
    <row r="28" spans="2:36" ht="30.75" customHeight="1" x14ac:dyDescent="0.25">
      <c r="B28" s="58" t="s">
        <v>12</v>
      </c>
      <c r="C28" s="44"/>
      <c r="D28" s="45"/>
      <c r="E28" s="61">
        <v>148</v>
      </c>
      <c r="F28" s="46"/>
      <c r="G28" s="61">
        <v>188.28135</v>
      </c>
      <c r="H28" s="46"/>
      <c r="I28" s="61">
        <v>430.89750400000003</v>
      </c>
      <c r="J28" s="47"/>
      <c r="K28" s="274">
        <v>544.39913280000007</v>
      </c>
      <c r="L28" s="47">
        <v>0.11222063485977554</v>
      </c>
      <c r="M28" s="61">
        <v>735.59839999999997</v>
      </c>
      <c r="N28" s="49">
        <v>0.12627474945840444</v>
      </c>
      <c r="O28" s="61">
        <v>1043.64247</v>
      </c>
      <c r="P28" s="49">
        <v>0.14577966738557124</v>
      </c>
      <c r="Q28" s="61">
        <v>1344.8140000000001</v>
      </c>
      <c r="R28" s="50">
        <v>0.14992686570492098</v>
      </c>
      <c r="S28" s="61">
        <v>758.82536000000005</v>
      </c>
      <c r="T28" s="50">
        <v>6.6005132014550577E-2</v>
      </c>
      <c r="U28" s="61">
        <v>659.40998695999997</v>
      </c>
      <c r="V28" s="50">
        <v>5.2840344840131129E-2</v>
      </c>
      <c r="W28" s="61">
        <v>1499.85</v>
      </c>
      <c r="X28" s="50">
        <v>9.0258834064202112E-2</v>
      </c>
      <c r="Y28" s="61">
        <v>2252.1653000000001</v>
      </c>
      <c r="Z28" s="50">
        <v>0.10335660827967016</v>
      </c>
      <c r="AA28" s="61">
        <v>2910.6259999999997</v>
      </c>
      <c r="AB28" s="50">
        <v>0.11033816871967775</v>
      </c>
      <c r="AC28" s="61">
        <v>3760.57</v>
      </c>
      <c r="AD28" s="50">
        <v>0.11231254711334801</v>
      </c>
      <c r="AE28" s="61">
        <v>3916.6390000000001</v>
      </c>
      <c r="AF28" s="50">
        <v>8.5533204661366921E-2</v>
      </c>
      <c r="AG28" s="61">
        <v>5311.9049999999997</v>
      </c>
      <c r="AH28" s="50">
        <v>9.073953359182263E-2</v>
      </c>
      <c r="AI28" s="61">
        <v>5690.56</v>
      </c>
      <c r="AJ28" s="50">
        <v>6.9492421858332695E-2</v>
      </c>
    </row>
    <row r="29" spans="2:36" ht="15" customHeight="1" x14ac:dyDescent="0.2">
      <c r="B29" s="27" t="s">
        <v>5</v>
      </c>
      <c r="C29" s="51"/>
      <c r="D29" s="52"/>
      <c r="E29" s="59">
        <v>148</v>
      </c>
      <c r="F29" s="53"/>
      <c r="G29" s="59">
        <v>188.28135</v>
      </c>
      <c r="H29" s="53"/>
      <c r="I29" s="59">
        <v>430.89750400000003</v>
      </c>
      <c r="J29" s="54"/>
      <c r="K29" s="273">
        <v>544.39913280000007</v>
      </c>
      <c r="L29" s="54">
        <v>0.11222063485977554</v>
      </c>
      <c r="M29" s="59">
        <v>735.59839999999997</v>
      </c>
      <c r="N29" s="56">
        <v>0.12627474945840444</v>
      </c>
      <c r="O29" s="59">
        <v>1043.64247</v>
      </c>
      <c r="P29" s="56">
        <v>0.14577966738557124</v>
      </c>
      <c r="Q29" s="59">
        <v>1344.8140000000001</v>
      </c>
      <c r="R29" s="57">
        <v>0.14992686570492098</v>
      </c>
      <c r="S29" s="59">
        <v>758.82536000000005</v>
      </c>
      <c r="T29" s="57">
        <v>6.6005132014550577E-2</v>
      </c>
      <c r="U29" s="59">
        <v>659.40998695999997</v>
      </c>
      <c r="V29" s="57">
        <v>5.2840344840131129E-2</v>
      </c>
      <c r="W29" s="59">
        <v>1499.85</v>
      </c>
      <c r="X29" s="57">
        <v>9.0258834064202112E-2</v>
      </c>
      <c r="Y29" s="55">
        <v>2252.1653000000001</v>
      </c>
      <c r="Z29" s="57">
        <v>0.10335660827967016</v>
      </c>
      <c r="AA29" s="55">
        <v>2910.6259999999997</v>
      </c>
      <c r="AB29" s="57">
        <v>0.11033816871967775</v>
      </c>
      <c r="AC29" s="55">
        <v>3760.57</v>
      </c>
      <c r="AD29" s="57">
        <v>0.11231254711334801</v>
      </c>
      <c r="AE29" s="55">
        <v>3916.6390000000001</v>
      </c>
      <c r="AF29" s="57">
        <v>8.5533204661366921E-2</v>
      </c>
      <c r="AG29" s="55">
        <v>5311.9049999999997</v>
      </c>
      <c r="AH29" s="57">
        <v>9.073953359182263E-2</v>
      </c>
      <c r="AI29" s="55">
        <v>5690.56</v>
      </c>
      <c r="AJ29" s="57">
        <v>6.9492421858332695E-2</v>
      </c>
    </row>
    <row r="30" spans="2:36" ht="32.25" customHeight="1" x14ac:dyDescent="0.25">
      <c r="B30" s="58" t="s">
        <v>13</v>
      </c>
      <c r="C30" s="51"/>
      <c r="D30" s="52"/>
      <c r="E30" s="275" t="s">
        <v>16</v>
      </c>
      <c r="F30" s="46"/>
      <c r="G30" s="48">
        <v>31.381999999999998</v>
      </c>
      <c r="H30" s="46"/>
      <c r="I30" s="48">
        <v>43.627025000000003</v>
      </c>
      <c r="J30" s="47"/>
      <c r="K30" s="271">
        <v>86.71885300000001</v>
      </c>
      <c r="L30" s="47">
        <v>1.7875937251991797E-2</v>
      </c>
      <c r="M30" s="48">
        <v>103.96033439999999</v>
      </c>
      <c r="N30" s="49">
        <v>1.7846103498827544E-2</v>
      </c>
      <c r="O30" s="48">
        <v>119.93603830000001</v>
      </c>
      <c r="P30" s="49">
        <v>1.6753089562287684E-2</v>
      </c>
      <c r="Q30" s="48">
        <v>141.01462188713015</v>
      </c>
      <c r="R30" s="50">
        <v>1.5721044157855264E-2</v>
      </c>
      <c r="S30" s="48">
        <v>169.88561638422107</v>
      </c>
      <c r="T30" s="50">
        <v>1.4777211105350784E-2</v>
      </c>
      <c r="U30" s="48">
        <v>193.52046756141323</v>
      </c>
      <c r="V30" s="50">
        <v>1.5507329949172846E-2</v>
      </c>
      <c r="W30" s="48">
        <v>175.88593198677955</v>
      </c>
      <c r="X30" s="50">
        <v>1.0584564556070456E-2</v>
      </c>
      <c r="Y30" s="48">
        <v>219.08510235591206</v>
      </c>
      <c r="Z30" s="50">
        <v>1.0054276701675248E-2</v>
      </c>
      <c r="AA30" s="48">
        <v>292.64763582664887</v>
      </c>
      <c r="AB30" s="50">
        <v>1.1093903585433372E-2</v>
      </c>
      <c r="AC30" s="48">
        <v>376.98690690542645</v>
      </c>
      <c r="AD30" s="50">
        <v>1.125902715357806E-2</v>
      </c>
      <c r="AE30" s="48">
        <v>516.59673265424158</v>
      </c>
      <c r="AF30" s="50">
        <v>1.128165604782792E-2</v>
      </c>
      <c r="AG30" s="48">
        <v>648.67992458822766</v>
      </c>
      <c r="AH30" s="50">
        <v>1.108094248814963E-2</v>
      </c>
      <c r="AI30" s="48">
        <v>2560.7919472230856</v>
      </c>
      <c r="AJ30" s="50">
        <v>3.1272077666846129E-2</v>
      </c>
    </row>
    <row r="31" spans="2:36" ht="15" customHeight="1" x14ac:dyDescent="0.2">
      <c r="B31" s="27" t="s">
        <v>7</v>
      </c>
      <c r="C31" s="27"/>
      <c r="D31" s="52"/>
      <c r="E31" s="276" t="s">
        <v>16</v>
      </c>
      <c r="F31" s="53"/>
      <c r="G31" s="55">
        <v>31.381999999999998</v>
      </c>
      <c r="H31" s="53"/>
      <c r="I31" s="55">
        <v>43.627025000000003</v>
      </c>
      <c r="J31" s="54"/>
      <c r="K31" s="272">
        <v>86.71885300000001</v>
      </c>
      <c r="L31" s="54">
        <v>1.7875937251991797E-2</v>
      </c>
      <c r="M31" s="55">
        <v>103.96033439999999</v>
      </c>
      <c r="N31" s="56">
        <v>1.7846103498827544E-2</v>
      </c>
      <c r="O31" s="55">
        <v>119.93603830000001</v>
      </c>
      <c r="P31" s="56">
        <v>1.6753089562287684E-2</v>
      </c>
      <c r="Q31" s="55">
        <v>141.01462188713015</v>
      </c>
      <c r="R31" s="57">
        <v>1.5721044157855264E-2</v>
      </c>
      <c r="S31" s="55">
        <v>169.88561638422107</v>
      </c>
      <c r="T31" s="57">
        <v>1.4777211105350784E-2</v>
      </c>
      <c r="U31" s="55">
        <v>193.52046756141323</v>
      </c>
      <c r="V31" s="57">
        <v>1.5507329949172846E-2</v>
      </c>
      <c r="W31" s="55">
        <v>175.88593198677955</v>
      </c>
      <c r="X31" s="57">
        <v>1.0584564556070456E-2</v>
      </c>
      <c r="Y31" s="55">
        <v>219.08510235591206</v>
      </c>
      <c r="Z31" s="57">
        <v>1.0054276701675248E-2</v>
      </c>
      <c r="AA31" s="55">
        <v>292.64763582664887</v>
      </c>
      <c r="AB31" s="57">
        <v>1.1093903585433372E-2</v>
      </c>
      <c r="AC31" s="55">
        <v>376.98690690542645</v>
      </c>
      <c r="AD31" s="57">
        <v>1.125902715357806E-2</v>
      </c>
      <c r="AE31" s="55">
        <v>516.59673265424158</v>
      </c>
      <c r="AF31" s="57">
        <v>1.128165604782792E-2</v>
      </c>
      <c r="AG31" s="55">
        <v>648.67992458822766</v>
      </c>
      <c r="AH31" s="57">
        <v>1.108094248814963E-2</v>
      </c>
      <c r="AI31" s="55">
        <v>2560.7919472230856</v>
      </c>
      <c r="AJ31" s="57">
        <v>3.1272077666846129E-2</v>
      </c>
    </row>
    <row r="32" spans="2:36" ht="32.25" customHeight="1" x14ac:dyDescent="0.25">
      <c r="B32" s="58" t="s">
        <v>15</v>
      </c>
      <c r="C32" s="44"/>
      <c r="D32" s="45"/>
      <c r="E32" s="48">
        <v>183.10000000000002</v>
      </c>
      <c r="F32" s="46"/>
      <c r="G32" s="48">
        <v>571.95000000000005</v>
      </c>
      <c r="H32" s="46"/>
      <c r="I32" s="48">
        <v>125.04400000000001</v>
      </c>
      <c r="J32" s="47"/>
      <c r="K32" s="271">
        <v>88.86</v>
      </c>
      <c r="L32" s="47">
        <v>1.8317306205745027E-2</v>
      </c>
      <c r="M32" s="48">
        <v>65.98</v>
      </c>
      <c r="N32" s="49">
        <v>1.1326299743536045E-2</v>
      </c>
      <c r="O32" s="48">
        <v>61.6</v>
      </c>
      <c r="P32" s="49">
        <v>8.6045056320400506E-3</v>
      </c>
      <c r="Q32" s="48">
        <v>92.42</v>
      </c>
      <c r="R32" s="50">
        <v>1.0303462730495663E-2</v>
      </c>
      <c r="S32" s="48">
        <v>145.73000000000002</v>
      </c>
      <c r="T32" s="50">
        <v>1.2676075939898024E-2</v>
      </c>
      <c r="U32" s="48">
        <v>180.35</v>
      </c>
      <c r="V32" s="50">
        <v>1.4451943980787368E-2</v>
      </c>
      <c r="W32" s="48">
        <v>217.26677158745147</v>
      </c>
      <c r="X32" s="50">
        <v>1.3074804470031461E-2</v>
      </c>
      <c r="Y32" s="48">
        <v>275.20690273843246</v>
      </c>
      <c r="Z32" s="50">
        <v>1.2629824303836601E-2</v>
      </c>
      <c r="AA32" s="48">
        <v>391.08403476427134</v>
      </c>
      <c r="AB32" s="50">
        <v>1.4825503589740658E-2</v>
      </c>
      <c r="AC32" s="48">
        <v>461.56083107431328</v>
      </c>
      <c r="AD32" s="50">
        <v>1.3784897657990642E-2</v>
      </c>
      <c r="AE32" s="48">
        <v>479.81257523890247</v>
      </c>
      <c r="AF32" s="50">
        <v>1.0478348195227223E-2</v>
      </c>
      <c r="AG32" s="48">
        <v>535.93079282172198</v>
      </c>
      <c r="AH32" s="50">
        <v>9.1549284443413013E-3</v>
      </c>
      <c r="AI32" s="48">
        <v>659.26473754144899</v>
      </c>
      <c r="AJ32" s="50">
        <v>8.0508602417957726E-3</v>
      </c>
    </row>
    <row r="33" spans="2:36" ht="16.5" customHeight="1" thickBot="1" x14ac:dyDescent="0.25">
      <c r="B33" s="63" t="s">
        <v>5</v>
      </c>
      <c r="C33" s="64"/>
      <c r="D33" s="65"/>
      <c r="E33" s="55">
        <v>183.10000000000002</v>
      </c>
      <c r="F33" s="66"/>
      <c r="G33" s="55">
        <v>571.95000000000005</v>
      </c>
      <c r="H33" s="66"/>
      <c r="I33" s="55">
        <v>125.04400000000001</v>
      </c>
      <c r="J33" s="67"/>
      <c r="K33" s="272">
        <v>88.86</v>
      </c>
      <c r="L33" s="277">
        <v>1.8317306205745027E-2</v>
      </c>
      <c r="M33" s="272">
        <v>65.98</v>
      </c>
      <c r="N33" s="68">
        <v>1.1326299743536045E-2</v>
      </c>
      <c r="O33" s="69">
        <v>61.6</v>
      </c>
      <c r="P33" s="68">
        <v>8.6045056320400506E-3</v>
      </c>
      <c r="Q33" s="69">
        <v>92.42</v>
      </c>
      <c r="R33" s="70">
        <v>1.0303462730495663E-2</v>
      </c>
      <c r="S33" s="69">
        <v>145.73000000000002</v>
      </c>
      <c r="T33" s="70">
        <v>1.2676075939898024E-2</v>
      </c>
      <c r="U33" s="69">
        <v>180.35</v>
      </c>
      <c r="V33" s="70">
        <v>1.4451943980787368E-2</v>
      </c>
      <c r="W33" s="69">
        <v>217.26677158745147</v>
      </c>
      <c r="X33" s="70">
        <v>1.3074804470031461E-2</v>
      </c>
      <c r="Y33" s="69">
        <v>275.20690273843246</v>
      </c>
      <c r="Z33" s="70">
        <v>1.2629824303836601E-2</v>
      </c>
      <c r="AA33" s="69">
        <v>391.08403476427134</v>
      </c>
      <c r="AB33" s="70">
        <v>1.4825503589740658E-2</v>
      </c>
      <c r="AC33" s="69">
        <v>461.56083107431328</v>
      </c>
      <c r="AD33" s="70">
        <v>1.3784897657990642E-2</v>
      </c>
      <c r="AE33" s="69">
        <v>479.81257523890247</v>
      </c>
      <c r="AF33" s="70">
        <v>1.0478348195227223E-2</v>
      </c>
      <c r="AG33" s="69">
        <v>535.93079282172198</v>
      </c>
      <c r="AH33" s="70">
        <v>9.1549284443413013E-3</v>
      </c>
      <c r="AI33" s="69">
        <v>659.26473754144899</v>
      </c>
      <c r="AJ33" s="70">
        <v>8.0508602417957726E-3</v>
      </c>
    </row>
    <row r="34" spans="2:36" ht="31.5" customHeight="1" x14ac:dyDescent="0.25">
      <c r="B34" s="443" t="s">
        <v>153</v>
      </c>
      <c r="C34" s="444"/>
      <c r="D34" s="444"/>
      <c r="E34" s="319"/>
      <c r="F34" s="319"/>
      <c r="G34" s="319"/>
      <c r="H34" s="319"/>
      <c r="I34" s="320"/>
      <c r="J34" s="320"/>
      <c r="K34" s="320"/>
      <c r="L34" s="321"/>
      <c r="M34" s="319"/>
      <c r="N34" s="322"/>
      <c r="O34" s="323"/>
      <c r="P34" s="324"/>
      <c r="Q34" s="316"/>
      <c r="R34" s="325"/>
      <c r="S34" s="325"/>
      <c r="T34" s="325"/>
      <c r="U34" s="325"/>
      <c r="V34" s="325"/>
      <c r="W34" s="325"/>
      <c r="X34" s="325"/>
      <c r="Y34" s="325"/>
      <c r="Z34" s="325"/>
      <c r="AA34" s="326"/>
      <c r="AB34" s="326"/>
      <c r="AC34" s="326"/>
      <c r="AD34" s="326"/>
    </row>
    <row r="35" spans="2:36" ht="12.75" customHeight="1" x14ac:dyDescent="0.2">
      <c r="B35" s="445"/>
      <c r="C35" s="445"/>
      <c r="D35" s="445"/>
      <c r="E35" s="71"/>
      <c r="F35" s="71"/>
      <c r="G35" s="71"/>
      <c r="H35" s="71"/>
      <c r="I35" s="72"/>
      <c r="J35" s="72"/>
      <c r="K35" s="72"/>
      <c r="L35" s="278"/>
      <c r="M35" s="71"/>
      <c r="N35" s="73"/>
      <c r="O35" s="71"/>
      <c r="P35" s="73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36" ht="16.5" customHeight="1" x14ac:dyDescent="0.2">
      <c r="E36" s="3"/>
      <c r="F36" s="3"/>
      <c r="G36" s="3"/>
      <c r="H36" s="3"/>
      <c r="I36" s="3"/>
      <c r="J36" s="3"/>
      <c r="K36" s="266"/>
      <c r="L36" s="26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36" ht="14.25" x14ac:dyDescent="0.2">
      <c r="B37" s="51"/>
      <c r="C37" s="75"/>
      <c r="L37" s="279"/>
      <c r="N37" s="74"/>
      <c r="P37" s="74"/>
    </row>
    <row r="38" spans="2:36" x14ac:dyDescent="0.2">
      <c r="L38" s="279"/>
      <c r="N38" s="74"/>
      <c r="P38" s="74"/>
    </row>
    <row r="39" spans="2:36" x14ac:dyDescent="0.2">
      <c r="L39" s="279"/>
      <c r="N39" s="74"/>
      <c r="P39" s="74"/>
    </row>
    <row r="40" spans="2:36" x14ac:dyDescent="0.2">
      <c r="L40" s="279"/>
      <c r="N40" s="74"/>
      <c r="P40" s="74"/>
    </row>
    <row r="41" spans="2:36" x14ac:dyDescent="0.2">
      <c r="G41" s="76"/>
      <c r="L41" s="279"/>
      <c r="N41" s="74"/>
      <c r="P41" s="74"/>
    </row>
    <row r="42" spans="2:36" x14ac:dyDescent="0.2">
      <c r="D42" s="26"/>
      <c r="E42" s="26"/>
      <c r="F42" s="26"/>
      <c r="G42" s="1"/>
      <c r="L42" s="279"/>
      <c r="N42" s="74"/>
      <c r="P42" s="74"/>
    </row>
    <row r="43" spans="2:36" x14ac:dyDescent="0.2">
      <c r="D43" s="26"/>
      <c r="E43" s="26"/>
      <c r="F43" s="26"/>
      <c r="G43" s="1"/>
      <c r="L43" s="279"/>
      <c r="N43" s="74"/>
      <c r="P43" s="74"/>
    </row>
    <row r="44" spans="2:36" x14ac:dyDescent="0.2">
      <c r="D44" s="26"/>
      <c r="E44" s="26"/>
      <c r="F44" s="26"/>
      <c r="G44" s="1"/>
      <c r="L44" s="279"/>
      <c r="N44" s="74"/>
      <c r="P44" s="74"/>
    </row>
    <row r="45" spans="2:36" x14ac:dyDescent="0.2">
      <c r="L45" s="279"/>
      <c r="N45" s="74"/>
      <c r="P45" s="74"/>
      <c r="Q45" s="77"/>
    </row>
    <row r="46" spans="2:36" x14ac:dyDescent="0.2">
      <c r="L46" s="279"/>
      <c r="N46" s="74"/>
      <c r="P46" s="74"/>
    </row>
    <row r="47" spans="2:36" x14ac:dyDescent="0.2">
      <c r="L47" s="279"/>
      <c r="N47" s="74"/>
      <c r="P47" s="74"/>
    </row>
    <row r="48" spans="2:36" x14ac:dyDescent="0.2">
      <c r="L48" s="279"/>
      <c r="N48" s="74"/>
      <c r="P48" s="74"/>
    </row>
    <row r="49" spans="12:16" x14ac:dyDescent="0.2">
      <c r="L49" s="279"/>
      <c r="N49" s="74"/>
      <c r="P49" s="74"/>
    </row>
    <row r="50" spans="12:16" x14ac:dyDescent="0.2">
      <c r="L50" s="279"/>
      <c r="N50" s="74"/>
      <c r="P50" s="74"/>
    </row>
    <row r="51" spans="12:16" x14ac:dyDescent="0.2">
      <c r="L51" s="279"/>
      <c r="N51" s="74"/>
      <c r="P51" s="74"/>
    </row>
    <row r="52" spans="12:16" x14ac:dyDescent="0.2">
      <c r="L52" s="279"/>
      <c r="N52" s="74"/>
      <c r="P52" s="74"/>
    </row>
    <row r="53" spans="12:16" x14ac:dyDescent="0.2">
      <c r="L53" s="279"/>
      <c r="N53" s="74"/>
      <c r="P53" s="74"/>
    </row>
    <row r="54" spans="12:16" x14ac:dyDescent="0.2">
      <c r="L54" s="279"/>
      <c r="N54" s="74"/>
      <c r="P54" s="74"/>
    </row>
    <row r="55" spans="12:16" x14ac:dyDescent="0.2">
      <c r="L55" s="279"/>
      <c r="N55" s="74"/>
      <c r="P55" s="74"/>
    </row>
    <row r="56" spans="12:16" x14ac:dyDescent="0.2">
      <c r="L56" s="279"/>
      <c r="N56" s="74"/>
      <c r="P56" s="74"/>
    </row>
    <row r="57" spans="12:16" x14ac:dyDescent="0.2">
      <c r="L57" s="279"/>
      <c r="N57" s="74"/>
      <c r="P57" s="74"/>
    </row>
    <row r="58" spans="12:16" x14ac:dyDescent="0.2">
      <c r="L58" s="279"/>
      <c r="N58" s="74"/>
      <c r="P58" s="74"/>
    </row>
    <row r="59" spans="12:16" x14ac:dyDescent="0.2">
      <c r="L59" s="279"/>
      <c r="N59" s="78"/>
      <c r="P59" s="78"/>
    </row>
    <row r="60" spans="12:16" x14ac:dyDescent="0.2">
      <c r="L60" s="279"/>
      <c r="N60" s="74"/>
      <c r="P60" s="74"/>
    </row>
    <row r="61" spans="12:16" x14ac:dyDescent="0.2">
      <c r="L61" s="279"/>
      <c r="N61" s="74"/>
      <c r="P61" s="74"/>
    </row>
    <row r="62" spans="12:16" x14ac:dyDescent="0.2">
      <c r="L62" s="279"/>
      <c r="N62" s="74"/>
      <c r="P62" s="74"/>
    </row>
    <row r="63" spans="12:16" x14ac:dyDescent="0.2">
      <c r="L63" s="279"/>
      <c r="N63" s="74"/>
      <c r="P63" s="74"/>
    </row>
    <row r="64" spans="12:16" x14ac:dyDescent="0.2">
      <c r="L64" s="279"/>
      <c r="N64" s="74"/>
      <c r="P64" s="74"/>
    </row>
    <row r="65" spans="1:16" x14ac:dyDescent="0.2">
      <c r="L65" s="279"/>
      <c r="N65" s="74"/>
      <c r="P65" s="74"/>
    </row>
    <row r="66" spans="1:16" x14ac:dyDescent="0.2">
      <c r="L66" s="279"/>
      <c r="N66" s="74"/>
      <c r="P66" s="74"/>
    </row>
    <row r="67" spans="1:16" x14ac:dyDescent="0.2">
      <c r="L67" s="279"/>
      <c r="N67" s="74"/>
      <c r="P67" s="74"/>
    </row>
    <row r="68" spans="1:16" x14ac:dyDescent="0.2">
      <c r="L68" s="279"/>
      <c r="N68" s="74"/>
      <c r="P68" s="74"/>
    </row>
    <row r="69" spans="1:16" x14ac:dyDescent="0.2">
      <c r="L69" s="279"/>
      <c r="N69" s="74"/>
      <c r="P69" s="74"/>
    </row>
    <row r="70" spans="1:16" x14ac:dyDescent="0.2">
      <c r="L70" s="279"/>
      <c r="N70" s="74"/>
      <c r="P70" s="74"/>
    </row>
    <row r="71" spans="1:16" x14ac:dyDescent="0.2">
      <c r="L71" s="279"/>
      <c r="N71" s="74"/>
      <c r="P71" s="74"/>
    </row>
    <row r="72" spans="1:16" x14ac:dyDescent="0.2">
      <c r="L72" s="279"/>
      <c r="N72" s="74"/>
      <c r="P72" s="74"/>
    </row>
    <row r="73" spans="1:16" x14ac:dyDescent="0.2">
      <c r="L73" s="279"/>
      <c r="N73" s="74"/>
      <c r="P73" s="74"/>
    </row>
    <row r="74" spans="1:16" ht="13.5" thickBot="1" x14ac:dyDescent="0.25">
      <c r="A74" s="79"/>
      <c r="B74" s="79"/>
      <c r="C74" s="79"/>
      <c r="D74" s="79"/>
      <c r="E74" s="79"/>
      <c r="F74" s="79"/>
      <c r="G74" s="79"/>
      <c r="H74" s="79"/>
      <c r="I74" s="80"/>
      <c r="J74" s="80"/>
      <c r="K74" s="80"/>
      <c r="L74" s="280"/>
      <c r="M74" s="79"/>
      <c r="N74" s="81"/>
      <c r="O74" s="79"/>
      <c r="P74" s="81"/>
    </row>
    <row r="75" spans="1:16" x14ac:dyDescent="0.2">
      <c r="J75" s="82"/>
      <c r="K75" s="82"/>
      <c r="L75" s="251"/>
      <c r="M75" s="83"/>
      <c r="N75" s="84"/>
      <c r="O75" s="83"/>
      <c r="P75" s="84"/>
    </row>
    <row r="76" spans="1:16" x14ac:dyDescent="0.2">
      <c r="J76" s="82"/>
      <c r="K76" s="82"/>
      <c r="L76" s="251"/>
      <c r="M76" s="83"/>
      <c r="N76" s="84"/>
      <c r="O76" s="83"/>
      <c r="P76" s="84"/>
    </row>
    <row r="77" spans="1:16" x14ac:dyDescent="0.2">
      <c r="A77" s="5"/>
      <c r="B77" s="5"/>
      <c r="C77" s="5"/>
      <c r="D77" s="5"/>
      <c r="E77" s="5"/>
      <c r="F77" s="5"/>
      <c r="G77" s="5"/>
      <c r="H77" s="5"/>
      <c r="I77" s="6"/>
      <c r="J77" s="85"/>
      <c r="K77" s="85"/>
      <c r="L77" s="281"/>
      <c r="M77" s="86"/>
      <c r="N77" s="87"/>
      <c r="O77" s="86"/>
      <c r="P77" s="87"/>
    </row>
    <row r="78" spans="1:16" ht="26.25" customHeight="1" x14ac:dyDescent="0.2">
      <c r="A78" s="5"/>
      <c r="B78" s="5"/>
      <c r="C78" s="5"/>
      <c r="D78" s="5"/>
      <c r="E78" s="5"/>
      <c r="F78" s="5"/>
      <c r="G78" s="5"/>
      <c r="H78" s="5"/>
      <c r="I78" s="6"/>
      <c r="J78" s="85"/>
      <c r="K78" s="85"/>
      <c r="L78" s="281"/>
      <c r="M78" s="86"/>
      <c r="N78" s="87"/>
      <c r="O78" s="86"/>
      <c r="P78" s="87"/>
    </row>
    <row r="79" spans="1:16" ht="19.5" customHeight="1" x14ac:dyDescent="0.2">
      <c r="A79" s="5"/>
      <c r="B79" s="5"/>
      <c r="C79" s="5"/>
      <c r="D79" s="5"/>
      <c r="E79" s="5"/>
      <c r="F79" s="5"/>
      <c r="G79" s="5"/>
      <c r="H79" s="5"/>
      <c r="I79" s="6"/>
      <c r="J79" s="85"/>
      <c r="K79" s="85"/>
      <c r="L79" s="281"/>
      <c r="M79" s="86"/>
      <c r="N79" s="87"/>
      <c r="O79" s="86"/>
      <c r="P79" s="87"/>
    </row>
    <row r="80" spans="1:16" x14ac:dyDescent="0.2">
      <c r="J80" s="82"/>
      <c r="K80" s="82"/>
      <c r="L80" s="251"/>
      <c r="M80" s="83"/>
      <c r="N80" s="84"/>
      <c r="O80" s="83"/>
      <c r="P80" s="84"/>
    </row>
    <row r="81" spans="10:16" x14ac:dyDescent="0.2">
      <c r="J81" s="82"/>
      <c r="K81" s="82"/>
      <c r="L81" s="251"/>
      <c r="M81" s="83"/>
      <c r="N81" s="84"/>
      <c r="O81" s="83"/>
      <c r="P81" s="84"/>
    </row>
    <row r="82" spans="10:16" x14ac:dyDescent="0.2">
      <c r="J82" s="82"/>
      <c r="K82" s="82"/>
      <c r="L82" s="251"/>
      <c r="M82" s="83"/>
      <c r="N82" s="84"/>
      <c r="O82" s="83"/>
      <c r="P82" s="84"/>
    </row>
    <row r="83" spans="10:16" ht="30" customHeight="1" x14ac:dyDescent="0.2">
      <c r="J83" s="82"/>
      <c r="K83" s="82"/>
      <c r="L83" s="251"/>
      <c r="M83" s="83"/>
      <c r="N83" s="84"/>
      <c r="O83" s="83"/>
      <c r="P83" s="84"/>
    </row>
    <row r="84" spans="10:16" ht="30" customHeight="1" x14ac:dyDescent="0.2">
      <c r="J84" s="82"/>
      <c r="K84" s="82"/>
      <c r="L84" s="251"/>
      <c r="M84" s="83"/>
      <c r="N84" s="84"/>
      <c r="O84" s="83"/>
      <c r="P84" s="84"/>
    </row>
    <row r="85" spans="10:16" x14ac:dyDescent="0.2">
      <c r="J85" s="82"/>
      <c r="K85" s="82"/>
      <c r="L85" s="251"/>
      <c r="M85" s="83"/>
      <c r="N85" s="84"/>
      <c r="O85" s="83"/>
      <c r="P85" s="84"/>
    </row>
    <row r="86" spans="10:16" x14ac:dyDescent="0.2">
      <c r="L86" s="279"/>
      <c r="N86" s="74"/>
      <c r="P86" s="74"/>
    </row>
    <row r="87" spans="10:16" x14ac:dyDescent="0.2">
      <c r="L87" s="279"/>
      <c r="N87" s="74"/>
      <c r="P87" s="74"/>
    </row>
    <row r="88" spans="10:16" x14ac:dyDescent="0.2">
      <c r="L88" s="279"/>
      <c r="N88" s="74"/>
      <c r="P88" s="74"/>
    </row>
    <row r="89" spans="10:16" x14ac:dyDescent="0.2">
      <c r="L89" s="279"/>
      <c r="N89" s="74"/>
      <c r="P89" s="74"/>
    </row>
    <row r="90" spans="10:16" x14ac:dyDescent="0.2">
      <c r="L90" s="279"/>
      <c r="N90" s="74"/>
      <c r="P90" s="74"/>
    </row>
    <row r="91" spans="10:16" x14ac:dyDescent="0.2">
      <c r="L91" s="279"/>
      <c r="N91" s="74"/>
      <c r="P91" s="74"/>
    </row>
    <row r="92" spans="10:16" x14ac:dyDescent="0.2">
      <c r="L92" s="279"/>
      <c r="N92" s="74"/>
      <c r="P92" s="74"/>
    </row>
    <row r="93" spans="10:16" x14ac:dyDescent="0.2">
      <c r="L93" s="279"/>
      <c r="N93" s="74"/>
      <c r="P93" s="74"/>
    </row>
    <row r="94" spans="10:16" x14ac:dyDescent="0.2">
      <c r="L94" s="279"/>
      <c r="N94" s="74"/>
      <c r="P94" s="74"/>
    </row>
    <row r="95" spans="10:16" x14ac:dyDescent="0.2">
      <c r="L95" s="279"/>
      <c r="N95" s="74"/>
      <c r="P95" s="74"/>
    </row>
    <row r="96" spans="10:16" x14ac:dyDescent="0.2">
      <c r="L96" s="279"/>
      <c r="N96" s="74"/>
      <c r="P96" s="74"/>
    </row>
    <row r="97" spans="12:17" x14ac:dyDescent="0.2">
      <c r="L97" s="279"/>
      <c r="N97" s="74"/>
      <c r="P97" s="74"/>
    </row>
    <row r="98" spans="12:17" x14ac:dyDescent="0.2">
      <c r="L98" s="279"/>
      <c r="N98" s="74"/>
      <c r="P98" s="74"/>
    </row>
    <row r="99" spans="12:17" x14ac:dyDescent="0.2">
      <c r="L99" s="279"/>
      <c r="N99" s="74"/>
      <c r="P99" s="74"/>
    </row>
    <row r="100" spans="12:17" x14ac:dyDescent="0.2">
      <c r="L100" s="279"/>
      <c r="N100" s="74"/>
      <c r="P100" s="74"/>
    </row>
    <row r="101" spans="12:17" x14ac:dyDescent="0.2">
      <c r="L101" s="279"/>
      <c r="N101" s="74"/>
      <c r="P101" s="74"/>
    </row>
    <row r="102" spans="12:17" x14ac:dyDescent="0.2">
      <c r="L102" s="279"/>
      <c r="N102" s="74"/>
      <c r="P102" s="74"/>
    </row>
    <row r="103" spans="12:17" x14ac:dyDescent="0.2">
      <c r="L103" s="279"/>
      <c r="N103" s="74"/>
      <c r="P103" s="74"/>
    </row>
    <row r="104" spans="12:17" x14ac:dyDescent="0.2">
      <c r="L104" s="279"/>
      <c r="N104" s="74"/>
      <c r="P104" s="74"/>
    </row>
    <row r="105" spans="12:17" x14ac:dyDescent="0.2">
      <c r="L105" s="279"/>
      <c r="N105" s="74"/>
      <c r="P105" s="74"/>
    </row>
    <row r="106" spans="12:17" x14ac:dyDescent="0.2">
      <c r="L106" s="279"/>
      <c r="N106" s="74"/>
      <c r="P106" s="74"/>
    </row>
    <row r="107" spans="12:17" x14ac:dyDescent="0.2">
      <c r="L107" s="279"/>
      <c r="N107" s="74"/>
      <c r="O107" s="77"/>
      <c r="P107" s="74"/>
      <c r="Q107" s="77"/>
    </row>
    <row r="108" spans="12:17" x14ac:dyDescent="0.2">
      <c r="L108" s="279"/>
      <c r="N108" s="74"/>
      <c r="O108" s="77"/>
      <c r="P108" s="74"/>
      <c r="Q108" s="77"/>
    </row>
    <row r="109" spans="12:17" x14ac:dyDescent="0.2">
      <c r="L109" s="279"/>
      <c r="N109" s="74"/>
      <c r="P109" s="74"/>
    </row>
    <row r="110" spans="12:17" x14ac:dyDescent="0.2">
      <c r="L110" s="279"/>
      <c r="N110" s="74"/>
      <c r="P110" s="74"/>
    </row>
    <row r="111" spans="12:17" x14ac:dyDescent="0.2">
      <c r="L111" s="279"/>
      <c r="N111" s="74"/>
      <c r="P111" s="74"/>
    </row>
    <row r="112" spans="12:17" x14ac:dyDescent="0.2">
      <c r="L112" s="279"/>
      <c r="N112" s="74"/>
      <c r="P112" s="74"/>
    </row>
    <row r="113" spans="12:17" x14ac:dyDescent="0.2">
      <c r="L113" s="279"/>
      <c r="N113" s="74"/>
      <c r="P113" s="74"/>
    </row>
    <row r="114" spans="12:17" x14ac:dyDescent="0.2">
      <c r="L114" s="279"/>
      <c r="N114" s="74"/>
      <c r="P114" s="74"/>
    </row>
    <row r="115" spans="12:17" x14ac:dyDescent="0.2">
      <c r="L115" s="279"/>
      <c r="N115" s="74"/>
      <c r="P115" s="74"/>
    </row>
    <row r="116" spans="12:17" x14ac:dyDescent="0.2">
      <c r="L116" s="279"/>
      <c r="N116" s="74"/>
      <c r="P116" s="74"/>
    </row>
    <row r="117" spans="12:17" x14ac:dyDescent="0.2">
      <c r="L117" s="279"/>
      <c r="N117" s="74"/>
      <c r="P117" s="74"/>
    </row>
    <row r="118" spans="12:17" x14ac:dyDescent="0.2">
      <c r="L118" s="279"/>
      <c r="N118" s="74"/>
      <c r="P118" s="74"/>
    </row>
    <row r="119" spans="12:17" x14ac:dyDescent="0.2">
      <c r="L119" s="279"/>
      <c r="N119" s="74"/>
      <c r="P119" s="74"/>
    </row>
    <row r="120" spans="12:17" x14ac:dyDescent="0.2">
      <c r="L120" s="279"/>
      <c r="N120" s="74"/>
      <c r="P120" s="74"/>
    </row>
    <row r="121" spans="12:17" x14ac:dyDescent="0.2">
      <c r="L121" s="279"/>
      <c r="N121" s="74"/>
      <c r="P121" s="74"/>
    </row>
    <row r="122" spans="12:17" x14ac:dyDescent="0.2">
      <c r="L122" s="279"/>
      <c r="N122" s="74"/>
      <c r="P122" s="74"/>
    </row>
    <row r="123" spans="12:17" x14ac:dyDescent="0.2">
      <c r="L123" s="279"/>
      <c r="N123" s="74"/>
      <c r="P123" s="74"/>
    </row>
    <row r="124" spans="12:17" x14ac:dyDescent="0.2">
      <c r="L124" s="279"/>
      <c r="N124" s="74"/>
      <c r="P124" s="74"/>
    </row>
    <row r="125" spans="12:17" x14ac:dyDescent="0.2">
      <c r="L125" s="279"/>
      <c r="N125" s="74"/>
      <c r="P125" s="74"/>
    </row>
    <row r="126" spans="12:17" x14ac:dyDescent="0.2">
      <c r="L126" s="279"/>
      <c r="N126" s="74"/>
      <c r="P126" s="74"/>
      <c r="Q126" s="77"/>
    </row>
    <row r="127" spans="12:17" x14ac:dyDescent="0.2">
      <c r="L127" s="279"/>
      <c r="N127" s="74"/>
      <c r="P127" s="74"/>
    </row>
    <row r="128" spans="12:17" x14ac:dyDescent="0.2">
      <c r="L128" s="279"/>
      <c r="N128" s="74"/>
      <c r="P128" s="74"/>
    </row>
    <row r="129" spans="12:16" x14ac:dyDescent="0.2">
      <c r="L129" s="279"/>
      <c r="N129" s="74"/>
      <c r="O129" s="77"/>
      <c r="P129" s="74"/>
    </row>
    <row r="130" spans="12:16" x14ac:dyDescent="0.2">
      <c r="L130" s="279"/>
      <c r="N130" s="74"/>
      <c r="P130" s="74"/>
    </row>
    <row r="131" spans="12:16" x14ac:dyDescent="0.2">
      <c r="L131" s="279"/>
      <c r="N131" s="74"/>
      <c r="P131" s="74"/>
    </row>
    <row r="132" spans="12:16" x14ac:dyDescent="0.2">
      <c r="L132" s="279"/>
      <c r="N132" s="74"/>
      <c r="P132" s="74"/>
    </row>
    <row r="133" spans="12:16" x14ac:dyDescent="0.2">
      <c r="L133" s="279"/>
      <c r="N133" s="74"/>
      <c r="P133" s="74"/>
    </row>
    <row r="134" spans="12:16" x14ac:dyDescent="0.2">
      <c r="L134" s="279"/>
      <c r="N134" s="74"/>
      <c r="O134" s="77"/>
      <c r="P134" s="74"/>
    </row>
    <row r="135" spans="12:16" x14ac:dyDescent="0.2">
      <c r="L135" s="279"/>
      <c r="N135" s="74"/>
      <c r="P135" s="74"/>
    </row>
    <row r="136" spans="12:16" x14ac:dyDescent="0.2">
      <c r="L136" s="279"/>
      <c r="N136" s="74"/>
      <c r="P136" s="74"/>
    </row>
    <row r="137" spans="12:16" x14ac:dyDescent="0.2">
      <c r="L137" s="279"/>
      <c r="N137" s="74"/>
      <c r="P137" s="74"/>
    </row>
    <row r="138" spans="12:16" x14ac:dyDescent="0.2">
      <c r="L138" s="279"/>
      <c r="N138" s="74"/>
      <c r="P138" s="74"/>
    </row>
    <row r="139" spans="12:16" x14ac:dyDescent="0.2">
      <c r="L139" s="279"/>
      <c r="N139" s="74"/>
      <c r="P139" s="74"/>
    </row>
    <row r="140" spans="12:16" x14ac:dyDescent="0.2">
      <c r="L140" s="279"/>
      <c r="N140" s="74"/>
      <c r="P140" s="74"/>
    </row>
    <row r="141" spans="12:16" x14ac:dyDescent="0.2">
      <c r="L141" s="279"/>
      <c r="N141" s="74"/>
      <c r="P141" s="74"/>
    </row>
    <row r="142" spans="12:16" x14ac:dyDescent="0.2">
      <c r="L142" s="279"/>
      <c r="N142" s="74"/>
      <c r="P142" s="74"/>
    </row>
    <row r="143" spans="12:16" x14ac:dyDescent="0.2">
      <c r="L143" s="279"/>
      <c r="N143" s="74"/>
      <c r="P143" s="74"/>
    </row>
    <row r="144" spans="12:16" x14ac:dyDescent="0.2">
      <c r="L144" s="279"/>
      <c r="N144" s="74"/>
      <c r="P144" s="74"/>
    </row>
    <row r="145" spans="1:16" x14ac:dyDescent="0.2">
      <c r="L145" s="279"/>
      <c r="N145" s="74"/>
      <c r="P145" s="74"/>
    </row>
    <row r="146" spans="1:16" x14ac:dyDescent="0.2">
      <c r="A146" t="s">
        <v>31</v>
      </c>
      <c r="L146" s="279"/>
      <c r="N146" s="74"/>
      <c r="P146" s="74"/>
    </row>
  </sheetData>
  <mergeCells count="2">
    <mergeCell ref="B8:D9"/>
    <mergeCell ref="B34:D35"/>
  </mergeCells>
  <phoneticPr fontId="6" type="noConversion"/>
  <printOptions horizontalCentered="1"/>
  <pageMargins left="0.19685039370078741" right="0.19685039370078741" top="0.19685039370078741" bottom="0.19685039370078741" header="0.27559055118110237" footer="0.35433070866141736"/>
  <pageSetup paperSize="9" scale="44" fitToWidth="2" orientation="landscape" horizontalDpi="4294967294" verticalDpi="300" r:id="rId1"/>
  <headerFooter alignWithMargins="0"/>
  <colBreaks count="2" manualBreakCount="2">
    <brk id="14" min="2" max="34" man="1"/>
    <brk id="24" min="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160"/>
  <sheetViews>
    <sheetView showGridLines="0" zoomScale="75" zoomScaleNormal="75" zoomScaleSheetLayoutView="75" workbookViewId="0">
      <pane xSplit="1" ySplit="8" topLeftCell="B60" activePane="bottomRight" state="frozen"/>
      <selection activeCell="AC14" sqref="AC14"/>
      <selection pane="topRight" activeCell="AC14" sqref="AC14"/>
      <selection pane="bottomLeft" activeCell="AC14" sqref="AC14"/>
      <selection pane="bottomRight" activeCell="A71" sqref="A71:A72"/>
    </sheetView>
  </sheetViews>
  <sheetFormatPr baseColWidth="10" defaultRowHeight="12.75" x14ac:dyDescent="0.2"/>
  <cols>
    <col min="1" max="1" width="71" customWidth="1"/>
    <col min="2" max="5" width="13.7109375" style="97" customWidth="1"/>
    <col min="6" max="7" width="13.7109375" style="98" customWidth="1"/>
    <col min="8" max="13" width="13.7109375" style="97" customWidth="1"/>
    <col min="14" max="14" width="11.85546875" style="97" customWidth="1"/>
    <col min="15" max="15" width="10.5703125" style="97" customWidth="1"/>
    <col min="16" max="16" width="11.7109375" style="97" customWidth="1"/>
    <col min="17" max="17" width="10.5703125" style="97" customWidth="1"/>
    <col min="18" max="18" width="11.7109375" style="97" customWidth="1"/>
    <col min="19" max="19" width="10.5703125" style="97" customWidth="1"/>
    <col min="20" max="20" width="11.7109375" style="97" customWidth="1"/>
    <col min="21" max="21" width="10.5703125" style="97" customWidth="1"/>
    <col min="22" max="22" width="11.7109375" style="97" customWidth="1"/>
    <col min="23" max="23" width="10.5703125" style="97" customWidth="1"/>
    <col min="24" max="24" width="11.7109375" style="97" customWidth="1"/>
    <col min="25" max="25" width="10.7109375" style="97" customWidth="1"/>
    <col min="28" max="28" width="11.85546875" customWidth="1"/>
    <col min="29" max="29" width="10.7109375" customWidth="1"/>
    <col min="31" max="31" width="11.42578125" customWidth="1"/>
    <col min="33" max="33" width="11.42578125" customWidth="1"/>
  </cols>
  <sheetData>
    <row r="1" spans="1:33" ht="15.75" customHeight="1" x14ac:dyDescent="0.25">
      <c r="A1" s="327" t="s">
        <v>118</v>
      </c>
      <c r="B1" s="88"/>
      <c r="C1" s="88"/>
      <c r="D1" s="88"/>
      <c r="E1" s="88"/>
      <c r="F1" s="89"/>
      <c r="G1" s="89"/>
      <c r="H1" s="88"/>
      <c r="I1" s="88"/>
      <c r="J1" s="90"/>
      <c r="K1" s="88"/>
      <c r="L1" s="4"/>
      <c r="M1" s="88"/>
      <c r="N1" s="90"/>
      <c r="O1" s="90"/>
      <c r="P1" s="4"/>
      <c r="Q1" s="90"/>
      <c r="R1" s="90"/>
      <c r="S1" s="90"/>
      <c r="T1" s="90"/>
      <c r="U1" s="90"/>
      <c r="V1" s="90"/>
      <c r="W1" s="90"/>
      <c r="X1" s="4"/>
      <c r="Y1" s="90"/>
      <c r="Z1" s="5"/>
      <c r="AA1" s="5"/>
      <c r="AB1" s="5"/>
      <c r="AC1" s="5"/>
    </row>
    <row r="2" spans="1:33" ht="27" customHeight="1" x14ac:dyDescent="0.25">
      <c r="A2" s="327" t="s">
        <v>105</v>
      </c>
      <c r="B2" s="91"/>
      <c r="C2" s="91"/>
      <c r="D2" s="91"/>
      <c r="E2" s="91"/>
      <c r="F2" s="92"/>
      <c r="G2" s="92"/>
      <c r="H2" s="91"/>
      <c r="I2" s="91"/>
      <c r="J2" s="90"/>
      <c r="K2" s="91"/>
      <c r="L2" s="4"/>
      <c r="M2" s="91"/>
      <c r="N2" s="90"/>
      <c r="O2" s="91"/>
      <c r="P2" s="4"/>
      <c r="Q2" s="91"/>
      <c r="R2" s="91"/>
      <c r="S2" s="91"/>
      <c r="T2" s="91"/>
      <c r="U2" s="91"/>
      <c r="V2" s="91"/>
      <c r="W2" s="91"/>
      <c r="X2" s="4"/>
      <c r="Y2" s="91"/>
      <c r="Z2" s="5"/>
      <c r="AA2" s="5"/>
      <c r="AB2" s="5"/>
      <c r="AC2" s="5"/>
    </row>
    <row r="3" spans="1:33" ht="21.75" customHeight="1" x14ac:dyDescent="0.3">
      <c r="A3" s="327" t="s">
        <v>106</v>
      </c>
      <c r="B3" s="91"/>
      <c r="C3" s="91"/>
      <c r="D3" s="91"/>
      <c r="E3" s="91"/>
      <c r="F3" s="92"/>
      <c r="G3" s="92"/>
      <c r="H3" s="91"/>
      <c r="I3" s="93"/>
      <c r="J3" s="90"/>
      <c r="K3" s="91"/>
      <c r="L3" s="4"/>
      <c r="M3" s="91"/>
      <c r="N3" s="90"/>
      <c r="O3" s="91"/>
      <c r="P3" s="4"/>
      <c r="Q3" s="91"/>
      <c r="R3" s="91"/>
      <c r="S3" s="91"/>
      <c r="T3" s="91"/>
      <c r="U3" s="91"/>
      <c r="V3" s="91"/>
      <c r="W3" s="91"/>
      <c r="X3" s="4"/>
      <c r="Y3" s="91"/>
      <c r="Z3" s="5"/>
      <c r="AA3" s="5"/>
      <c r="AB3" s="5"/>
      <c r="AC3" s="5"/>
    </row>
    <row r="4" spans="1:33" ht="21.75" customHeight="1" x14ac:dyDescent="0.25">
      <c r="A4" s="327" t="s">
        <v>152</v>
      </c>
      <c r="B4" s="94"/>
      <c r="C4" s="94"/>
      <c r="D4" s="94"/>
      <c r="E4" s="94"/>
      <c r="F4" s="95"/>
      <c r="G4" s="95"/>
      <c r="H4" s="94"/>
      <c r="I4" s="94"/>
      <c r="J4" s="94"/>
      <c r="K4" s="94"/>
      <c r="L4" s="4"/>
      <c r="M4" s="94"/>
      <c r="N4" s="90"/>
      <c r="O4" s="91"/>
      <c r="P4" s="91"/>
      <c r="Q4" s="91"/>
      <c r="R4" s="91"/>
      <c r="S4" s="91"/>
      <c r="T4" s="91"/>
      <c r="U4" s="91"/>
      <c r="V4" s="91"/>
      <c r="W4" s="91"/>
      <c r="X4" s="4"/>
      <c r="Y4" s="91"/>
      <c r="Z4" s="5"/>
      <c r="AA4" s="5"/>
      <c r="AB4" s="5"/>
      <c r="AC4" s="5"/>
    </row>
    <row r="5" spans="1:33" ht="18" customHeight="1" x14ac:dyDescent="0.3">
      <c r="A5" s="333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ht="4.5" customHeight="1" thickBot="1" x14ac:dyDescent="0.25"/>
    <row r="7" spans="1:33" ht="30" customHeight="1" x14ac:dyDescent="0.2">
      <c r="A7" s="446" t="s">
        <v>17</v>
      </c>
      <c r="B7" s="99">
        <v>2001</v>
      </c>
      <c r="C7" s="100"/>
      <c r="D7" s="99">
        <v>2002</v>
      </c>
      <c r="E7" s="100"/>
      <c r="F7" s="101">
        <v>2003</v>
      </c>
      <c r="G7" s="101"/>
      <c r="H7" s="99">
        <v>2004</v>
      </c>
      <c r="I7" s="102"/>
      <c r="J7" s="99">
        <v>2005</v>
      </c>
      <c r="K7" s="102"/>
      <c r="L7" s="99">
        <v>2006</v>
      </c>
      <c r="M7" s="102"/>
      <c r="N7" s="99">
        <v>2007</v>
      </c>
      <c r="O7" s="102"/>
      <c r="P7" s="99">
        <v>2008</v>
      </c>
      <c r="Q7" s="102"/>
      <c r="R7" s="99">
        <v>2009</v>
      </c>
      <c r="S7" s="102"/>
      <c r="T7" s="99">
        <v>2010</v>
      </c>
      <c r="U7" s="102"/>
      <c r="V7" s="99">
        <v>2011</v>
      </c>
      <c r="W7" s="102"/>
      <c r="X7" s="99">
        <v>2012</v>
      </c>
      <c r="Y7" s="102"/>
      <c r="Z7" s="99">
        <v>2013</v>
      </c>
      <c r="AA7" s="102"/>
      <c r="AB7" s="99">
        <v>2014</v>
      </c>
      <c r="AC7" s="102"/>
      <c r="AD7" s="99">
        <v>2015</v>
      </c>
      <c r="AE7" s="102"/>
      <c r="AF7" s="99">
        <v>2016</v>
      </c>
      <c r="AG7" s="102"/>
    </row>
    <row r="8" spans="1:33" ht="30" customHeight="1" x14ac:dyDescent="0.2">
      <c r="A8" s="447"/>
      <c r="B8" s="103" t="s">
        <v>18</v>
      </c>
      <c r="C8" s="104" t="s">
        <v>19</v>
      </c>
      <c r="D8" s="103" t="s">
        <v>18</v>
      </c>
      <c r="E8" s="312" t="s">
        <v>19</v>
      </c>
      <c r="F8" s="105" t="s">
        <v>18</v>
      </c>
      <c r="G8" s="106" t="s">
        <v>19</v>
      </c>
      <c r="H8" s="103" t="s">
        <v>18</v>
      </c>
      <c r="I8" s="108" t="s">
        <v>19</v>
      </c>
      <c r="J8" s="103" t="s">
        <v>18</v>
      </c>
      <c r="K8" s="107" t="s">
        <v>19</v>
      </c>
      <c r="L8" s="103" t="s">
        <v>18</v>
      </c>
      <c r="M8" s="108" t="s">
        <v>19</v>
      </c>
      <c r="N8" s="103" t="s">
        <v>18</v>
      </c>
      <c r="O8" s="108" t="s">
        <v>19</v>
      </c>
      <c r="P8" s="103" t="s">
        <v>18</v>
      </c>
      <c r="Q8" s="108" t="s">
        <v>19</v>
      </c>
      <c r="R8" s="103" t="s">
        <v>18</v>
      </c>
      <c r="S8" s="108" t="s">
        <v>19</v>
      </c>
      <c r="T8" s="103" t="s">
        <v>18</v>
      </c>
      <c r="U8" s="109" t="s">
        <v>20</v>
      </c>
      <c r="V8" s="103" t="s">
        <v>18</v>
      </c>
      <c r="W8" s="311" t="s">
        <v>20</v>
      </c>
      <c r="X8" s="103" t="s">
        <v>18</v>
      </c>
      <c r="Y8" s="311" t="s">
        <v>20</v>
      </c>
      <c r="Z8" s="103" t="s">
        <v>18</v>
      </c>
      <c r="AA8" s="311" t="s">
        <v>20</v>
      </c>
      <c r="AB8" s="103" t="s">
        <v>18</v>
      </c>
      <c r="AC8" s="311" t="s">
        <v>20</v>
      </c>
      <c r="AD8" s="103" t="s">
        <v>18</v>
      </c>
      <c r="AE8" s="311" t="s">
        <v>20</v>
      </c>
      <c r="AF8" s="103" t="s">
        <v>18</v>
      </c>
      <c r="AG8" s="311" t="s">
        <v>20</v>
      </c>
    </row>
    <row r="9" spans="1:33" ht="30.75" customHeight="1" x14ac:dyDescent="0.2">
      <c r="A9" s="110" t="s">
        <v>21</v>
      </c>
      <c r="B9" s="111">
        <v>6731.9232617552479</v>
      </c>
      <c r="C9" s="112"/>
      <c r="D9" s="111">
        <v>6113.7280127577715</v>
      </c>
      <c r="E9" s="112"/>
      <c r="F9" s="111">
        <v>6598.1612296245203</v>
      </c>
      <c r="G9" s="112"/>
      <c r="H9" s="111">
        <v>7309.6398370351017</v>
      </c>
      <c r="I9" s="112">
        <v>1.5067849555332449</v>
      </c>
      <c r="J9" s="111">
        <v>9417.8089196604687</v>
      </c>
      <c r="K9" s="112">
        <v>1.6166857646471935</v>
      </c>
      <c r="L9" s="111">
        <v>11049.812140526677</v>
      </c>
      <c r="M9" s="112">
        <v>1.5434767986387388</v>
      </c>
      <c r="N9" s="111">
        <v>14315.810486827455</v>
      </c>
      <c r="O9" s="112">
        <v>1.5960010799379536</v>
      </c>
      <c r="P9" s="111">
        <v>18438.957822802429</v>
      </c>
      <c r="Q9" s="112">
        <v>1.6038813532863534</v>
      </c>
      <c r="R9" s="111">
        <v>20675.208125210713</v>
      </c>
      <c r="S9" s="112">
        <v>1.6567615725903249</v>
      </c>
      <c r="T9" s="111">
        <v>27352.304203618092</v>
      </c>
      <c r="U9" s="112">
        <v>1.6460226598579479</v>
      </c>
      <c r="V9" s="111">
        <v>37838.672138915543</v>
      </c>
      <c r="W9" s="112">
        <v>1.7364963460207665</v>
      </c>
      <c r="X9" s="111">
        <v>47713.299657648269</v>
      </c>
      <c r="Y9" s="112">
        <v>1.8087511441862121</v>
      </c>
      <c r="Z9" s="111">
        <v>62412.990093449334</v>
      </c>
      <c r="AA9" s="112">
        <v>1.8640157982315049</v>
      </c>
      <c r="AB9" s="111">
        <v>87940.978818690841</v>
      </c>
      <c r="AC9" s="112">
        <v>1.9204919675824137</v>
      </c>
      <c r="AD9" s="336">
        <v>119942.26917867825</v>
      </c>
      <c r="AE9" s="112">
        <v>2.0488893463301974</v>
      </c>
      <c r="AF9" s="336">
        <v>184141.59212405569</v>
      </c>
      <c r="AG9" s="112">
        <v>2.2487145731790741</v>
      </c>
    </row>
    <row r="10" spans="1:33" s="117" customFormat="1" ht="30" customHeight="1" x14ac:dyDescent="0.2">
      <c r="A10" s="113" t="s">
        <v>22</v>
      </c>
      <c r="B10" s="114">
        <v>1615.2360833333335</v>
      </c>
      <c r="C10" s="115"/>
      <c r="D10" s="114">
        <v>1312.6750576624661</v>
      </c>
      <c r="E10" s="115"/>
      <c r="F10" s="114">
        <v>1909.5474501670953</v>
      </c>
      <c r="G10" s="115"/>
      <c r="H10" s="114">
        <v>1445.1265544507801</v>
      </c>
      <c r="I10" s="115">
        <v>0.29789360346531857</v>
      </c>
      <c r="J10" s="114">
        <v>1906.1303579330256</v>
      </c>
      <c r="K10" s="115">
        <v>0.32721133349807663</v>
      </c>
      <c r="L10" s="114">
        <v>2423.7680515509837</v>
      </c>
      <c r="M10" s="115">
        <v>0.33856048458326587</v>
      </c>
      <c r="N10" s="114">
        <v>3268.5699357106446</v>
      </c>
      <c r="O10" s="115">
        <v>0.36439719232431544</v>
      </c>
      <c r="P10" s="114">
        <v>4426.8120426543137</v>
      </c>
      <c r="Q10" s="116">
        <v>0.38505870873767345</v>
      </c>
      <c r="R10" s="114">
        <v>4384.2096480679857</v>
      </c>
      <c r="S10" s="116">
        <v>0.35131883689440552</v>
      </c>
      <c r="T10" s="114">
        <v>5413.4598371594329</v>
      </c>
      <c r="U10" s="116">
        <v>0.32577429286621717</v>
      </c>
      <c r="V10" s="114">
        <v>7749.4217873198822</v>
      </c>
      <c r="W10" s="116">
        <v>0.35563728473481165</v>
      </c>
      <c r="X10" s="114">
        <v>10462.59523242377</v>
      </c>
      <c r="Y10" s="116">
        <v>0.39662381838163679</v>
      </c>
      <c r="Z10" s="114">
        <v>14221.047457560053</v>
      </c>
      <c r="AA10" s="116">
        <v>0.42472339634107892</v>
      </c>
      <c r="AB10" s="114">
        <v>21915.222462788402</v>
      </c>
      <c r="AC10" s="116">
        <v>0.47859381681821228</v>
      </c>
      <c r="AD10" s="337">
        <v>30485.322030636773</v>
      </c>
      <c r="AE10" s="116">
        <v>0.52075929491519446</v>
      </c>
      <c r="AF10" s="337">
        <v>54670.871445162418</v>
      </c>
      <c r="AG10" s="116">
        <v>0.66763398713481659</v>
      </c>
    </row>
    <row r="11" spans="1:33" ht="9.75" customHeight="1" x14ac:dyDescent="0.2">
      <c r="A11" s="118"/>
      <c r="B11" s="120"/>
      <c r="C11" s="291"/>
      <c r="D11" s="120"/>
      <c r="E11" s="291"/>
      <c r="F11" s="120"/>
      <c r="G11" s="291"/>
      <c r="H11" s="120"/>
      <c r="I11" s="291"/>
      <c r="J11" s="120"/>
      <c r="K11" s="291"/>
      <c r="L11" s="120"/>
      <c r="M11" s="291"/>
      <c r="N11" s="120"/>
      <c r="O11" s="291"/>
      <c r="P11" s="120"/>
      <c r="Q11" s="119"/>
      <c r="R11" s="120"/>
      <c r="S11" s="119"/>
      <c r="T11" s="120"/>
      <c r="U11" s="119"/>
      <c r="V11" s="120"/>
      <c r="W11" s="119"/>
      <c r="X11" s="120"/>
      <c r="Y11" s="119"/>
      <c r="Z11" s="120"/>
      <c r="AA11" s="119"/>
      <c r="AB11" s="120"/>
      <c r="AC11" s="119"/>
      <c r="AD11" s="120"/>
      <c r="AE11" s="119"/>
      <c r="AF11" s="120"/>
      <c r="AG11" s="119"/>
    </row>
    <row r="12" spans="1:33" ht="14.25" customHeight="1" x14ac:dyDescent="0.25">
      <c r="A12" s="121" t="s">
        <v>23</v>
      </c>
      <c r="B12" s="258">
        <v>1615.2360833333335</v>
      </c>
      <c r="C12" s="257"/>
      <c r="D12" s="258">
        <v>1312.6750576624661</v>
      </c>
      <c r="E12" s="257"/>
      <c r="F12" s="258">
        <v>1909.5474501670953</v>
      </c>
      <c r="G12" s="257"/>
      <c r="H12" s="258">
        <v>1445.1265544507801</v>
      </c>
      <c r="I12" s="257">
        <v>0.29789360346531857</v>
      </c>
      <c r="J12" s="258">
        <v>1906.1303579330256</v>
      </c>
      <c r="K12" s="257">
        <v>0.32721133349807663</v>
      </c>
      <c r="L12" s="258">
        <v>2423.7680515509837</v>
      </c>
      <c r="M12" s="257">
        <v>0.33856048458326587</v>
      </c>
      <c r="N12" s="258">
        <v>3268.5699357106446</v>
      </c>
      <c r="O12" s="257">
        <v>0.36439719232431544</v>
      </c>
      <c r="P12" s="258">
        <v>4394.7870426543141</v>
      </c>
      <c r="Q12" s="123">
        <v>0.3822730686362858</v>
      </c>
      <c r="R12" s="258">
        <v>4337.2046480679855</v>
      </c>
      <c r="S12" s="123">
        <v>0.34755219632430895</v>
      </c>
      <c r="T12" s="122">
        <v>5319.6598371594328</v>
      </c>
      <c r="U12" s="123">
        <v>0.3201295426343792</v>
      </c>
      <c r="V12" s="122">
        <v>7673.5417873198821</v>
      </c>
      <c r="W12" s="123">
        <v>0.3521549917449226</v>
      </c>
      <c r="X12" s="122">
        <v>10355.985232423769</v>
      </c>
      <c r="Y12" s="123">
        <v>0.39258236744730002</v>
      </c>
      <c r="Z12" s="122">
        <v>13712.847457560052</v>
      </c>
      <c r="AA12" s="123">
        <v>0.40954558115800738</v>
      </c>
      <c r="AB12" s="122">
        <v>21085.722462788402</v>
      </c>
      <c r="AC12" s="123">
        <v>0.46047884802312961</v>
      </c>
      <c r="AD12" s="338">
        <v>29249.472030636774</v>
      </c>
      <c r="AE12" s="339">
        <v>0.49964813939011377</v>
      </c>
      <c r="AF12" s="338">
        <v>52787.022725162416</v>
      </c>
      <c r="AG12" s="339">
        <v>0.64462865726086382</v>
      </c>
    </row>
    <row r="13" spans="1:33" ht="6" customHeight="1" x14ac:dyDescent="0.2">
      <c r="A13" s="118"/>
      <c r="B13" s="260"/>
      <c r="C13" s="259"/>
      <c r="D13" s="260"/>
      <c r="E13" s="259"/>
      <c r="F13" s="260"/>
      <c r="G13" s="259"/>
      <c r="H13" s="260"/>
      <c r="I13" s="259"/>
      <c r="J13" s="260"/>
      <c r="K13" s="259"/>
      <c r="L13" s="260"/>
      <c r="M13" s="259"/>
      <c r="N13" s="260"/>
      <c r="O13" s="259"/>
      <c r="P13" s="260"/>
      <c r="Q13" s="125"/>
      <c r="R13" s="260"/>
      <c r="S13" s="125"/>
      <c r="T13" s="124"/>
      <c r="U13" s="125"/>
      <c r="V13" s="124"/>
      <c r="W13" s="125"/>
      <c r="X13" s="124"/>
      <c r="Y13" s="125"/>
      <c r="Z13" s="124"/>
      <c r="AA13" s="125"/>
      <c r="AB13" s="124"/>
      <c r="AC13" s="125"/>
      <c r="AD13" s="340"/>
      <c r="AE13" s="341"/>
      <c r="AF13" s="340"/>
      <c r="AG13" s="341"/>
    </row>
    <row r="14" spans="1:33" s="2" customFormat="1" ht="12.75" customHeight="1" x14ac:dyDescent="0.2">
      <c r="A14" s="126" t="s">
        <v>24</v>
      </c>
      <c r="B14" s="127">
        <v>822.4</v>
      </c>
      <c r="C14" s="128"/>
      <c r="D14" s="127">
        <v>358.89</v>
      </c>
      <c r="E14" s="128"/>
      <c r="F14" s="127">
        <v>555.6774999999999</v>
      </c>
      <c r="G14" s="128"/>
      <c r="H14" s="127">
        <v>555.22249999999985</v>
      </c>
      <c r="I14" s="128">
        <v>0.11445172794079751</v>
      </c>
      <c r="J14" s="127">
        <v>892.48788000000013</v>
      </c>
      <c r="K14" s="128">
        <v>0.15320680882620535</v>
      </c>
      <c r="L14" s="127">
        <v>1091.5892573489004</v>
      </c>
      <c r="M14" s="128">
        <v>0.15247704403787388</v>
      </c>
      <c r="N14" s="127">
        <v>1529.5269000730975</v>
      </c>
      <c r="O14" s="128">
        <v>0.17051962140439003</v>
      </c>
      <c r="P14" s="127">
        <v>1959.3494454780364</v>
      </c>
      <c r="Q14" s="128">
        <v>0.17043067565824926</v>
      </c>
      <c r="R14" s="127">
        <v>1356.15</v>
      </c>
      <c r="S14" s="128">
        <v>0.10867204784887603</v>
      </c>
      <c r="T14" s="127">
        <v>1607.1660000000002</v>
      </c>
      <c r="U14" s="128">
        <v>9.6716957900875075E-2</v>
      </c>
      <c r="V14" s="127">
        <v>2335.2694999999999</v>
      </c>
      <c r="W14" s="128">
        <v>0.10717043502044951</v>
      </c>
      <c r="X14" s="127">
        <v>2925.6719999999996</v>
      </c>
      <c r="Y14" s="128">
        <v>0.1109085436447132</v>
      </c>
      <c r="Z14" s="127">
        <v>2451.7559999999999</v>
      </c>
      <c r="AA14" s="128">
        <v>7.3223729716621042E-2</v>
      </c>
      <c r="AB14" s="127">
        <v>3543.4724999999999</v>
      </c>
      <c r="AC14" s="128">
        <v>7.7383838172071895E-2</v>
      </c>
      <c r="AD14" s="342">
        <v>4004.1004499999999</v>
      </c>
      <c r="AE14" s="343">
        <v>6.8399229144310209E-2</v>
      </c>
      <c r="AF14" s="342">
        <v>16584.046269999999</v>
      </c>
      <c r="AG14" s="343">
        <v>0.20252234217949527</v>
      </c>
    </row>
    <row r="15" spans="1:33" s="2" customFormat="1" ht="9.75" customHeight="1" x14ac:dyDescent="0.2">
      <c r="A15" s="130"/>
      <c r="B15" s="127"/>
      <c r="C15" s="128"/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31"/>
      <c r="P15" s="127"/>
      <c r="Q15" s="131"/>
      <c r="R15" s="127"/>
      <c r="S15" s="131"/>
      <c r="T15" s="127"/>
      <c r="U15" s="131"/>
      <c r="V15" s="127"/>
      <c r="W15" s="131"/>
      <c r="X15" s="127"/>
      <c r="Y15" s="131"/>
      <c r="Z15" s="127"/>
      <c r="AA15" s="128"/>
      <c r="AB15" s="127"/>
      <c r="AC15" s="128"/>
      <c r="AD15" s="344"/>
      <c r="AE15" s="343"/>
      <c r="AF15" s="344"/>
      <c r="AG15" s="343"/>
    </row>
    <row r="16" spans="1:33" s="133" customFormat="1" ht="12.75" customHeight="1" x14ac:dyDescent="0.2">
      <c r="A16" s="450" t="s">
        <v>25</v>
      </c>
      <c r="B16" s="127"/>
      <c r="C16" s="128"/>
      <c r="D16" s="127">
        <v>63.874999999999993</v>
      </c>
      <c r="E16" s="128"/>
      <c r="F16" s="127">
        <v>298.2</v>
      </c>
      <c r="G16" s="128"/>
      <c r="H16" s="127">
        <v>110.49299999999999</v>
      </c>
      <c r="I16" s="128">
        <v>2.27766612040444E-2</v>
      </c>
      <c r="J16" s="127">
        <v>298.74262499999998</v>
      </c>
      <c r="K16" s="128">
        <v>5.1282942056998855E-2</v>
      </c>
      <c r="L16" s="127">
        <v>448.80525</v>
      </c>
      <c r="M16" s="128">
        <v>6.2690702943411405E-2</v>
      </c>
      <c r="N16" s="127">
        <v>617.87070000000006</v>
      </c>
      <c r="O16" s="128">
        <v>6.8883442217217775E-2</v>
      </c>
      <c r="P16" s="127">
        <v>910.05552000000012</v>
      </c>
      <c r="Q16" s="128">
        <v>7.9159630007845899E-2</v>
      </c>
      <c r="R16" s="127">
        <v>1046.1211053750001</v>
      </c>
      <c r="S16" s="128">
        <v>8.3828575614077402E-2</v>
      </c>
      <c r="T16" s="127">
        <v>1203.2126798999998</v>
      </c>
      <c r="U16" s="128">
        <v>7.2407623175009511E-2</v>
      </c>
      <c r="V16" s="127">
        <v>1916.46146664</v>
      </c>
      <c r="W16" s="128">
        <v>8.7950452433750159E-2</v>
      </c>
      <c r="X16" s="127">
        <v>2896.9246319999997</v>
      </c>
      <c r="Y16" s="128">
        <v>0.10981876710158102</v>
      </c>
      <c r="Z16" s="127">
        <v>5089.3019205000001</v>
      </c>
      <c r="AA16" s="128">
        <v>0.15199622975246005</v>
      </c>
      <c r="AB16" s="127">
        <v>8612.1071663471248</v>
      </c>
      <c r="AC16" s="128">
        <v>0.18807480720709602</v>
      </c>
      <c r="AD16" s="342">
        <v>12717.431083478627</v>
      </c>
      <c r="AE16" s="343">
        <v>0.21724292226630526</v>
      </c>
      <c r="AF16" s="342">
        <v>20944.642054433996</v>
      </c>
      <c r="AG16" s="343">
        <v>0.25577340390374642</v>
      </c>
    </row>
    <row r="17" spans="1:33" s="133" customFormat="1" ht="17.25" customHeight="1" x14ac:dyDescent="0.2">
      <c r="A17" s="450"/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  <c r="P17" s="127"/>
      <c r="Q17" s="128"/>
      <c r="R17" s="127"/>
      <c r="S17" s="128"/>
      <c r="T17" s="127"/>
      <c r="U17" s="128"/>
      <c r="V17" s="127"/>
      <c r="W17" s="128"/>
      <c r="X17" s="127"/>
      <c r="Y17" s="128"/>
      <c r="Z17" s="127"/>
      <c r="AA17" s="128"/>
      <c r="AB17" s="127"/>
      <c r="AC17" s="128"/>
      <c r="AD17" s="342"/>
      <c r="AE17" s="343"/>
      <c r="AF17" s="342"/>
      <c r="AG17" s="343"/>
    </row>
    <row r="18" spans="1:33" s="133" customFormat="1" ht="9.75" customHeight="1" x14ac:dyDescent="0.2">
      <c r="A18" s="132"/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31"/>
      <c r="P18" s="127"/>
      <c r="Q18" s="131"/>
      <c r="R18" s="127"/>
      <c r="S18" s="131"/>
      <c r="T18" s="127"/>
      <c r="U18" s="131"/>
      <c r="V18" s="127"/>
      <c r="W18" s="131"/>
      <c r="X18" s="127"/>
      <c r="Y18" s="131"/>
      <c r="Z18" s="127"/>
      <c r="AA18" s="131"/>
      <c r="AB18" s="127"/>
      <c r="AC18" s="131"/>
      <c r="AD18" s="342"/>
      <c r="AE18" s="345"/>
      <c r="AF18" s="342"/>
      <c r="AG18" s="345"/>
    </row>
    <row r="19" spans="1:33" s="133" customFormat="1" ht="12.75" customHeight="1" x14ac:dyDescent="0.2">
      <c r="A19" s="134" t="s">
        <v>26</v>
      </c>
      <c r="B19" s="127">
        <v>557.87733333333335</v>
      </c>
      <c r="C19" s="128"/>
      <c r="D19" s="127">
        <v>560.87733333333335</v>
      </c>
      <c r="E19" s="128"/>
      <c r="F19" s="127">
        <v>555.87733333333335</v>
      </c>
      <c r="G19" s="128"/>
      <c r="H19" s="127">
        <v>445.25324815964177</v>
      </c>
      <c r="I19" s="128">
        <v>9.1783030448376532E-2</v>
      </c>
      <c r="J19" s="127">
        <v>509.0837573357278</v>
      </c>
      <c r="K19" s="128">
        <v>8.7390652169597141E-2</v>
      </c>
      <c r="L19" s="127">
        <v>633.22535535935253</v>
      </c>
      <c r="M19" s="128">
        <v>8.8451154813962846E-2</v>
      </c>
      <c r="N19" s="127">
        <v>791.76087747620295</v>
      </c>
      <c r="O19" s="128">
        <v>8.8269624459430859E-2</v>
      </c>
      <c r="P19" s="127">
        <v>1075.3035667732966</v>
      </c>
      <c r="Q19" s="128">
        <v>9.3533450016204694E-2</v>
      </c>
      <c r="R19" s="127">
        <v>1376.8298617240951</v>
      </c>
      <c r="S19" s="128">
        <v>0.11032918232720733</v>
      </c>
      <c r="T19" s="127">
        <v>1771.0770789523147</v>
      </c>
      <c r="U19" s="128">
        <v>0.10658089287866702</v>
      </c>
      <c r="V19" s="127">
        <v>2392.8598373144869</v>
      </c>
      <c r="W19" s="128">
        <v>0.10981337687489845</v>
      </c>
      <c r="X19" s="127">
        <v>3170.3486004237702</v>
      </c>
      <c r="Y19" s="128">
        <v>0.12018392564821181</v>
      </c>
      <c r="Z19" s="127">
        <v>4116.4877250529589</v>
      </c>
      <c r="AA19" s="128">
        <v>0.12294232564784838</v>
      </c>
      <c r="AB19" s="127">
        <v>5580.7438217082545</v>
      </c>
      <c r="AC19" s="128">
        <v>0.1218746234883611</v>
      </c>
      <c r="AD19" s="342">
        <v>7705.559305052303</v>
      </c>
      <c r="AE19" s="343">
        <v>0.13162864497851054</v>
      </c>
      <c r="AF19" s="342">
        <v>10650.893653648809</v>
      </c>
      <c r="AG19" s="343">
        <v>0.13006740899798991</v>
      </c>
    </row>
    <row r="20" spans="1:33" s="133" customFormat="1" ht="9.75" customHeight="1" x14ac:dyDescent="0.2">
      <c r="A20" s="135"/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  <c r="P20" s="127"/>
      <c r="Q20" s="128"/>
      <c r="R20" s="127"/>
      <c r="S20" s="128"/>
      <c r="T20" s="127"/>
      <c r="U20" s="128"/>
      <c r="V20" s="127"/>
      <c r="W20" s="128"/>
      <c r="X20" s="127"/>
      <c r="Y20" s="128"/>
      <c r="Z20" s="127"/>
      <c r="AA20" s="128"/>
      <c r="AB20" s="127"/>
      <c r="AC20" s="128"/>
      <c r="AD20" s="342"/>
      <c r="AE20" s="343"/>
      <c r="AF20" s="342"/>
      <c r="AG20" s="343"/>
    </row>
    <row r="21" spans="1:33" s="133" customFormat="1" ht="12.75" customHeight="1" x14ac:dyDescent="0.2">
      <c r="A21" s="452" t="s">
        <v>109</v>
      </c>
      <c r="B21" s="127"/>
      <c r="C21" s="128"/>
      <c r="D21" s="127"/>
      <c r="E21" s="128"/>
      <c r="F21" s="127"/>
      <c r="G21" s="128"/>
      <c r="H21" s="127"/>
      <c r="I21" s="128"/>
      <c r="J21" s="127"/>
      <c r="K21" s="128"/>
      <c r="L21" s="127"/>
      <c r="M21" s="128"/>
      <c r="N21" s="127"/>
      <c r="O21" s="128"/>
      <c r="P21" s="127"/>
      <c r="Q21" s="128"/>
      <c r="R21" s="127"/>
      <c r="S21" s="128"/>
      <c r="T21" s="127"/>
      <c r="U21" s="128"/>
      <c r="V21" s="127"/>
      <c r="W21" s="128"/>
      <c r="X21" s="127"/>
      <c r="Y21" s="128"/>
      <c r="Z21" s="127">
        <v>229</v>
      </c>
      <c r="AA21" s="128">
        <v>6.8392752399122174E-3</v>
      </c>
      <c r="AB21" s="127">
        <v>602</v>
      </c>
      <c r="AC21" s="128">
        <v>1.3146728408245663E-2</v>
      </c>
      <c r="AD21" s="342">
        <v>745</v>
      </c>
      <c r="AE21" s="343">
        <v>1.2726310528126512E-2</v>
      </c>
      <c r="AF21" s="342" t="s">
        <v>27</v>
      </c>
      <c r="AG21" s="343"/>
    </row>
    <row r="22" spans="1:33" s="133" customFormat="1" ht="12.75" customHeight="1" x14ac:dyDescent="0.2">
      <c r="A22" s="452"/>
      <c r="B22" s="127"/>
      <c r="C22" s="128"/>
      <c r="D22" s="127"/>
      <c r="E22" s="128"/>
      <c r="F22" s="127"/>
      <c r="G22" s="128"/>
      <c r="H22" s="127"/>
      <c r="I22" s="128"/>
      <c r="J22" s="127"/>
      <c r="K22" s="128"/>
      <c r="L22" s="127"/>
      <c r="M22" s="128"/>
      <c r="N22" s="127"/>
      <c r="O22" s="128"/>
      <c r="P22" s="127"/>
      <c r="Q22" s="128"/>
      <c r="R22" s="127"/>
      <c r="S22" s="128"/>
      <c r="T22" s="127"/>
      <c r="U22" s="128"/>
      <c r="V22" s="127"/>
      <c r="W22" s="128"/>
      <c r="X22" s="127"/>
      <c r="Y22" s="128"/>
      <c r="Z22" s="127"/>
      <c r="AA22" s="128"/>
      <c r="AB22" s="127"/>
      <c r="AC22" s="128"/>
      <c r="AD22" s="342"/>
      <c r="AE22" s="343"/>
      <c r="AF22" s="342"/>
      <c r="AG22" s="343"/>
    </row>
    <row r="23" spans="1:33" s="133" customFormat="1" ht="9.75" customHeight="1" x14ac:dyDescent="0.2">
      <c r="A23" s="135"/>
      <c r="B23" s="127"/>
      <c r="C23" s="128"/>
      <c r="D23" s="127"/>
      <c r="E23" s="128"/>
      <c r="F23" s="127"/>
      <c r="G23" s="128"/>
      <c r="H23" s="127"/>
      <c r="I23" s="128"/>
      <c r="J23" s="127"/>
      <c r="K23" s="128"/>
      <c r="L23" s="127"/>
      <c r="M23" s="128"/>
      <c r="N23" s="127"/>
      <c r="O23" s="131"/>
      <c r="P23" s="127"/>
      <c r="Q23" s="131"/>
      <c r="R23" s="127"/>
      <c r="S23" s="131"/>
      <c r="T23" s="127"/>
      <c r="U23" s="131"/>
      <c r="V23" s="127"/>
      <c r="W23" s="131"/>
      <c r="X23" s="127"/>
      <c r="Y23" s="131"/>
      <c r="Z23" s="127"/>
      <c r="AA23" s="131"/>
      <c r="AB23" s="127"/>
      <c r="AC23" s="131"/>
      <c r="AD23" s="342"/>
      <c r="AE23" s="345"/>
      <c r="AF23" s="342"/>
      <c r="AG23" s="345"/>
    </row>
    <row r="24" spans="1:33" s="133" customFormat="1" ht="12.75" customHeight="1" x14ac:dyDescent="0.2">
      <c r="A24" s="136" t="s">
        <v>110</v>
      </c>
      <c r="B24" s="127">
        <v>152.95875000000001</v>
      </c>
      <c r="C24" s="128"/>
      <c r="D24" s="127">
        <v>139.64999999999998</v>
      </c>
      <c r="E24" s="128"/>
      <c r="F24" s="127">
        <v>364.87499999999994</v>
      </c>
      <c r="G24" s="128"/>
      <c r="H24" s="127">
        <v>119.61249999999998</v>
      </c>
      <c r="I24" s="128">
        <v>2.4656524741556121E-2</v>
      </c>
      <c r="J24" s="297" t="s">
        <v>27</v>
      </c>
      <c r="K24" s="128"/>
      <c r="L24" s="297" t="s">
        <v>27</v>
      </c>
      <c r="M24" s="128"/>
      <c r="N24" s="297" t="s">
        <v>27</v>
      </c>
      <c r="O24" s="128"/>
      <c r="P24" s="297" t="s">
        <v>27</v>
      </c>
      <c r="Q24" s="128"/>
      <c r="R24" s="297" t="s">
        <v>27</v>
      </c>
      <c r="S24" s="128"/>
      <c r="T24" s="297" t="s">
        <v>27</v>
      </c>
      <c r="U24" s="128"/>
      <c r="V24" s="297" t="s">
        <v>27</v>
      </c>
      <c r="W24" s="128"/>
      <c r="X24" s="297" t="s">
        <v>27</v>
      </c>
      <c r="Y24" s="128"/>
      <c r="Z24" s="297" t="s">
        <v>27</v>
      </c>
      <c r="AA24" s="128"/>
      <c r="AB24" s="297" t="s">
        <v>27</v>
      </c>
      <c r="AC24" s="128"/>
      <c r="AD24" s="297" t="s">
        <v>27</v>
      </c>
      <c r="AE24" s="343"/>
      <c r="AF24" s="297" t="s">
        <v>27</v>
      </c>
      <c r="AG24" s="343"/>
    </row>
    <row r="25" spans="1:33" s="133" customFormat="1" ht="9.75" customHeight="1" x14ac:dyDescent="0.2">
      <c r="A25" s="136"/>
      <c r="B25" s="127"/>
      <c r="C25" s="128"/>
      <c r="D25" s="127"/>
      <c r="E25" s="128"/>
      <c r="F25" s="127"/>
      <c r="G25" s="128"/>
      <c r="H25" s="127"/>
      <c r="I25" s="128"/>
      <c r="J25" s="127"/>
      <c r="K25" s="128"/>
      <c r="L25" s="127"/>
      <c r="M25" s="128"/>
      <c r="N25" s="297"/>
      <c r="O25" s="131"/>
      <c r="P25" s="127"/>
      <c r="Q25" s="131"/>
      <c r="R25" s="127"/>
      <c r="S25" s="131"/>
      <c r="T25" s="344"/>
      <c r="U25" s="131"/>
      <c r="V25" s="344"/>
      <c r="W25" s="131"/>
      <c r="X25" s="344"/>
      <c r="Y25" s="131"/>
      <c r="Z25" s="344"/>
      <c r="AA25" s="131"/>
      <c r="AB25" s="344"/>
      <c r="AC25" s="131"/>
      <c r="AD25" s="344"/>
      <c r="AE25" s="345"/>
      <c r="AF25" s="344"/>
      <c r="AG25" s="345"/>
    </row>
    <row r="26" spans="1:33" s="133" customFormat="1" ht="12.75" customHeight="1" x14ac:dyDescent="0.2">
      <c r="A26" s="318" t="s">
        <v>111</v>
      </c>
      <c r="B26" s="127"/>
      <c r="C26" s="128"/>
      <c r="D26" s="127">
        <v>109.46249999999999</v>
      </c>
      <c r="E26" s="128"/>
      <c r="F26" s="127">
        <v>0</v>
      </c>
      <c r="G26" s="128"/>
      <c r="H26" s="127">
        <v>51.712499999999991</v>
      </c>
      <c r="I26" s="128">
        <v>1.0659843542252866E-2</v>
      </c>
      <c r="J26" s="127">
        <v>2.8874999999999997</v>
      </c>
      <c r="K26" s="128">
        <v>4.9567581857320889E-4</v>
      </c>
      <c r="L26" s="127">
        <v>2.4412500000000001</v>
      </c>
      <c r="M26" s="128">
        <v>3.4100242490613271E-4</v>
      </c>
      <c r="N26" s="127">
        <v>3.3074999999999992</v>
      </c>
      <c r="O26" s="128">
        <v>3.6873731855782731E-4</v>
      </c>
      <c r="P26" s="127">
        <v>0</v>
      </c>
      <c r="Q26" s="128">
        <v>0</v>
      </c>
      <c r="R26" s="127">
        <v>0.44624999999999998</v>
      </c>
      <c r="S26" s="128">
        <v>3.5759245918637993E-5</v>
      </c>
      <c r="T26" s="297" t="s">
        <v>27</v>
      </c>
      <c r="U26" s="128"/>
      <c r="V26" s="297" t="s">
        <v>27</v>
      </c>
      <c r="W26" s="128"/>
      <c r="X26" s="297" t="s">
        <v>27</v>
      </c>
      <c r="Y26" s="128"/>
      <c r="Z26" s="297" t="s">
        <v>27</v>
      </c>
      <c r="AA26" s="128"/>
      <c r="AB26" s="297" t="s">
        <v>27</v>
      </c>
      <c r="AC26" s="128"/>
      <c r="AD26" s="297" t="s">
        <v>27</v>
      </c>
      <c r="AE26" s="343"/>
      <c r="AF26" s="297" t="s">
        <v>27</v>
      </c>
      <c r="AG26" s="343"/>
    </row>
    <row r="27" spans="1:33" s="133" customFormat="1" ht="9.75" customHeight="1" x14ac:dyDescent="0.2">
      <c r="A27" s="136"/>
      <c r="B27" s="139"/>
      <c r="C27" s="168"/>
      <c r="D27" s="139"/>
      <c r="E27" s="168"/>
      <c r="F27" s="139"/>
      <c r="G27" s="168"/>
      <c r="H27" s="139"/>
      <c r="I27" s="168"/>
      <c r="J27" s="127"/>
      <c r="K27" s="128"/>
      <c r="L27" s="127"/>
      <c r="M27" s="128"/>
      <c r="N27" s="127"/>
      <c r="O27" s="128"/>
      <c r="P27" s="127"/>
      <c r="Q27" s="128"/>
      <c r="R27" s="127"/>
      <c r="S27" s="128"/>
      <c r="T27" s="139"/>
      <c r="U27" s="140"/>
      <c r="V27" s="139"/>
      <c r="W27" s="140"/>
      <c r="X27" s="139"/>
      <c r="Y27" s="140"/>
      <c r="Z27" s="139"/>
      <c r="AA27" s="140"/>
      <c r="AB27" s="139"/>
      <c r="AC27" s="140"/>
      <c r="AD27" s="346"/>
      <c r="AE27" s="348"/>
      <c r="AF27" s="346"/>
      <c r="AG27" s="348"/>
    </row>
    <row r="28" spans="1:33" s="133" customFormat="1" ht="12.75" customHeight="1" x14ac:dyDescent="0.2">
      <c r="A28" s="448" t="s">
        <v>112</v>
      </c>
      <c r="B28" s="139" t="s">
        <v>16</v>
      </c>
      <c r="C28" s="463"/>
      <c r="D28" s="139" t="s">
        <v>16</v>
      </c>
      <c r="E28" s="463"/>
      <c r="F28" s="139" t="s">
        <v>16</v>
      </c>
      <c r="G28" s="463"/>
      <c r="H28" s="139" t="s">
        <v>16</v>
      </c>
      <c r="I28" s="463"/>
      <c r="J28" s="139" t="s">
        <v>16</v>
      </c>
      <c r="K28" s="463"/>
      <c r="L28" s="139" t="s">
        <v>16</v>
      </c>
      <c r="M28" s="168"/>
      <c r="N28" s="139" t="s">
        <v>16</v>
      </c>
      <c r="O28" s="142"/>
      <c r="P28" s="139" t="s">
        <v>16</v>
      </c>
      <c r="Q28" s="142"/>
      <c r="R28" s="139" t="s">
        <v>16</v>
      </c>
      <c r="S28" s="142"/>
      <c r="T28" s="139" t="s">
        <v>16</v>
      </c>
      <c r="U28" s="142"/>
      <c r="V28" s="139" t="s">
        <v>16</v>
      </c>
      <c r="W28" s="142"/>
      <c r="X28" s="139" t="s">
        <v>16</v>
      </c>
      <c r="Y28" s="142"/>
      <c r="Z28" s="139" t="s">
        <v>16</v>
      </c>
      <c r="AA28" s="142"/>
      <c r="AB28" s="139" t="s">
        <v>16</v>
      </c>
      <c r="AC28" s="142"/>
      <c r="AD28" s="346" t="s">
        <v>16</v>
      </c>
      <c r="AE28" s="347"/>
      <c r="AF28" s="346" t="s">
        <v>16</v>
      </c>
      <c r="AG28" s="347"/>
    </row>
    <row r="29" spans="1:33" s="133" customFormat="1" ht="15.75" customHeight="1" x14ac:dyDescent="0.2">
      <c r="A29" s="449"/>
      <c r="B29" s="139"/>
      <c r="C29" s="463"/>
      <c r="D29" s="139"/>
      <c r="E29" s="463"/>
      <c r="F29" s="139"/>
      <c r="G29" s="463"/>
      <c r="H29" s="139"/>
      <c r="I29" s="463"/>
      <c r="J29" s="139"/>
      <c r="K29" s="463"/>
      <c r="L29" s="139"/>
      <c r="M29" s="168"/>
      <c r="N29" s="139"/>
      <c r="O29" s="142"/>
      <c r="P29" s="139"/>
      <c r="Q29" s="142"/>
      <c r="R29" s="139"/>
      <c r="S29" s="142"/>
      <c r="T29" s="139"/>
      <c r="U29" s="142"/>
      <c r="V29" s="139"/>
      <c r="W29" s="142"/>
      <c r="X29" s="139"/>
      <c r="Y29" s="142"/>
      <c r="Z29" s="139"/>
      <c r="AA29" s="142"/>
      <c r="AB29" s="139"/>
      <c r="AC29" s="142"/>
      <c r="AD29" s="346"/>
      <c r="AE29" s="347"/>
      <c r="AF29" s="346"/>
      <c r="AG29" s="347"/>
    </row>
    <row r="30" spans="1:33" s="133" customFormat="1" ht="9.75" customHeight="1" x14ac:dyDescent="0.2">
      <c r="A30" s="144"/>
      <c r="B30" s="139"/>
      <c r="C30" s="168"/>
      <c r="D30" s="139"/>
      <c r="E30" s="168"/>
      <c r="F30" s="139"/>
      <c r="G30" s="168"/>
      <c r="H30" s="139"/>
      <c r="I30" s="168"/>
      <c r="J30" s="139"/>
      <c r="K30" s="168"/>
      <c r="L30" s="139"/>
      <c r="M30" s="168"/>
      <c r="N30" s="139"/>
      <c r="O30" s="140"/>
      <c r="P30" s="139"/>
      <c r="Q30" s="140"/>
      <c r="R30" s="139"/>
      <c r="S30" s="140"/>
      <c r="T30" s="139"/>
      <c r="U30" s="140"/>
      <c r="V30" s="139"/>
      <c r="W30" s="140"/>
      <c r="X30" s="139"/>
      <c r="Y30" s="140"/>
      <c r="Z30" s="139"/>
      <c r="AA30" s="140"/>
      <c r="AB30" s="139"/>
      <c r="AC30" s="140"/>
      <c r="AD30" s="346"/>
      <c r="AE30" s="348"/>
      <c r="AF30" s="346"/>
      <c r="AG30" s="348"/>
    </row>
    <row r="31" spans="1:33" s="133" customFormat="1" ht="22.5" customHeight="1" x14ac:dyDescent="0.2">
      <c r="A31" s="454" t="s">
        <v>113</v>
      </c>
      <c r="B31" s="139" t="s">
        <v>16</v>
      </c>
      <c r="C31" s="463"/>
      <c r="D31" s="139" t="s">
        <v>16</v>
      </c>
      <c r="E31" s="463"/>
      <c r="F31" s="139" t="s">
        <v>16</v>
      </c>
      <c r="G31" s="463"/>
      <c r="H31" s="139" t="s">
        <v>16</v>
      </c>
      <c r="I31" s="463"/>
      <c r="J31" s="139" t="s">
        <v>16</v>
      </c>
      <c r="K31" s="463"/>
      <c r="L31" s="139" t="s">
        <v>16</v>
      </c>
      <c r="M31" s="168"/>
      <c r="N31" s="139" t="s">
        <v>16</v>
      </c>
      <c r="O31" s="142"/>
      <c r="P31" s="139" t="s">
        <v>16</v>
      </c>
      <c r="Q31" s="142"/>
      <c r="R31" s="139" t="s">
        <v>16</v>
      </c>
      <c r="S31" s="142"/>
      <c r="T31" s="146" t="s">
        <v>16</v>
      </c>
      <c r="U31" s="142"/>
      <c r="V31" s="146" t="s">
        <v>16</v>
      </c>
      <c r="W31" s="142"/>
      <c r="X31" s="146" t="s">
        <v>16</v>
      </c>
      <c r="Y31" s="142"/>
      <c r="Z31" s="146" t="s">
        <v>16</v>
      </c>
      <c r="AA31" s="142"/>
      <c r="AB31" s="146" t="s">
        <v>16</v>
      </c>
      <c r="AC31" s="142"/>
      <c r="AD31" s="349" t="s">
        <v>16</v>
      </c>
      <c r="AE31" s="347"/>
      <c r="AF31" s="349" t="s">
        <v>16</v>
      </c>
      <c r="AG31" s="347"/>
    </row>
    <row r="32" spans="1:33" s="133" customFormat="1" ht="18.75" customHeight="1" x14ac:dyDescent="0.2">
      <c r="A32" s="453"/>
      <c r="B32" s="139"/>
      <c r="C32" s="463"/>
      <c r="D32" s="139"/>
      <c r="E32" s="463"/>
      <c r="F32" s="139"/>
      <c r="G32" s="463"/>
      <c r="H32" s="139"/>
      <c r="I32" s="463"/>
      <c r="J32" s="139"/>
      <c r="K32" s="463"/>
      <c r="L32" s="139"/>
      <c r="M32" s="168"/>
      <c r="N32" s="139"/>
      <c r="O32" s="142"/>
      <c r="P32" s="139"/>
      <c r="Q32" s="142"/>
      <c r="R32" s="139"/>
      <c r="S32" s="142"/>
      <c r="T32" s="139"/>
      <c r="U32" s="142"/>
      <c r="V32" s="139"/>
      <c r="W32" s="142"/>
      <c r="X32" s="139"/>
      <c r="Y32" s="142"/>
      <c r="Z32" s="139"/>
      <c r="AA32" s="142"/>
      <c r="AB32" s="139"/>
      <c r="AC32" s="142"/>
      <c r="AD32" s="346"/>
      <c r="AE32" s="347"/>
      <c r="AF32" s="346"/>
      <c r="AG32" s="347"/>
    </row>
    <row r="33" spans="1:33" s="133" customFormat="1" ht="9.75" customHeight="1" x14ac:dyDescent="0.2">
      <c r="A33" s="147"/>
      <c r="B33" s="139"/>
      <c r="C33" s="168"/>
      <c r="D33" s="139"/>
      <c r="E33" s="168"/>
      <c r="F33" s="139"/>
      <c r="G33" s="168"/>
      <c r="H33" s="139"/>
      <c r="I33" s="168"/>
      <c r="J33" s="139"/>
      <c r="K33" s="168"/>
      <c r="L33" s="139"/>
      <c r="M33" s="168"/>
      <c r="N33" s="139"/>
      <c r="O33" s="140"/>
      <c r="P33" s="139"/>
      <c r="Q33" s="140"/>
      <c r="R33" s="139"/>
      <c r="S33" s="140"/>
      <c r="T33" s="139"/>
      <c r="U33" s="140"/>
      <c r="V33" s="139"/>
      <c r="W33" s="140"/>
      <c r="X33" s="139"/>
      <c r="Y33" s="140"/>
      <c r="Z33" s="139"/>
      <c r="AA33" s="140"/>
      <c r="AB33" s="139"/>
      <c r="AC33" s="140"/>
      <c r="AD33" s="346"/>
      <c r="AE33" s="348"/>
      <c r="AF33" s="346"/>
      <c r="AG33" s="348"/>
    </row>
    <row r="34" spans="1:33" s="133" customFormat="1" ht="16.5" customHeight="1" x14ac:dyDescent="0.2">
      <c r="A34" s="454" t="s">
        <v>114</v>
      </c>
      <c r="B34" s="127">
        <v>82</v>
      </c>
      <c r="C34" s="128"/>
      <c r="D34" s="127">
        <v>79.920224329132736</v>
      </c>
      <c r="E34" s="128"/>
      <c r="F34" s="127">
        <v>134.91761683376225</v>
      </c>
      <c r="G34" s="128"/>
      <c r="H34" s="127">
        <v>162.83280629113852</v>
      </c>
      <c r="I34" s="128">
        <v>3.356581558829113E-2</v>
      </c>
      <c r="J34" s="127">
        <v>202.92859559729789</v>
      </c>
      <c r="K34" s="128">
        <v>3.4835254626702103E-2</v>
      </c>
      <c r="L34" s="127">
        <v>247.70693884273084</v>
      </c>
      <c r="M34" s="128">
        <v>3.4600580363111651E-2</v>
      </c>
      <c r="N34" s="127">
        <v>326.10395816134417</v>
      </c>
      <c r="O34" s="128">
        <v>3.6355766924718966E-2</v>
      </c>
      <c r="P34" s="127">
        <v>450.07851040298146</v>
      </c>
      <c r="Q34" s="128">
        <v>3.9149312953985958E-2</v>
      </c>
      <c r="R34" s="127">
        <v>557.65743096889082</v>
      </c>
      <c r="S34" s="128">
        <v>4.4686631288229604E-2</v>
      </c>
      <c r="T34" s="127">
        <v>738.20407830711781</v>
      </c>
      <c r="U34" s="128">
        <v>4.4424068679827587E-2</v>
      </c>
      <c r="V34" s="127">
        <v>1028.9509833653956</v>
      </c>
      <c r="W34" s="128">
        <v>4.7220727415824497E-2</v>
      </c>
      <c r="X34" s="127">
        <v>1363.04</v>
      </c>
      <c r="Y34" s="149">
        <v>5.1671131052793987E-2</v>
      </c>
      <c r="Z34" s="127">
        <v>1826.3018120070942</v>
      </c>
      <c r="AA34" s="149">
        <v>5.4544020801165674E-2</v>
      </c>
      <c r="AB34" s="127">
        <v>2747.3989747330243</v>
      </c>
      <c r="AC34" s="149">
        <v>5.9998850747354913E-2</v>
      </c>
      <c r="AD34" s="342">
        <v>4077.3811921058436</v>
      </c>
      <c r="AE34" s="350">
        <v>6.9651032472861252E-2</v>
      </c>
      <c r="AF34" s="342">
        <v>4607.4407470796032</v>
      </c>
      <c r="AG34" s="350">
        <v>5.6265502179632117E-2</v>
      </c>
    </row>
    <row r="35" spans="1:33" s="133" customFormat="1" ht="12.75" customHeight="1" x14ac:dyDescent="0.2">
      <c r="A35" s="453"/>
      <c r="B35" s="150"/>
      <c r="C35" s="149"/>
      <c r="D35" s="150"/>
      <c r="E35" s="149"/>
      <c r="F35" s="150"/>
      <c r="G35" s="149"/>
      <c r="H35" s="150"/>
      <c r="I35" s="149"/>
      <c r="J35" s="150"/>
      <c r="K35" s="149"/>
      <c r="L35" s="150"/>
      <c r="M35" s="149"/>
      <c r="N35" s="150"/>
      <c r="O35" s="253"/>
      <c r="P35" s="150"/>
      <c r="Q35" s="149"/>
      <c r="R35" s="150"/>
      <c r="S35" s="149"/>
      <c r="T35" s="148"/>
      <c r="U35" s="149"/>
      <c r="V35" s="148"/>
      <c r="W35" s="149"/>
      <c r="X35" s="148"/>
      <c r="Y35" s="149"/>
      <c r="Z35" s="148"/>
      <c r="AA35" s="149"/>
      <c r="AB35" s="148"/>
      <c r="AC35" s="149"/>
      <c r="AD35" s="351"/>
      <c r="AE35" s="350"/>
      <c r="AF35" s="351"/>
      <c r="AG35" s="350"/>
    </row>
    <row r="36" spans="1:33" s="133" customFormat="1" ht="9.75" customHeight="1" x14ac:dyDescent="0.2">
      <c r="A36" s="137"/>
      <c r="B36" s="139"/>
      <c r="C36" s="168"/>
      <c r="D36" s="139"/>
      <c r="E36" s="168"/>
      <c r="F36" s="139"/>
      <c r="G36" s="168"/>
      <c r="H36" s="139"/>
      <c r="I36" s="168"/>
      <c r="J36" s="139"/>
      <c r="K36" s="168"/>
      <c r="L36" s="139"/>
      <c r="M36" s="168"/>
      <c r="N36" s="139"/>
      <c r="O36" s="140"/>
      <c r="P36" s="139"/>
      <c r="Q36" s="140"/>
      <c r="R36" s="139"/>
      <c r="S36" s="140"/>
      <c r="T36" s="139"/>
      <c r="U36" s="140"/>
      <c r="V36" s="139"/>
      <c r="W36" s="140"/>
      <c r="X36" s="139"/>
      <c r="Y36" s="140"/>
      <c r="Z36" s="139"/>
      <c r="AA36" s="140"/>
      <c r="AB36" s="139"/>
      <c r="AC36" s="140"/>
      <c r="AD36" s="346"/>
      <c r="AE36" s="348"/>
      <c r="AF36" s="346"/>
      <c r="AG36" s="348"/>
    </row>
    <row r="37" spans="1:33" s="133" customFormat="1" ht="12.75" customHeight="1" x14ac:dyDescent="0.25">
      <c r="A37" s="151" t="s">
        <v>28</v>
      </c>
      <c r="B37" s="262"/>
      <c r="C37" s="261"/>
      <c r="D37" s="262" t="s">
        <v>16</v>
      </c>
      <c r="E37" s="261"/>
      <c r="F37" s="262" t="s">
        <v>16</v>
      </c>
      <c r="G37" s="261"/>
      <c r="H37" s="262" t="s">
        <v>16</v>
      </c>
      <c r="I37" s="261"/>
      <c r="J37" s="262" t="s">
        <v>16</v>
      </c>
      <c r="K37" s="261"/>
      <c r="L37" s="262" t="s">
        <v>16</v>
      </c>
      <c r="M37" s="261"/>
      <c r="N37" s="262" t="s">
        <v>16</v>
      </c>
      <c r="O37" s="263"/>
      <c r="P37" s="258">
        <v>32.024999999999999</v>
      </c>
      <c r="Q37" s="123">
        <v>2.7856401013877314E-3</v>
      </c>
      <c r="R37" s="122">
        <v>47.005000000000003</v>
      </c>
      <c r="S37" s="123">
        <v>3.7666405700965363E-3</v>
      </c>
      <c r="T37" s="122">
        <v>93.8</v>
      </c>
      <c r="U37" s="123">
        <v>5.6447502318379555E-3</v>
      </c>
      <c r="V37" s="122">
        <v>75.88</v>
      </c>
      <c r="W37" s="123">
        <v>3.4822929898890506E-3</v>
      </c>
      <c r="X37" s="122">
        <v>106.61</v>
      </c>
      <c r="Y37" s="123">
        <v>4.0414509343367523E-3</v>
      </c>
      <c r="Z37" s="122">
        <v>508.2</v>
      </c>
      <c r="AA37" s="123">
        <v>1.5177815183071567E-2</v>
      </c>
      <c r="AB37" s="122">
        <v>829.5</v>
      </c>
      <c r="AC37" s="123">
        <v>1.8114968795082686E-2</v>
      </c>
      <c r="AD37" s="338">
        <v>1235.8499999999999</v>
      </c>
      <c r="AE37" s="339">
        <v>2.1111155525080739E-2</v>
      </c>
      <c r="AF37" s="338">
        <v>1883.8487199999997</v>
      </c>
      <c r="AG37" s="339">
        <v>2.3005329873952662E-2</v>
      </c>
    </row>
    <row r="38" spans="1:33" s="133" customFormat="1" ht="6.75" customHeight="1" x14ac:dyDescent="0.2">
      <c r="A38" s="136"/>
      <c r="B38" s="124"/>
      <c r="C38" s="125"/>
      <c r="D38" s="124"/>
      <c r="E38" s="125"/>
      <c r="F38" s="124"/>
      <c r="G38" s="125"/>
      <c r="H38" s="124"/>
      <c r="I38" s="125"/>
      <c r="J38" s="124"/>
      <c r="K38" s="125"/>
      <c r="L38" s="124"/>
      <c r="M38" s="125"/>
      <c r="N38" s="124"/>
      <c r="O38" s="152"/>
      <c r="P38" s="124"/>
      <c r="Q38" s="152"/>
      <c r="R38" s="124"/>
      <c r="S38" s="152"/>
      <c r="T38" s="124"/>
      <c r="U38" s="152"/>
      <c r="V38" s="124"/>
      <c r="W38" s="152"/>
      <c r="X38" s="124"/>
      <c r="Y38" s="152"/>
      <c r="Z38" s="124"/>
      <c r="AA38" s="152"/>
      <c r="AB38" s="124"/>
      <c r="AC38" s="152"/>
      <c r="AD38" s="340"/>
      <c r="AE38" s="352"/>
      <c r="AF38" s="340"/>
      <c r="AG38" s="352"/>
    </row>
    <row r="39" spans="1:33" s="133" customFormat="1" ht="12.75" customHeight="1" x14ac:dyDescent="0.2">
      <c r="A39" s="451" t="s">
        <v>29</v>
      </c>
      <c r="B39" s="139"/>
      <c r="C39" s="463"/>
      <c r="D39" s="139" t="s">
        <v>16</v>
      </c>
      <c r="E39" s="463"/>
      <c r="F39" s="139" t="s">
        <v>16</v>
      </c>
      <c r="G39" s="463"/>
      <c r="H39" s="139" t="s">
        <v>16</v>
      </c>
      <c r="I39" s="463"/>
      <c r="J39" s="139" t="s">
        <v>16</v>
      </c>
      <c r="K39" s="463"/>
      <c r="L39" s="139" t="s">
        <v>16</v>
      </c>
      <c r="M39" s="168"/>
      <c r="N39" s="139" t="s">
        <v>16</v>
      </c>
      <c r="O39" s="142"/>
      <c r="P39" s="127">
        <v>32.024999999999999</v>
      </c>
      <c r="Q39" s="149">
        <v>2.7856401013877314E-3</v>
      </c>
      <c r="R39" s="127">
        <v>47.005000000000003</v>
      </c>
      <c r="S39" s="149">
        <v>3.7666405700965363E-3</v>
      </c>
      <c r="T39" s="127">
        <v>93.8</v>
      </c>
      <c r="U39" s="149">
        <v>5.6447502318379555E-3</v>
      </c>
      <c r="V39" s="127">
        <v>75.88</v>
      </c>
      <c r="W39" s="149">
        <v>3.4822929898890506E-3</v>
      </c>
      <c r="X39" s="127">
        <v>106.61</v>
      </c>
      <c r="Y39" s="149">
        <v>4.0414509343367523E-3</v>
      </c>
      <c r="Z39" s="127">
        <v>508.2</v>
      </c>
      <c r="AA39" s="149">
        <v>1.5177815183071567E-2</v>
      </c>
      <c r="AB39" s="127">
        <v>829.5</v>
      </c>
      <c r="AC39" s="149">
        <v>1.8114968795082686E-2</v>
      </c>
      <c r="AD39" s="342">
        <v>1235.8499999999999</v>
      </c>
      <c r="AE39" s="350">
        <v>2.1111155525080739E-2</v>
      </c>
      <c r="AF39" s="342">
        <v>1883.8487199999997</v>
      </c>
      <c r="AG39" s="350">
        <v>2.3005329873952662E-2</v>
      </c>
    </row>
    <row r="40" spans="1:33" s="133" customFormat="1" ht="12.75" customHeight="1" x14ac:dyDescent="0.2">
      <c r="A40" s="451"/>
      <c r="B40" s="139"/>
      <c r="C40" s="463"/>
      <c r="D40" s="139"/>
      <c r="E40" s="463"/>
      <c r="F40" s="139"/>
      <c r="G40" s="463"/>
      <c r="H40" s="139"/>
      <c r="I40" s="463"/>
      <c r="J40" s="139"/>
      <c r="K40" s="463"/>
      <c r="L40" s="139"/>
      <c r="M40" s="168"/>
      <c r="N40" s="139"/>
      <c r="O40" s="142"/>
      <c r="P40" s="139"/>
      <c r="Q40" s="142"/>
      <c r="R40" s="139"/>
      <c r="S40" s="142"/>
      <c r="T40" s="139"/>
      <c r="U40" s="142"/>
      <c r="V40" s="139"/>
      <c r="W40" s="142"/>
      <c r="X40" s="139"/>
      <c r="Y40" s="142"/>
      <c r="Z40" s="139"/>
      <c r="AA40" s="142"/>
      <c r="AB40" s="390"/>
      <c r="AC40" s="142"/>
      <c r="AD40" s="391"/>
      <c r="AE40" s="347"/>
      <c r="AF40" s="391"/>
      <c r="AG40" s="347"/>
    </row>
    <row r="41" spans="1:33" s="133" customFormat="1" ht="11.25" customHeight="1" x14ac:dyDescent="0.2">
      <c r="A41" s="153"/>
      <c r="B41" s="154"/>
      <c r="C41" s="264"/>
      <c r="D41" s="154"/>
      <c r="E41" s="264"/>
      <c r="F41" s="154"/>
      <c r="G41" s="264"/>
      <c r="H41" s="154"/>
      <c r="I41" s="264"/>
      <c r="J41" s="154"/>
      <c r="K41" s="264"/>
      <c r="L41" s="154"/>
      <c r="M41" s="264"/>
      <c r="N41" s="154"/>
      <c r="O41" s="155"/>
      <c r="P41" s="154"/>
      <c r="Q41" s="155"/>
      <c r="R41" s="154"/>
      <c r="S41" s="155"/>
      <c r="T41" s="154"/>
      <c r="U41" s="155"/>
      <c r="V41" s="154"/>
      <c r="W41" s="155"/>
      <c r="X41" s="154"/>
      <c r="Y41" s="155"/>
      <c r="Z41" s="154"/>
      <c r="AA41" s="155"/>
      <c r="AB41" s="154"/>
      <c r="AC41" s="155"/>
      <c r="AD41" s="353"/>
      <c r="AE41" s="354"/>
      <c r="AF41" s="353"/>
      <c r="AG41" s="354"/>
    </row>
    <row r="42" spans="1:33" s="133" customFormat="1" ht="25.5" customHeight="1" x14ac:dyDescent="0.2">
      <c r="A42" s="156" t="s">
        <v>30</v>
      </c>
      <c r="B42" s="114">
        <v>3194.3007122383401</v>
      </c>
      <c r="C42" s="115"/>
      <c r="D42" s="114">
        <v>3071.4087395145189</v>
      </c>
      <c r="E42" s="115"/>
      <c r="F42" s="114">
        <v>2609.0537439131008</v>
      </c>
      <c r="G42" s="115"/>
      <c r="H42" s="114">
        <v>4058.4889041764286</v>
      </c>
      <c r="I42" s="115">
        <v>0.83660346601866131</v>
      </c>
      <c r="J42" s="114">
        <v>5119.1959822456638</v>
      </c>
      <c r="K42" s="115">
        <v>0.87877460049742062</v>
      </c>
      <c r="L42" s="114">
        <v>5853.9098861038638</v>
      </c>
      <c r="M42" s="115">
        <v>0.81769481468239646</v>
      </c>
      <c r="N42" s="114">
        <v>7604.8257068134999</v>
      </c>
      <c r="O42" s="116">
        <v>0.84782555985791208</v>
      </c>
      <c r="P42" s="392">
        <v>9556.9221251768377</v>
      </c>
      <c r="Q42" s="116">
        <v>0.83129260008531647</v>
      </c>
      <c r="R42" s="392">
        <v>11775.420454760393</v>
      </c>
      <c r="S42" s="116">
        <v>0.94359698787033508</v>
      </c>
      <c r="T42" s="392">
        <v>15442.673296243345</v>
      </c>
      <c r="U42" s="116">
        <v>0.92931805617449281</v>
      </c>
      <c r="V42" s="392">
        <v>20348.46008551442</v>
      </c>
      <c r="W42" s="116">
        <v>0.93383368359019547</v>
      </c>
      <c r="X42" s="337">
        <v>26026.389901586575</v>
      </c>
      <c r="Y42" s="116">
        <v>0.98662768769514753</v>
      </c>
      <c r="Z42" s="337">
        <v>33708.64665991033</v>
      </c>
      <c r="AA42" s="116">
        <v>1.0067367356859145</v>
      </c>
      <c r="AB42" s="337">
        <v>45566.215947706798</v>
      </c>
      <c r="AC42" s="116">
        <v>0.99509412899663374</v>
      </c>
      <c r="AD42" s="355">
        <v>59715.38898949328</v>
      </c>
      <c r="AE42" s="356">
        <v>1.0200759511250448</v>
      </c>
      <c r="AF42" s="355">
        <v>82706.836856665876</v>
      </c>
      <c r="AG42" s="356">
        <v>1.0100057634770083</v>
      </c>
    </row>
    <row r="43" spans="1:33" s="133" customFormat="1" ht="9.75" customHeight="1" x14ac:dyDescent="0.2">
      <c r="A43" s="137"/>
      <c r="B43" s="124"/>
      <c r="C43" s="125"/>
      <c r="D43" s="124"/>
      <c r="E43" s="125"/>
      <c r="F43" s="124"/>
      <c r="G43" s="125"/>
      <c r="H43" s="124"/>
      <c r="I43" s="125"/>
      <c r="J43" s="124"/>
      <c r="K43" s="125"/>
      <c r="L43" s="124"/>
      <c r="M43" s="125"/>
      <c r="N43" s="124"/>
      <c r="O43" s="152"/>
      <c r="P43" s="124"/>
      <c r="Q43" s="152"/>
      <c r="R43" s="124"/>
      <c r="S43" s="152"/>
      <c r="T43" s="124"/>
      <c r="U43" s="152"/>
      <c r="V43" s="124"/>
      <c r="W43" s="152"/>
      <c r="X43" s="124"/>
      <c r="Y43" s="152"/>
      <c r="Z43" s="124"/>
      <c r="AA43" s="152"/>
      <c r="AB43" s="124"/>
      <c r="AC43" s="152"/>
      <c r="AD43" s="340"/>
      <c r="AE43" s="352"/>
      <c r="AF43" s="340"/>
      <c r="AG43" s="352"/>
    </row>
    <row r="44" spans="1:33" s="133" customFormat="1" ht="13.5" customHeight="1" x14ac:dyDescent="0.25">
      <c r="A44" s="151" t="s">
        <v>23</v>
      </c>
      <c r="B44" s="158">
        <v>1864.7981711590808</v>
      </c>
      <c r="C44" s="192"/>
      <c r="D44" s="158">
        <v>1453.7525532287384</v>
      </c>
      <c r="E44" s="192"/>
      <c r="F44" s="158">
        <v>1242.2138120871289</v>
      </c>
      <c r="G44" s="192"/>
      <c r="H44" s="158">
        <v>1530.4460114663282</v>
      </c>
      <c r="I44" s="192">
        <v>0.31548107386214158</v>
      </c>
      <c r="J44" s="158">
        <v>1856.1804270071173</v>
      </c>
      <c r="K44" s="192">
        <v>0.31863679742902906</v>
      </c>
      <c r="L44" s="158">
        <v>2311.0981408576968</v>
      </c>
      <c r="M44" s="192">
        <v>0.32282235339622306</v>
      </c>
      <c r="N44" s="158">
        <v>2468.0612695106579</v>
      </c>
      <c r="O44" s="159">
        <v>0.27515231883772862</v>
      </c>
      <c r="P44" s="158">
        <v>3270.071040846105</v>
      </c>
      <c r="Q44" s="159">
        <v>0.2844415620848596</v>
      </c>
      <c r="R44" s="158">
        <v>4466.5731692342924</v>
      </c>
      <c r="S44" s="159">
        <v>0.35791885349521424</v>
      </c>
      <c r="T44" s="158">
        <v>5581.9539091101342</v>
      </c>
      <c r="U44" s="159">
        <v>0.33591402582684665</v>
      </c>
      <c r="V44" s="158">
        <v>7457.4937815026096</v>
      </c>
      <c r="W44" s="159">
        <v>0.34224009379899489</v>
      </c>
      <c r="X44" s="158">
        <v>9724.2311641445031</v>
      </c>
      <c r="Y44" s="159">
        <v>0.36863336576342154</v>
      </c>
      <c r="Z44" s="158">
        <v>12443.543515432242</v>
      </c>
      <c r="AA44" s="159">
        <v>0.37163676446229688</v>
      </c>
      <c r="AB44" s="393">
        <v>16767.318937476968</v>
      </c>
      <c r="AC44" s="159">
        <v>0.36617174120505641</v>
      </c>
      <c r="AD44" s="357">
        <v>22300.289116489213</v>
      </c>
      <c r="AE44" s="358">
        <v>0.38094013981670038</v>
      </c>
      <c r="AF44" s="357">
        <v>31406.33247716213</v>
      </c>
      <c r="AG44" s="358">
        <v>0.3835302862154174</v>
      </c>
    </row>
    <row r="45" spans="1:33" s="133" customFormat="1" ht="6" customHeight="1" x14ac:dyDescent="0.2">
      <c r="A45" s="136"/>
      <c r="B45" s="124" t="s">
        <v>31</v>
      </c>
      <c r="C45" s="125"/>
      <c r="D45" s="124"/>
      <c r="E45" s="125"/>
      <c r="F45" s="124"/>
      <c r="G45" s="125"/>
      <c r="H45" s="124"/>
      <c r="I45" s="125"/>
      <c r="J45" s="124"/>
      <c r="K45" s="125"/>
      <c r="L45" s="124"/>
      <c r="M45" s="125"/>
      <c r="N45" s="124"/>
      <c r="O45" s="152"/>
      <c r="P45" s="124"/>
      <c r="Q45" s="152"/>
      <c r="R45" s="124"/>
      <c r="S45" s="152"/>
      <c r="T45" s="124"/>
      <c r="U45" s="152"/>
      <c r="V45" s="124"/>
      <c r="W45" s="152"/>
      <c r="X45" s="124"/>
      <c r="Y45" s="152"/>
      <c r="Z45" s="124"/>
      <c r="AA45" s="152"/>
      <c r="AB45" s="124"/>
      <c r="AC45" s="352"/>
      <c r="AD45" s="340"/>
      <c r="AE45" s="352"/>
      <c r="AF45" s="340"/>
      <c r="AG45" s="352"/>
    </row>
    <row r="46" spans="1:33" s="133" customFormat="1" ht="12.75" customHeight="1" x14ac:dyDescent="0.2">
      <c r="A46" s="138" t="s">
        <v>32</v>
      </c>
      <c r="B46" s="127">
        <v>491.94230817007121</v>
      </c>
      <c r="C46" s="128"/>
      <c r="D46" s="127">
        <v>454.5706666193347</v>
      </c>
      <c r="E46" s="128"/>
      <c r="F46" s="127">
        <v>342.13150414259155</v>
      </c>
      <c r="G46" s="128"/>
      <c r="H46" s="127">
        <v>552.50802144284739</v>
      </c>
      <c r="I46" s="128">
        <v>0.11389217431801685</v>
      </c>
      <c r="J46" s="127">
        <v>714.31286360959973</v>
      </c>
      <c r="K46" s="128">
        <v>0.12262081848902556</v>
      </c>
      <c r="L46" s="127">
        <v>959.27695222505577</v>
      </c>
      <c r="M46" s="128">
        <v>0.13399519380043354</v>
      </c>
      <c r="N46" s="127">
        <v>1264.3212094840819</v>
      </c>
      <c r="O46" s="128">
        <v>0.14095311037972774</v>
      </c>
      <c r="P46" s="127">
        <v>1752.8769009618875</v>
      </c>
      <c r="Q46" s="128">
        <v>0.15247101289978721</v>
      </c>
      <c r="R46" s="127">
        <v>2398.5514367207397</v>
      </c>
      <c r="S46" s="128">
        <v>0.19220255613265977</v>
      </c>
      <c r="T46" s="127">
        <v>3183.8324835519156</v>
      </c>
      <c r="U46" s="128">
        <v>0.19159849839725898</v>
      </c>
      <c r="V46" s="127">
        <v>4393.9803172520642</v>
      </c>
      <c r="W46" s="128">
        <v>0.2016490097058162</v>
      </c>
      <c r="X46" s="127">
        <v>5781.7577962363175</v>
      </c>
      <c r="Y46" s="128">
        <v>0.21917916187701031</v>
      </c>
      <c r="Z46" s="127">
        <v>7556.2559545286767</v>
      </c>
      <c r="AA46" s="128">
        <v>0.22567386138099232</v>
      </c>
      <c r="AB46" s="127">
        <v>9977.4872947565782</v>
      </c>
      <c r="AC46" s="128">
        <v>0.21789255093170512</v>
      </c>
      <c r="AD46" s="342">
        <v>13649.877483988646</v>
      </c>
      <c r="AE46" s="343">
        <v>0.23317124769412315</v>
      </c>
      <c r="AF46" s="342">
        <v>19280.97610856211</v>
      </c>
      <c r="AG46" s="343">
        <v>0.23545691910403055</v>
      </c>
    </row>
    <row r="47" spans="1:33" s="133" customFormat="1" ht="9.75" customHeight="1" x14ac:dyDescent="0.2">
      <c r="A47" s="136"/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  <c r="P47" s="127"/>
      <c r="Q47" s="128"/>
      <c r="R47" s="127"/>
      <c r="S47" s="128"/>
      <c r="T47" s="127"/>
      <c r="U47" s="128"/>
      <c r="V47" s="127"/>
      <c r="W47" s="128"/>
      <c r="X47" s="127"/>
      <c r="Y47" s="128"/>
      <c r="Z47" s="127"/>
      <c r="AA47" s="128"/>
      <c r="AB47" s="127"/>
      <c r="AC47" s="128"/>
      <c r="AD47" s="342"/>
      <c r="AE47" s="343"/>
      <c r="AF47" s="342"/>
      <c r="AG47" s="343"/>
    </row>
    <row r="48" spans="1:33" s="133" customFormat="1" ht="12.75" customHeight="1" x14ac:dyDescent="0.2">
      <c r="A48" s="136" t="s">
        <v>33</v>
      </c>
      <c r="B48" s="127">
        <v>253.51620000000003</v>
      </c>
      <c r="C48" s="128"/>
      <c r="D48" s="127">
        <v>279.25998452953723</v>
      </c>
      <c r="E48" s="128"/>
      <c r="F48" s="127">
        <v>233.92057243257031</v>
      </c>
      <c r="G48" s="128"/>
      <c r="H48" s="127">
        <v>295.85181890782587</v>
      </c>
      <c r="I48" s="128">
        <v>6.0985914454887172E-2</v>
      </c>
      <c r="J48" s="127">
        <v>271.97392336330671</v>
      </c>
      <c r="K48" s="128">
        <v>4.6687756569237841E-2</v>
      </c>
      <c r="L48" s="127">
        <v>308.6841907369402</v>
      </c>
      <c r="M48" s="128">
        <v>4.3118098339573488E-2</v>
      </c>
      <c r="N48" s="127">
        <v>344.80214063491587</v>
      </c>
      <c r="O48" s="128">
        <v>3.8440337647987231E-2</v>
      </c>
      <c r="P48" s="127">
        <v>413.01628114135883</v>
      </c>
      <c r="Q48" s="128">
        <v>3.5925518041323927E-2</v>
      </c>
      <c r="R48" s="127">
        <v>572.00421309439525</v>
      </c>
      <c r="S48" s="128">
        <v>4.5836278593926034E-2</v>
      </c>
      <c r="T48" s="127">
        <v>691.76132844023937</v>
      </c>
      <c r="U48" s="128">
        <v>4.1629210224835539E-2</v>
      </c>
      <c r="V48" s="127">
        <v>914.80426322609401</v>
      </c>
      <c r="W48" s="128">
        <v>4.1982294055783416E-2</v>
      </c>
      <c r="X48" s="127">
        <v>1291.9106468772682</v>
      </c>
      <c r="Y48" s="128">
        <v>4.8974706790186034E-2</v>
      </c>
      <c r="Z48" s="127">
        <v>1735.6884986458549</v>
      </c>
      <c r="AA48" s="128">
        <v>5.183777892134938E-2</v>
      </c>
      <c r="AB48" s="127">
        <v>2379.496259823642</v>
      </c>
      <c r="AC48" s="128">
        <v>5.1964437003883354E-2</v>
      </c>
      <c r="AD48" s="342">
        <v>3480.1242465153809</v>
      </c>
      <c r="AE48" s="343">
        <v>5.9448512533714144E-2</v>
      </c>
      <c r="AF48" s="342">
        <v>4811.1587051581409</v>
      </c>
      <c r="AG48" s="343">
        <v>5.8753280936540378E-2</v>
      </c>
    </row>
    <row r="49" spans="1:33" s="133" customFormat="1" ht="9.75" customHeight="1" x14ac:dyDescent="0.2">
      <c r="A49" s="136"/>
      <c r="B49" s="127"/>
      <c r="C49" s="128"/>
      <c r="D49" s="127"/>
      <c r="E49" s="128"/>
      <c r="F49" s="127"/>
      <c r="G49" s="128"/>
      <c r="H49" s="127"/>
      <c r="I49" s="128"/>
      <c r="J49" s="127"/>
      <c r="K49" s="128"/>
      <c r="L49" s="127"/>
      <c r="M49" s="128"/>
      <c r="N49" s="127"/>
      <c r="O49" s="128"/>
      <c r="P49" s="127"/>
      <c r="Q49" s="128"/>
      <c r="R49" s="127"/>
      <c r="S49" s="128"/>
      <c r="T49" s="127"/>
      <c r="U49" s="128"/>
      <c r="V49" s="127"/>
      <c r="W49" s="128"/>
      <c r="X49" s="127"/>
      <c r="Y49" s="128"/>
      <c r="Z49" s="127"/>
      <c r="AA49" s="128"/>
      <c r="AB49" s="127"/>
      <c r="AC49" s="128"/>
      <c r="AD49" s="342"/>
      <c r="AE49" s="343"/>
      <c r="AF49" s="342"/>
      <c r="AG49" s="343"/>
    </row>
    <row r="50" spans="1:33" s="133" customFormat="1" ht="12.75" customHeight="1" x14ac:dyDescent="0.2">
      <c r="A50" s="449" t="s">
        <v>34</v>
      </c>
      <c r="B50" s="127">
        <v>104.02559999999998</v>
      </c>
      <c r="C50" s="128"/>
      <c r="D50" s="127">
        <v>0</v>
      </c>
      <c r="E50" s="128"/>
      <c r="F50" s="127">
        <v>0</v>
      </c>
      <c r="G50" s="128"/>
      <c r="H50" s="139" t="s">
        <v>16</v>
      </c>
      <c r="I50" s="463"/>
      <c r="J50" s="139" t="s">
        <v>16</v>
      </c>
      <c r="K50" s="162"/>
      <c r="L50" s="139" t="s">
        <v>16</v>
      </c>
      <c r="M50" s="168"/>
      <c r="N50" s="139" t="s">
        <v>16</v>
      </c>
      <c r="O50" s="142"/>
      <c r="P50" s="127">
        <v>1.993824</v>
      </c>
      <c r="Q50" s="128">
        <v>1.7342938608928314E-4</v>
      </c>
      <c r="R50" s="127">
        <v>141.03704159999998</v>
      </c>
      <c r="S50" s="128">
        <v>1.1301687964619781E-2</v>
      </c>
      <c r="T50" s="127">
        <v>263.61083951999996</v>
      </c>
      <c r="U50" s="128">
        <v>1.5863724386945822E-2</v>
      </c>
      <c r="V50" s="127">
        <v>340.53805967999995</v>
      </c>
      <c r="W50" s="128">
        <v>1.5628008671772314E-2</v>
      </c>
      <c r="X50" s="127">
        <v>493.95833759999994</v>
      </c>
      <c r="Y50" s="128">
        <v>1.8725338945848879E-2</v>
      </c>
      <c r="Z50" s="127">
        <v>547.72656960000006</v>
      </c>
      <c r="AA50" s="128">
        <v>1.6358309020556055E-2</v>
      </c>
      <c r="AB50" s="127">
        <v>991.23393599999986</v>
      </c>
      <c r="AC50" s="128">
        <v>2.164698230170824E-2</v>
      </c>
      <c r="AD50" s="342">
        <v>1003.7707545599999</v>
      </c>
      <c r="AE50" s="343">
        <v>1.7146709156486469E-2</v>
      </c>
      <c r="AF50" s="342">
        <v>1267.3645454399998</v>
      </c>
      <c r="AG50" s="343">
        <v>1.5476900628411002E-2</v>
      </c>
    </row>
    <row r="51" spans="1:33" s="133" customFormat="1" ht="16.5" customHeight="1" x14ac:dyDescent="0.2">
      <c r="A51" s="458"/>
      <c r="B51" s="139"/>
      <c r="C51" s="128"/>
      <c r="D51" s="139"/>
      <c r="E51" s="128"/>
      <c r="F51" s="139"/>
      <c r="G51" s="128"/>
      <c r="H51" s="139"/>
      <c r="I51" s="463"/>
      <c r="J51" s="139"/>
      <c r="K51" s="162"/>
      <c r="L51" s="139"/>
      <c r="M51" s="168"/>
      <c r="N51" s="139"/>
      <c r="O51" s="142"/>
      <c r="P51" s="139"/>
      <c r="Q51" s="142"/>
      <c r="R51" s="139"/>
      <c r="S51" s="142"/>
      <c r="T51" s="139"/>
      <c r="U51" s="142"/>
      <c r="V51" s="139"/>
      <c r="W51" s="142"/>
      <c r="X51" s="139"/>
      <c r="Y51" s="142"/>
      <c r="Z51" s="139"/>
      <c r="AA51" s="142"/>
      <c r="AB51" s="139"/>
      <c r="AC51" s="142"/>
      <c r="AD51" s="342"/>
      <c r="AE51" s="347"/>
      <c r="AF51" s="342"/>
      <c r="AG51" s="347"/>
    </row>
    <row r="52" spans="1:33" s="133" customFormat="1" ht="9.75" customHeight="1" x14ac:dyDescent="0.2">
      <c r="A52" s="160"/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  <c r="P52" s="127"/>
      <c r="Q52" s="128"/>
      <c r="R52" s="127"/>
      <c r="S52" s="128"/>
      <c r="T52" s="127"/>
      <c r="U52" s="128"/>
      <c r="V52" s="127"/>
      <c r="W52" s="128"/>
      <c r="X52" s="127"/>
      <c r="Y52" s="128"/>
      <c r="Z52" s="127"/>
      <c r="AA52" s="128"/>
      <c r="AB52" s="127"/>
      <c r="AC52" s="128"/>
      <c r="AD52" s="342"/>
      <c r="AE52" s="343"/>
      <c r="AF52" s="342"/>
      <c r="AG52" s="343"/>
    </row>
    <row r="53" spans="1:33" s="133" customFormat="1" ht="12.75" customHeight="1" x14ac:dyDescent="0.2">
      <c r="A53" s="136" t="s">
        <v>35</v>
      </c>
      <c r="B53" s="127">
        <v>192.15856800000003</v>
      </c>
      <c r="C53" s="128"/>
      <c r="D53" s="127">
        <v>-5.7258718657081431E-2</v>
      </c>
      <c r="E53" s="128"/>
      <c r="F53" s="161" t="s">
        <v>16</v>
      </c>
      <c r="G53" s="128"/>
      <c r="H53" s="161" t="s">
        <v>16</v>
      </c>
      <c r="I53" s="128"/>
      <c r="J53" s="127">
        <v>67.074134764007525</v>
      </c>
      <c r="K53" s="128">
        <v>1.1514121785017891E-2</v>
      </c>
      <c r="L53" s="127">
        <v>92.342026404290095</v>
      </c>
      <c r="M53" s="128">
        <v>1.2898660491391316E-2</v>
      </c>
      <c r="N53" s="127">
        <v>137.45857170292018</v>
      </c>
      <c r="O53" s="128">
        <v>1.5324597170831032E-2</v>
      </c>
      <c r="P53" s="127">
        <v>232.22660502769804</v>
      </c>
      <c r="Q53" s="128">
        <v>2.0199835864926945E-2</v>
      </c>
      <c r="R53" s="127">
        <v>309.43086809643933</v>
      </c>
      <c r="S53" s="128">
        <v>2.4795550716141649E-2</v>
      </c>
      <c r="T53" s="127">
        <v>263.49082327196652</v>
      </c>
      <c r="U53" s="128">
        <v>1.5856501980294316E-2</v>
      </c>
      <c r="V53" s="127">
        <v>308.2259908431771</v>
      </c>
      <c r="W53" s="128">
        <v>1.4145139789335827E-2</v>
      </c>
      <c r="X53" s="127">
        <v>438.22781923540913</v>
      </c>
      <c r="Y53" s="128">
        <v>1.6612665129924976E-2</v>
      </c>
      <c r="Z53" s="127">
        <v>496.93677450354733</v>
      </c>
      <c r="AA53" s="128">
        <v>1.4841429596785818E-2</v>
      </c>
      <c r="AB53" s="127">
        <v>629.95694603245329</v>
      </c>
      <c r="AC53" s="128">
        <v>1.3757263917568992E-2</v>
      </c>
      <c r="AD53" s="342">
        <v>666.78697324793404</v>
      </c>
      <c r="AE53" s="343">
        <v>1.139025245323865E-2</v>
      </c>
      <c r="AF53" s="342">
        <v>964.59721856585099</v>
      </c>
      <c r="AG53" s="343">
        <v>1.1779543109281417E-2</v>
      </c>
    </row>
    <row r="54" spans="1:33" s="133" customFormat="1" ht="9.75" customHeight="1" x14ac:dyDescent="0.2">
      <c r="A54" s="136"/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  <c r="P54" s="127"/>
      <c r="Q54" s="128"/>
      <c r="R54" s="127"/>
      <c r="S54" s="128"/>
      <c r="T54" s="127"/>
      <c r="U54" s="128"/>
      <c r="V54" s="127"/>
      <c r="W54" s="128"/>
      <c r="X54" s="127"/>
      <c r="Y54" s="128"/>
      <c r="Z54" s="127"/>
      <c r="AA54" s="128"/>
      <c r="AB54" s="127"/>
      <c r="AC54" s="128"/>
      <c r="AD54" s="342"/>
      <c r="AE54" s="343"/>
      <c r="AF54" s="342"/>
      <c r="AG54" s="343"/>
    </row>
    <row r="55" spans="1:33" s="133" customFormat="1" ht="12.75" customHeight="1" x14ac:dyDescent="0.2">
      <c r="A55" s="147" t="s">
        <v>36</v>
      </c>
      <c r="B55" s="127">
        <v>169.84746240000001</v>
      </c>
      <c r="C55" s="128"/>
      <c r="D55" s="127">
        <v>180.93452272779015</v>
      </c>
      <c r="E55" s="128"/>
      <c r="F55" s="127">
        <v>176.37199312673098</v>
      </c>
      <c r="G55" s="128"/>
      <c r="H55" s="127">
        <v>203.26864957788183</v>
      </c>
      <c r="I55" s="128">
        <v>4.1901126449992644E-2</v>
      </c>
      <c r="J55" s="127">
        <v>228.30844863837646</v>
      </c>
      <c r="K55" s="128">
        <v>3.9192026724158162E-2</v>
      </c>
      <c r="L55" s="127">
        <v>274.21230209897362</v>
      </c>
      <c r="M55" s="128">
        <v>3.8302943145865034E-2</v>
      </c>
      <c r="N55" s="127">
        <v>331.53870449575629</v>
      </c>
      <c r="O55" s="128">
        <v>3.6961660738896777E-2</v>
      </c>
      <c r="P55" s="127">
        <v>423.30021616747388</v>
      </c>
      <c r="Q55" s="128">
        <v>3.6820048620834052E-2</v>
      </c>
      <c r="R55" s="127">
        <v>526.72470621448906</v>
      </c>
      <c r="S55" s="128">
        <v>4.2207906556742336E-2</v>
      </c>
      <c r="T55" s="127">
        <v>658.95481483235847</v>
      </c>
      <c r="U55" s="128">
        <v>3.9654961021276039E-2</v>
      </c>
      <c r="V55" s="127">
        <v>846.05163402738913</v>
      </c>
      <c r="W55" s="128">
        <v>3.8827091120950903E-2</v>
      </c>
      <c r="X55" s="127">
        <v>1105.7290305718802</v>
      </c>
      <c r="Y55" s="128">
        <v>4.1916796020335774E-2</v>
      </c>
      <c r="Z55" s="127">
        <v>1341.322065711372</v>
      </c>
      <c r="AA55" s="128">
        <v>4.0059697785011776E-2</v>
      </c>
      <c r="AB55" s="127">
        <v>1782.7436142853576</v>
      </c>
      <c r="AC55" s="128">
        <v>3.8932302522498102E-2</v>
      </c>
      <c r="AD55" s="342">
        <v>2176.4171820593042</v>
      </c>
      <c r="AE55" s="343">
        <v>3.717820254716344E-2</v>
      </c>
      <c r="AF55" s="342">
        <v>3160.1636365886989</v>
      </c>
      <c r="AG55" s="343">
        <v>3.8591531338775908E-2</v>
      </c>
    </row>
    <row r="56" spans="1:33" s="133" customFormat="1" ht="9.75" customHeight="1" x14ac:dyDescent="0.2">
      <c r="A56" s="147"/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  <c r="P56" s="127"/>
      <c r="Q56" s="128"/>
      <c r="R56" s="127"/>
      <c r="S56" s="128"/>
      <c r="T56" s="127"/>
      <c r="U56" s="128"/>
      <c r="V56" s="127"/>
      <c r="W56" s="128"/>
      <c r="X56" s="127"/>
      <c r="Y56" s="128"/>
      <c r="Z56" s="127"/>
      <c r="AA56" s="128"/>
      <c r="AB56" s="127"/>
      <c r="AC56" s="128"/>
      <c r="AD56" s="342"/>
      <c r="AE56" s="343"/>
      <c r="AF56" s="342"/>
      <c r="AG56" s="343"/>
    </row>
    <row r="57" spans="1:33" s="133" customFormat="1" ht="12.75" customHeight="1" x14ac:dyDescent="0.2">
      <c r="A57" s="160" t="s">
        <v>37</v>
      </c>
      <c r="B57" s="127">
        <v>202.99433278900986</v>
      </c>
      <c r="C57" s="128"/>
      <c r="D57" s="127">
        <v>214.25388126220381</v>
      </c>
      <c r="E57" s="128"/>
      <c r="F57" s="127">
        <v>201.55198317909463</v>
      </c>
      <c r="G57" s="128"/>
      <c r="H57" s="127">
        <v>253.94475648004263</v>
      </c>
      <c r="I57" s="128">
        <v>5.2347331350307169E-2</v>
      </c>
      <c r="J57" s="127">
        <v>285.6892737057135</v>
      </c>
      <c r="K57" s="128">
        <v>4.904216955901821E-2</v>
      </c>
      <c r="L57" s="127">
        <v>307.95167255984296</v>
      </c>
      <c r="M57" s="128">
        <v>4.301577761261887E-2</v>
      </c>
      <c r="N57" s="161" t="s">
        <v>16</v>
      </c>
      <c r="O57" s="432"/>
      <c r="P57" s="161" t="s">
        <v>16</v>
      </c>
      <c r="Q57" s="432"/>
      <c r="R57" s="161" t="s">
        <v>16</v>
      </c>
      <c r="S57" s="432"/>
      <c r="T57" s="161" t="s">
        <v>16</v>
      </c>
      <c r="U57" s="162"/>
      <c r="V57" s="161" t="s">
        <v>16</v>
      </c>
      <c r="W57" s="162"/>
      <c r="X57" s="161" t="s">
        <v>16</v>
      </c>
      <c r="Y57" s="162"/>
      <c r="Z57" s="161" t="s">
        <v>16</v>
      </c>
      <c r="AA57" s="162"/>
      <c r="AB57" s="161" t="s">
        <v>16</v>
      </c>
      <c r="AC57" s="162"/>
      <c r="AD57" s="433" t="s">
        <v>16</v>
      </c>
      <c r="AE57" s="360"/>
      <c r="AF57" s="433" t="s">
        <v>16</v>
      </c>
      <c r="AG57" s="360"/>
    </row>
    <row r="58" spans="1:33" s="133" customFormat="1" ht="12.75" customHeight="1" x14ac:dyDescent="0.2">
      <c r="A58" s="136" t="s">
        <v>38</v>
      </c>
      <c r="B58" s="127">
        <v>165.04949998900986</v>
      </c>
      <c r="C58" s="128"/>
      <c r="D58" s="127">
        <v>160.63471283140382</v>
      </c>
      <c r="E58" s="128"/>
      <c r="F58" s="127">
        <v>150.87459847808645</v>
      </c>
      <c r="G58" s="128"/>
      <c r="H58" s="127">
        <v>253.94475648004263</v>
      </c>
      <c r="I58" s="128">
        <v>5.2347331350307169E-2</v>
      </c>
      <c r="J58" s="127">
        <v>285.6892737057135</v>
      </c>
      <c r="K58" s="128">
        <v>4.904216955901821E-2</v>
      </c>
      <c r="L58" s="127">
        <v>307.95167255984296</v>
      </c>
      <c r="M58" s="128">
        <v>4.301577761261887E-2</v>
      </c>
      <c r="N58" s="289" t="s">
        <v>27</v>
      </c>
      <c r="O58" s="162"/>
      <c r="P58" s="289" t="s">
        <v>27</v>
      </c>
      <c r="Q58" s="162"/>
      <c r="R58" s="289" t="s">
        <v>27</v>
      </c>
      <c r="S58" s="162"/>
      <c r="T58" s="289" t="s">
        <v>27</v>
      </c>
      <c r="U58" s="162"/>
      <c r="V58" s="289" t="s">
        <v>27</v>
      </c>
      <c r="W58" s="162"/>
      <c r="X58" s="289" t="s">
        <v>27</v>
      </c>
      <c r="Y58" s="162"/>
      <c r="Z58" s="289" t="s">
        <v>27</v>
      </c>
      <c r="AA58" s="162"/>
      <c r="AB58" s="289" t="s">
        <v>27</v>
      </c>
      <c r="AC58" s="162"/>
      <c r="AD58" s="359" t="s">
        <v>27</v>
      </c>
      <c r="AE58" s="360"/>
      <c r="AF58" s="359" t="s">
        <v>27</v>
      </c>
      <c r="AG58" s="360"/>
    </row>
    <row r="59" spans="1:33" s="133" customFormat="1" ht="12.75" customHeight="1" x14ac:dyDescent="0.2">
      <c r="A59" s="136" t="s">
        <v>40</v>
      </c>
      <c r="B59" s="127">
        <v>37.944832799999993</v>
      </c>
      <c r="C59" s="128"/>
      <c r="D59" s="127">
        <v>53.619168430799995</v>
      </c>
      <c r="E59" s="128"/>
      <c r="F59" s="127">
        <v>50.677384701008172</v>
      </c>
      <c r="G59" s="128"/>
      <c r="H59" s="161" t="s">
        <v>16</v>
      </c>
      <c r="I59" s="162"/>
      <c r="J59" s="161" t="s">
        <v>16</v>
      </c>
      <c r="K59" s="162"/>
      <c r="L59" s="161" t="s">
        <v>16</v>
      </c>
      <c r="M59" s="128"/>
      <c r="N59" s="161" t="s">
        <v>16</v>
      </c>
      <c r="O59" s="162"/>
      <c r="P59" s="161" t="s">
        <v>16</v>
      </c>
      <c r="Q59" s="162"/>
      <c r="R59" s="161" t="s">
        <v>16</v>
      </c>
      <c r="S59" s="162"/>
      <c r="T59" s="161" t="s">
        <v>16</v>
      </c>
      <c r="U59" s="162"/>
      <c r="V59" s="161" t="s">
        <v>16</v>
      </c>
      <c r="W59" s="162"/>
      <c r="X59" s="161" t="s">
        <v>16</v>
      </c>
      <c r="Y59" s="162"/>
      <c r="Z59" s="161" t="s">
        <v>16</v>
      </c>
      <c r="AA59" s="162"/>
      <c r="AB59" s="161" t="s">
        <v>16</v>
      </c>
      <c r="AC59" s="162"/>
      <c r="AD59" s="364" t="s">
        <v>16</v>
      </c>
      <c r="AE59" s="360"/>
      <c r="AF59" s="364" t="s">
        <v>16</v>
      </c>
      <c r="AG59" s="360"/>
    </row>
    <row r="60" spans="1:33" s="133" customFormat="1" ht="9.75" customHeight="1" x14ac:dyDescent="0.2">
      <c r="A60" s="136"/>
      <c r="B60" s="127"/>
      <c r="C60" s="128"/>
      <c r="D60" s="127"/>
      <c r="E60" s="128"/>
      <c r="F60" s="127"/>
      <c r="G60" s="128"/>
      <c r="H60" s="127"/>
      <c r="I60" s="128"/>
      <c r="J60" s="127"/>
      <c r="K60" s="128"/>
      <c r="L60" s="127"/>
      <c r="M60" s="128"/>
      <c r="N60" s="127"/>
      <c r="O60" s="128"/>
      <c r="P60" s="127"/>
      <c r="Q60" s="128"/>
      <c r="R60" s="127"/>
      <c r="S60" s="128"/>
      <c r="T60" s="127"/>
      <c r="U60" s="128"/>
      <c r="V60" s="127"/>
      <c r="W60" s="128"/>
      <c r="X60" s="127"/>
      <c r="Y60" s="128"/>
      <c r="Z60" s="127"/>
      <c r="AA60" s="128"/>
      <c r="AB60" s="127"/>
      <c r="AC60" s="128"/>
      <c r="AD60" s="342"/>
      <c r="AE60" s="343"/>
      <c r="AF60" s="342"/>
      <c r="AG60" s="343"/>
    </row>
    <row r="61" spans="1:33" s="133" customFormat="1" ht="12.75" customHeight="1" x14ac:dyDescent="0.2">
      <c r="A61" s="136" t="s">
        <v>41</v>
      </c>
      <c r="B61" s="127">
        <v>186.14879999999999</v>
      </c>
      <c r="C61" s="128"/>
      <c r="D61" s="127">
        <v>150.48715709083302</v>
      </c>
      <c r="E61" s="128"/>
      <c r="F61" s="127">
        <v>129.6430874728872</v>
      </c>
      <c r="G61" s="128"/>
      <c r="H61" s="127">
        <v>140.33294791815999</v>
      </c>
      <c r="I61" s="128">
        <v>2.8927769274947179E-2</v>
      </c>
      <c r="J61" s="127">
        <v>184.0534397226495</v>
      </c>
      <c r="K61" s="128">
        <v>3.159509589462825E-2</v>
      </c>
      <c r="L61" s="127">
        <v>210.23867928519797</v>
      </c>
      <c r="M61" s="128">
        <v>2.9366881493216687E-2</v>
      </c>
      <c r="N61" s="127">
        <v>199.80031163806859</v>
      </c>
      <c r="O61" s="128">
        <v>2.2274778884486677E-2</v>
      </c>
      <c r="P61" s="127">
        <v>228.29661735262658</v>
      </c>
      <c r="Q61" s="128">
        <v>1.9857992577943698E-2</v>
      </c>
      <c r="R61" s="127">
        <v>229.75253336466179</v>
      </c>
      <c r="S61" s="128">
        <v>1.8410705526088565E-2</v>
      </c>
      <c r="T61" s="127">
        <v>227.49031967933325</v>
      </c>
      <c r="U61" s="128">
        <v>1.3690043014400927E-2</v>
      </c>
      <c r="V61" s="127">
        <v>276.48877603214373</v>
      </c>
      <c r="W61" s="128">
        <v>1.268865216868395E-2</v>
      </c>
      <c r="X61" s="127">
        <v>224.67491349038539</v>
      </c>
      <c r="Y61" s="128">
        <v>8.5171432234100661E-3</v>
      </c>
      <c r="Z61" s="127">
        <v>297.55134421404114</v>
      </c>
      <c r="AA61" s="128">
        <v>8.8866180833436208E-3</v>
      </c>
      <c r="AB61" s="127">
        <v>401.95584898336449</v>
      </c>
      <c r="AC61" s="128">
        <v>8.7780803632725932E-3</v>
      </c>
      <c r="AD61" s="342">
        <v>538.33988797193911</v>
      </c>
      <c r="AE61" s="343">
        <v>9.1960813208157525E-3</v>
      </c>
      <c r="AF61" s="342">
        <v>734.35760584298157</v>
      </c>
      <c r="AG61" s="343">
        <v>8.9678851536783167E-3</v>
      </c>
    </row>
    <row r="62" spans="1:33" s="133" customFormat="1" ht="9.75" customHeight="1" x14ac:dyDescent="0.2">
      <c r="A62" s="136"/>
      <c r="B62" s="127"/>
      <c r="C62" s="128"/>
      <c r="D62" s="127"/>
      <c r="E62" s="128"/>
      <c r="F62" s="127"/>
      <c r="G62" s="128"/>
      <c r="H62" s="127"/>
      <c r="I62" s="128"/>
      <c r="J62" s="127"/>
      <c r="K62" s="128"/>
      <c r="L62" s="127"/>
      <c r="M62" s="128"/>
      <c r="N62" s="127"/>
      <c r="O62" s="128"/>
      <c r="P62" s="127"/>
      <c r="Q62" s="128"/>
      <c r="R62" s="127"/>
      <c r="S62" s="128"/>
      <c r="T62" s="127"/>
      <c r="U62" s="128"/>
      <c r="V62" s="127"/>
      <c r="W62" s="128"/>
      <c r="X62" s="127"/>
      <c r="Y62" s="128"/>
      <c r="Z62" s="127"/>
      <c r="AA62" s="128"/>
      <c r="AB62" s="127"/>
      <c r="AC62" s="128"/>
      <c r="AD62" s="342"/>
      <c r="AE62" s="343"/>
      <c r="AF62" s="342"/>
      <c r="AG62" s="343"/>
    </row>
    <row r="63" spans="1:33" s="133" customFormat="1" ht="12.75" customHeight="1" x14ac:dyDescent="0.2">
      <c r="A63" s="144" t="s">
        <v>42</v>
      </c>
      <c r="B63" s="127">
        <v>170.59977479999998</v>
      </c>
      <c r="C63" s="128"/>
      <c r="D63" s="127">
        <v>174.30359971769639</v>
      </c>
      <c r="E63" s="128"/>
      <c r="F63" s="127">
        <v>158.59467173325413</v>
      </c>
      <c r="G63" s="128"/>
      <c r="H63" s="127">
        <v>84.539817139570459</v>
      </c>
      <c r="I63" s="128">
        <v>1.7426758013990594E-2</v>
      </c>
      <c r="J63" s="127">
        <v>104.76834320346393</v>
      </c>
      <c r="K63" s="128">
        <v>1.798480840794316E-2</v>
      </c>
      <c r="L63" s="127">
        <v>158.3923175473962</v>
      </c>
      <c r="M63" s="128">
        <v>2.2124798513124135E-2</v>
      </c>
      <c r="N63" s="127">
        <v>190.14033155491501</v>
      </c>
      <c r="O63" s="128">
        <v>2.1197834015799128E-2</v>
      </c>
      <c r="P63" s="127">
        <v>218.3605961950596</v>
      </c>
      <c r="Q63" s="128">
        <v>1.8993724693954453E-2</v>
      </c>
      <c r="R63" s="127">
        <v>289.0723701435677</v>
      </c>
      <c r="S63" s="128">
        <v>2.3164168005036161E-2</v>
      </c>
      <c r="T63" s="127">
        <v>292.81329981432219</v>
      </c>
      <c r="U63" s="128">
        <v>1.7621086801835096E-2</v>
      </c>
      <c r="V63" s="127">
        <v>377.40474044174277</v>
      </c>
      <c r="W63" s="128">
        <v>1.7319898286652317E-2</v>
      </c>
      <c r="X63" s="127">
        <v>387.97262013324388</v>
      </c>
      <c r="Y63" s="128">
        <v>1.470755377670553E-2</v>
      </c>
      <c r="Z63" s="127">
        <v>468.06230822874954</v>
      </c>
      <c r="AA63" s="128">
        <v>1.3979069674257849E-2</v>
      </c>
      <c r="AB63" s="127">
        <v>604.44503759557222</v>
      </c>
      <c r="AC63" s="128">
        <v>1.320012416441998E-2</v>
      </c>
      <c r="AD63" s="342">
        <v>784.97258814600934</v>
      </c>
      <c r="AE63" s="343">
        <v>1.3409134111158761E-2</v>
      </c>
      <c r="AF63" s="342">
        <v>1187.7146570043481</v>
      </c>
      <c r="AG63" s="343">
        <v>1.4504225944699831E-2</v>
      </c>
    </row>
    <row r="64" spans="1:33" s="133" customFormat="1" ht="9.75" customHeight="1" x14ac:dyDescent="0.2">
      <c r="A64" s="144"/>
      <c r="B64" s="127"/>
      <c r="C64" s="128"/>
      <c r="D64" s="127"/>
      <c r="E64" s="128"/>
      <c r="F64" s="127"/>
      <c r="G64" s="128"/>
      <c r="H64" s="127"/>
      <c r="I64" s="128"/>
      <c r="J64" s="127"/>
      <c r="K64" s="128"/>
      <c r="L64" s="127"/>
      <c r="M64" s="128"/>
      <c r="N64" s="127"/>
      <c r="O64" s="128"/>
      <c r="P64" s="127"/>
      <c r="Q64" s="128"/>
      <c r="R64" s="127"/>
      <c r="S64" s="128"/>
      <c r="T64" s="127"/>
      <c r="U64" s="128"/>
      <c r="V64" s="127"/>
      <c r="W64" s="128"/>
      <c r="X64" s="127"/>
      <c r="Y64" s="128"/>
      <c r="Z64" s="127"/>
      <c r="AA64" s="128"/>
      <c r="AB64" s="127"/>
      <c r="AC64" s="128"/>
      <c r="AD64" s="344"/>
      <c r="AE64" s="343"/>
      <c r="AF64" s="344"/>
      <c r="AG64" s="343"/>
    </row>
    <row r="65" spans="1:33" s="133" customFormat="1" ht="12.75" customHeight="1" x14ac:dyDescent="0.2">
      <c r="A65" s="163" t="s">
        <v>64</v>
      </c>
      <c r="B65" s="127">
        <v>93.565125000000009</v>
      </c>
      <c r="C65" s="128"/>
      <c r="D65" s="292" t="s">
        <v>27</v>
      </c>
      <c r="E65" s="165"/>
      <c r="F65" s="292" t="s">
        <v>27</v>
      </c>
      <c r="G65" s="165"/>
      <c r="H65" s="292" t="s">
        <v>27</v>
      </c>
      <c r="I65" s="165"/>
      <c r="J65" s="292" t="s">
        <v>27</v>
      </c>
      <c r="K65" s="165"/>
      <c r="L65" s="292" t="s">
        <v>27</v>
      </c>
      <c r="M65" s="165"/>
      <c r="N65" s="292" t="s">
        <v>27</v>
      </c>
      <c r="O65" s="165"/>
      <c r="P65" s="292" t="s">
        <v>27</v>
      </c>
      <c r="Q65" s="165"/>
      <c r="R65" s="292" t="s">
        <v>27</v>
      </c>
      <c r="S65" s="165"/>
      <c r="T65" s="292" t="s">
        <v>27</v>
      </c>
      <c r="U65" s="165"/>
      <c r="V65" s="292" t="s">
        <v>27</v>
      </c>
      <c r="W65" s="165"/>
      <c r="X65" s="292" t="s">
        <v>27</v>
      </c>
      <c r="Y65" s="165"/>
      <c r="Z65" s="292" t="s">
        <v>27</v>
      </c>
      <c r="AA65" s="165"/>
      <c r="AB65" s="292" t="s">
        <v>27</v>
      </c>
      <c r="AC65" s="165"/>
      <c r="AD65" s="361" t="s">
        <v>27</v>
      </c>
      <c r="AE65" s="362"/>
      <c r="AF65" s="361" t="s">
        <v>27</v>
      </c>
      <c r="AG65" s="362"/>
    </row>
    <row r="66" spans="1:33" s="133" customFormat="1" ht="9.75" customHeight="1" x14ac:dyDescent="0.2">
      <c r="A66" s="144"/>
      <c r="B66" s="164"/>
      <c r="C66" s="165"/>
      <c r="D66" s="164"/>
      <c r="E66" s="165"/>
      <c r="F66" s="164"/>
      <c r="G66" s="165"/>
      <c r="H66" s="164"/>
      <c r="I66" s="165"/>
      <c r="J66" s="164"/>
      <c r="K66" s="165"/>
      <c r="L66" s="164"/>
      <c r="M66" s="165"/>
      <c r="N66" s="164"/>
      <c r="O66" s="165"/>
      <c r="P66" s="164"/>
      <c r="Q66" s="165"/>
      <c r="R66" s="164"/>
      <c r="S66" s="165"/>
      <c r="T66" s="164"/>
      <c r="U66" s="165"/>
      <c r="V66" s="164"/>
      <c r="W66" s="165"/>
      <c r="X66" s="164"/>
      <c r="Y66" s="165"/>
      <c r="Z66" s="164"/>
      <c r="AA66" s="165"/>
      <c r="AB66" s="164"/>
      <c r="AC66" s="165"/>
      <c r="AD66" s="363"/>
      <c r="AE66" s="362"/>
      <c r="AF66" s="363"/>
      <c r="AG66" s="362"/>
    </row>
    <row r="67" spans="1:33" s="133" customFormat="1" ht="30" customHeight="1" x14ac:dyDescent="0.2">
      <c r="A67" s="141" t="s">
        <v>103</v>
      </c>
      <c r="B67" s="161" t="s">
        <v>16</v>
      </c>
      <c r="C67" s="162"/>
      <c r="D67" s="161" t="s">
        <v>16</v>
      </c>
      <c r="E67" s="162"/>
      <c r="F67" s="161" t="s">
        <v>16</v>
      </c>
      <c r="G67" s="162"/>
      <c r="H67" s="161" t="s">
        <v>16</v>
      </c>
      <c r="I67" s="162"/>
      <c r="J67" s="161" t="s">
        <v>16</v>
      </c>
      <c r="K67" s="162"/>
      <c r="L67" s="161" t="s">
        <v>16</v>
      </c>
      <c r="M67" s="162"/>
      <c r="N67" s="161" t="s">
        <v>16</v>
      </c>
      <c r="O67" s="162"/>
      <c r="P67" s="161" t="s">
        <v>16</v>
      </c>
      <c r="Q67" s="162"/>
      <c r="R67" s="161" t="s">
        <v>16</v>
      </c>
      <c r="S67" s="162"/>
      <c r="T67" s="161" t="s">
        <v>16</v>
      </c>
      <c r="U67" s="162"/>
      <c r="V67" s="161" t="s">
        <v>16</v>
      </c>
      <c r="W67" s="162"/>
      <c r="X67" s="161" t="s">
        <v>16</v>
      </c>
      <c r="Y67" s="162"/>
      <c r="Z67" s="161" t="s">
        <v>16</v>
      </c>
      <c r="AA67" s="162"/>
      <c r="AB67" s="161" t="s">
        <v>16</v>
      </c>
      <c r="AC67" s="162"/>
      <c r="AD67" s="364" t="s">
        <v>16</v>
      </c>
      <c r="AE67" s="360"/>
      <c r="AF67" s="364" t="s">
        <v>16</v>
      </c>
      <c r="AG67" s="360"/>
    </row>
    <row r="68" spans="1:33" s="133" customFormat="1" ht="9.75" customHeight="1" x14ac:dyDescent="0.2">
      <c r="A68" s="136"/>
      <c r="B68" s="124"/>
      <c r="C68" s="125"/>
      <c r="D68" s="124"/>
      <c r="E68" s="125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24"/>
      <c r="Q68" s="125"/>
      <c r="R68" s="124"/>
      <c r="S68" s="125"/>
      <c r="T68" s="124"/>
      <c r="U68" s="125"/>
      <c r="V68" s="124"/>
      <c r="W68" s="125"/>
      <c r="X68" s="124"/>
      <c r="Y68" s="125"/>
      <c r="Z68" s="124"/>
      <c r="AA68" s="125"/>
      <c r="AB68" s="124"/>
      <c r="AC68" s="125"/>
      <c r="AD68" s="340"/>
      <c r="AE68" s="341"/>
      <c r="AF68" s="340"/>
      <c r="AG68" s="341"/>
    </row>
    <row r="69" spans="1:33" s="133" customFormat="1" ht="13.5" customHeight="1" x14ac:dyDescent="0.2">
      <c r="A69" s="147" t="s">
        <v>104</v>
      </c>
      <c r="B69" s="139" t="s">
        <v>16</v>
      </c>
      <c r="C69" s="168"/>
      <c r="D69" s="139" t="s">
        <v>16</v>
      </c>
      <c r="E69" s="168"/>
      <c r="F69" s="139" t="s">
        <v>16</v>
      </c>
      <c r="G69" s="168"/>
      <c r="H69" s="139" t="s">
        <v>16</v>
      </c>
      <c r="I69" s="168"/>
      <c r="J69" s="139" t="s">
        <v>16</v>
      </c>
      <c r="K69" s="168"/>
      <c r="L69" s="139" t="s">
        <v>16</v>
      </c>
      <c r="M69" s="168"/>
      <c r="N69" s="139" t="s">
        <v>16</v>
      </c>
      <c r="O69" s="168"/>
      <c r="P69" s="139" t="s">
        <v>16</v>
      </c>
      <c r="Q69" s="168"/>
      <c r="R69" s="139" t="s">
        <v>16</v>
      </c>
      <c r="S69" s="168"/>
      <c r="T69" s="139" t="s">
        <v>16</v>
      </c>
      <c r="U69" s="168"/>
      <c r="V69" s="139" t="s">
        <v>16</v>
      </c>
      <c r="W69" s="168"/>
      <c r="X69" s="139" t="s">
        <v>16</v>
      </c>
      <c r="Y69" s="168"/>
      <c r="Z69" s="139" t="s">
        <v>16</v>
      </c>
      <c r="AA69" s="168"/>
      <c r="AB69" s="139" t="s">
        <v>16</v>
      </c>
      <c r="AC69" s="168"/>
      <c r="AD69" s="346" t="s">
        <v>16</v>
      </c>
      <c r="AE69" s="365"/>
      <c r="AF69" s="346" t="s">
        <v>16</v>
      </c>
      <c r="AG69" s="365"/>
    </row>
    <row r="70" spans="1:33" s="133" customFormat="1" ht="13.5" customHeight="1" thickBot="1" x14ac:dyDescent="0.25">
      <c r="A70" s="170"/>
      <c r="B70" s="293"/>
      <c r="C70" s="294"/>
      <c r="D70" s="293"/>
      <c r="E70" s="294"/>
      <c r="F70" s="293"/>
      <c r="G70" s="294"/>
      <c r="H70" s="293"/>
      <c r="I70" s="294"/>
      <c r="J70" s="293"/>
      <c r="K70" s="294"/>
      <c r="L70" s="293"/>
      <c r="M70" s="294"/>
      <c r="N70" s="293"/>
      <c r="O70" s="295"/>
      <c r="P70" s="293"/>
      <c r="Q70" s="295"/>
      <c r="R70" s="293"/>
      <c r="S70" s="295"/>
      <c r="T70" s="171"/>
      <c r="U70" s="172"/>
      <c r="V70" s="171"/>
      <c r="W70" s="172"/>
      <c r="X70" s="171"/>
      <c r="Y70" s="172"/>
      <c r="Z70" s="171"/>
      <c r="AA70" s="172"/>
      <c r="AB70" s="171"/>
      <c r="AC70" s="172"/>
      <c r="AD70" s="171"/>
      <c r="AE70" s="172"/>
      <c r="AF70" s="171"/>
      <c r="AG70" s="172"/>
    </row>
    <row r="71" spans="1:33" s="133" customFormat="1" ht="23.25" customHeight="1" x14ac:dyDescent="0.2">
      <c r="A71" s="504" t="s">
        <v>153</v>
      </c>
      <c r="B71" s="436"/>
      <c r="C71" s="436"/>
      <c r="D71" s="173"/>
      <c r="E71" s="177"/>
      <c r="F71" s="173"/>
      <c r="G71" s="169"/>
      <c r="H71" s="173"/>
      <c r="I71" s="169"/>
      <c r="J71" s="173"/>
      <c r="K71" s="169"/>
      <c r="L71" s="174"/>
      <c r="M71" s="169"/>
      <c r="N71" s="174"/>
      <c r="O71" s="169"/>
      <c r="P71" s="174"/>
      <c r="Q71" s="169"/>
      <c r="R71" s="174"/>
      <c r="S71" s="169"/>
      <c r="T71" s="174"/>
      <c r="U71" s="169"/>
      <c r="V71" s="174"/>
      <c r="W71" s="169"/>
      <c r="X71" s="174"/>
      <c r="Y71" s="169"/>
    </row>
    <row r="72" spans="1:33" s="133" customFormat="1" ht="23.25" customHeight="1" x14ac:dyDescent="0.2">
      <c r="A72" s="505"/>
      <c r="B72" s="71"/>
      <c r="C72" s="71"/>
      <c r="D72" s="173"/>
      <c r="E72" s="177"/>
      <c r="F72" s="173"/>
      <c r="G72" s="169"/>
      <c r="H72" s="173"/>
      <c r="I72" s="169"/>
      <c r="J72" s="173"/>
      <c r="K72" s="169"/>
      <c r="L72" s="174"/>
      <c r="M72" s="169"/>
      <c r="N72" s="174"/>
      <c r="O72" s="169"/>
      <c r="P72" s="174"/>
      <c r="Q72" s="169"/>
      <c r="R72" s="174"/>
      <c r="S72" s="169"/>
      <c r="T72" s="174"/>
      <c r="U72" s="169"/>
      <c r="V72" s="174"/>
      <c r="W72" s="169"/>
      <c r="X72" s="174"/>
      <c r="Y72" s="169"/>
    </row>
    <row r="73" spans="1:33" s="133" customFormat="1" ht="18.75" customHeight="1" x14ac:dyDescent="0.25">
      <c r="A73" s="334" t="s">
        <v>119</v>
      </c>
      <c r="B73" s="179"/>
      <c r="C73" s="180"/>
      <c r="D73" s="179"/>
      <c r="E73" s="317"/>
      <c r="F73" s="179"/>
      <c r="G73" s="181"/>
      <c r="H73" s="179"/>
      <c r="I73" s="181"/>
      <c r="J73" s="179"/>
      <c r="K73" s="181"/>
      <c r="L73" s="178"/>
      <c r="M73" s="181"/>
      <c r="N73" s="182"/>
      <c r="O73" s="181"/>
      <c r="P73" s="182"/>
      <c r="Q73" s="181"/>
      <c r="R73" s="182"/>
      <c r="S73" s="181"/>
      <c r="T73" s="182"/>
      <c r="U73" s="181"/>
      <c r="V73" s="182"/>
      <c r="W73" s="181"/>
      <c r="X73" s="178"/>
      <c r="Y73" s="181"/>
      <c r="Z73" s="330"/>
      <c r="AA73" s="330"/>
      <c r="AB73" s="330"/>
      <c r="AC73" s="330"/>
      <c r="AD73" s="330"/>
      <c r="AE73" s="330"/>
      <c r="AF73" s="330"/>
      <c r="AG73" s="330"/>
    </row>
    <row r="74" spans="1:33" s="133" customFormat="1" ht="26.25" customHeight="1" x14ac:dyDescent="0.25">
      <c r="A74" s="327" t="s">
        <v>105</v>
      </c>
      <c r="B74" s="179"/>
      <c r="C74" s="180"/>
      <c r="D74" s="179"/>
      <c r="E74" s="317"/>
      <c r="F74" s="179"/>
      <c r="G74" s="181"/>
      <c r="H74" s="179"/>
      <c r="I74" s="181"/>
      <c r="J74" s="179"/>
      <c r="K74" s="181"/>
      <c r="L74" s="4"/>
      <c r="M74" s="181"/>
      <c r="N74" s="182"/>
      <c r="O74" s="181"/>
      <c r="P74" s="182"/>
      <c r="Q74" s="181"/>
      <c r="R74" s="182"/>
      <c r="S74" s="181"/>
      <c r="T74" s="182"/>
      <c r="U74" s="181"/>
      <c r="V74" s="182"/>
      <c r="W74" s="181"/>
      <c r="X74" s="4"/>
      <c r="Y74" s="181"/>
      <c r="Z74" s="330"/>
      <c r="AA74" s="330"/>
      <c r="AB74" s="330"/>
      <c r="AC74" s="330"/>
      <c r="AD74" s="330"/>
      <c r="AE74" s="330"/>
      <c r="AF74" s="330"/>
      <c r="AG74" s="330"/>
    </row>
    <row r="75" spans="1:33" s="133" customFormat="1" ht="19.5" customHeight="1" x14ac:dyDescent="0.25">
      <c r="A75" s="327" t="s">
        <v>106</v>
      </c>
      <c r="B75" s="179"/>
      <c r="C75" s="180"/>
      <c r="D75" s="179"/>
      <c r="E75" s="317"/>
      <c r="F75" s="179"/>
      <c r="G75" s="181"/>
      <c r="H75" s="179"/>
      <c r="I75" s="181"/>
      <c r="J75" s="179"/>
      <c r="K75" s="181"/>
      <c r="L75" s="4"/>
      <c r="M75" s="181"/>
      <c r="N75" s="182"/>
      <c r="O75" s="181"/>
      <c r="P75" s="182"/>
      <c r="Q75" s="181"/>
      <c r="R75" s="182"/>
      <c r="S75" s="181"/>
      <c r="T75" s="182"/>
      <c r="U75" s="181"/>
      <c r="V75" s="182"/>
      <c r="W75" s="181"/>
      <c r="X75" s="4"/>
      <c r="Y75" s="181"/>
      <c r="Z75" s="330"/>
      <c r="AA75" s="330"/>
      <c r="AB75" s="330"/>
      <c r="AC75" s="330"/>
      <c r="AD75" s="330"/>
      <c r="AE75" s="330"/>
      <c r="AF75" s="330"/>
      <c r="AG75" s="330"/>
    </row>
    <row r="76" spans="1:33" s="133" customFormat="1" ht="19.5" customHeight="1" x14ac:dyDescent="0.25">
      <c r="A76" s="327" t="str">
        <f>+A4</f>
        <v>ESTIMACIONES PARA LOS AÑOS 2001- 2016</v>
      </c>
      <c r="B76" s="179"/>
      <c r="C76" s="180"/>
      <c r="D76" s="179"/>
      <c r="E76" s="317"/>
      <c r="F76" s="179"/>
      <c r="G76" s="181"/>
      <c r="H76" s="179"/>
      <c r="I76" s="181"/>
      <c r="J76" s="179"/>
      <c r="K76" s="181"/>
      <c r="L76" s="4"/>
      <c r="M76" s="181"/>
      <c r="N76" s="182"/>
      <c r="O76" s="181"/>
      <c r="P76" s="182"/>
      <c r="Q76" s="181"/>
      <c r="R76" s="182"/>
      <c r="S76" s="181"/>
      <c r="T76" s="182"/>
      <c r="U76" s="181"/>
      <c r="V76" s="182"/>
      <c r="W76" s="181"/>
      <c r="X76" s="4"/>
      <c r="Y76" s="181"/>
      <c r="Z76" s="330"/>
      <c r="AA76" s="330"/>
      <c r="AB76" s="330"/>
      <c r="AC76" s="330"/>
      <c r="AD76" s="330"/>
      <c r="AE76" s="330"/>
      <c r="AF76" s="330"/>
      <c r="AG76" s="330"/>
    </row>
    <row r="77" spans="1:33" s="133" customFormat="1" ht="13.5" customHeight="1" x14ac:dyDescent="0.2">
      <c r="A77" s="175"/>
      <c r="B77" s="173"/>
      <c r="C77" s="176"/>
      <c r="D77" s="173"/>
      <c r="E77" s="177"/>
      <c r="F77" s="173"/>
      <c r="G77" s="169"/>
      <c r="H77" s="173"/>
      <c r="I77" s="169"/>
      <c r="J77" s="173"/>
      <c r="K77" s="169"/>
      <c r="L77" s="174"/>
      <c r="M77" s="169"/>
      <c r="N77" s="174"/>
      <c r="O77" s="169"/>
      <c r="P77" s="174"/>
      <c r="Q77" s="169"/>
      <c r="R77" s="174"/>
      <c r="S77" s="169"/>
      <c r="T77" s="174"/>
      <c r="U77" s="169"/>
      <c r="V77" s="174"/>
      <c r="W77" s="169"/>
      <c r="X77" s="174"/>
      <c r="Y77" s="169"/>
    </row>
    <row r="78" spans="1:33" s="133" customFormat="1" ht="13.5" customHeight="1" thickBot="1" x14ac:dyDescent="0.25">
      <c r="A78" s="183"/>
      <c r="B78" s="173"/>
      <c r="C78" s="184"/>
      <c r="D78" s="185"/>
      <c r="E78" s="186"/>
      <c r="F78" s="185"/>
      <c r="G78" s="187"/>
      <c r="H78" s="185"/>
      <c r="I78" s="169"/>
      <c r="J78" s="185"/>
      <c r="K78" s="169"/>
      <c r="L78" s="174"/>
      <c r="M78" s="169"/>
      <c r="N78" s="174"/>
      <c r="O78" s="169"/>
      <c r="P78" s="174"/>
      <c r="Q78" s="169"/>
      <c r="R78" s="174"/>
      <c r="S78" s="169"/>
      <c r="T78" s="174"/>
      <c r="U78" s="169"/>
      <c r="V78" s="174"/>
      <c r="W78" s="169"/>
      <c r="X78" s="174"/>
      <c r="Y78" s="169"/>
    </row>
    <row r="79" spans="1:33" s="133" customFormat="1" ht="30" customHeight="1" x14ac:dyDescent="0.2">
      <c r="A79" s="446" t="s">
        <v>17</v>
      </c>
      <c r="B79" s="99">
        <v>2001</v>
      </c>
      <c r="C79" s="100"/>
      <c r="D79" s="99">
        <v>2002</v>
      </c>
      <c r="E79" s="100"/>
      <c r="F79" s="101">
        <v>2003</v>
      </c>
      <c r="G79" s="101"/>
      <c r="H79" s="99">
        <v>2004</v>
      </c>
      <c r="I79" s="102"/>
      <c r="J79" s="99">
        <v>2005</v>
      </c>
      <c r="K79" s="102"/>
      <c r="L79" s="99">
        <v>2006</v>
      </c>
      <c r="M79" s="188"/>
      <c r="N79" s="99">
        <v>2007</v>
      </c>
      <c r="O79" s="102"/>
      <c r="P79" s="99">
        <v>2008</v>
      </c>
      <c r="Q79" s="102"/>
      <c r="R79" s="99">
        <v>2009</v>
      </c>
      <c r="S79" s="102"/>
      <c r="T79" s="101">
        <v>2010</v>
      </c>
      <c r="U79" s="189"/>
      <c r="V79" s="101">
        <v>2011</v>
      </c>
      <c r="W79" s="189"/>
      <c r="X79" s="101">
        <v>2012</v>
      </c>
      <c r="Y79" s="189"/>
      <c r="Z79" s="101">
        <v>2013</v>
      </c>
      <c r="AA79" s="189"/>
      <c r="AB79" s="101">
        <v>2014</v>
      </c>
      <c r="AC79" s="189"/>
      <c r="AD79" s="101">
        <v>2015</v>
      </c>
      <c r="AE79" s="189"/>
      <c r="AF79" s="101">
        <v>2016</v>
      </c>
      <c r="AG79" s="189"/>
    </row>
    <row r="80" spans="1:33" s="133" customFormat="1" ht="30" customHeight="1" x14ac:dyDescent="0.2">
      <c r="A80" s="447"/>
      <c r="B80" s="103" t="s">
        <v>18</v>
      </c>
      <c r="C80" s="104" t="s">
        <v>19</v>
      </c>
      <c r="D80" s="103" t="s">
        <v>18</v>
      </c>
      <c r="E80" s="104" t="s">
        <v>19</v>
      </c>
      <c r="F80" s="105" t="s">
        <v>18</v>
      </c>
      <c r="G80" s="106" t="s">
        <v>19</v>
      </c>
      <c r="H80" s="103" t="s">
        <v>18</v>
      </c>
      <c r="I80" s="107" t="s">
        <v>19</v>
      </c>
      <c r="J80" s="103" t="s">
        <v>18</v>
      </c>
      <c r="K80" s="107" t="s">
        <v>19</v>
      </c>
      <c r="L80" s="190" t="s">
        <v>18</v>
      </c>
      <c r="M80" s="108" t="s">
        <v>19</v>
      </c>
      <c r="N80" s="190" t="s">
        <v>18</v>
      </c>
      <c r="O80" s="108" t="s">
        <v>19</v>
      </c>
      <c r="P80" s="190" t="s">
        <v>18</v>
      </c>
      <c r="Q80" s="191" t="s">
        <v>19</v>
      </c>
      <c r="R80" s="190" t="s">
        <v>18</v>
      </c>
      <c r="S80" s="191" t="s">
        <v>19</v>
      </c>
      <c r="T80" s="103" t="s">
        <v>18</v>
      </c>
      <c r="U80" s="109" t="s">
        <v>20</v>
      </c>
      <c r="V80" s="103" t="s">
        <v>18</v>
      </c>
      <c r="W80" s="109" t="s">
        <v>20</v>
      </c>
      <c r="X80" s="103" t="s">
        <v>18</v>
      </c>
      <c r="Y80" s="311" t="s">
        <v>20</v>
      </c>
      <c r="Z80" s="103" t="s">
        <v>18</v>
      </c>
      <c r="AA80" s="311" t="s">
        <v>20</v>
      </c>
      <c r="AB80" s="103" t="s">
        <v>18</v>
      </c>
      <c r="AC80" s="311" t="s">
        <v>20</v>
      </c>
      <c r="AD80" s="103" t="s">
        <v>18</v>
      </c>
      <c r="AE80" s="311" t="s">
        <v>20</v>
      </c>
      <c r="AF80" s="103" t="s">
        <v>18</v>
      </c>
      <c r="AG80" s="311" t="s">
        <v>20</v>
      </c>
    </row>
    <row r="81" spans="1:33" s="133" customFormat="1" ht="26.25" customHeight="1" x14ac:dyDescent="0.25">
      <c r="A81" s="151" t="s">
        <v>43</v>
      </c>
      <c r="B81" s="158">
        <v>1275.102541079259</v>
      </c>
      <c r="C81" s="192"/>
      <c r="D81" s="158">
        <v>1440.9561862857809</v>
      </c>
      <c r="E81" s="192"/>
      <c r="F81" s="158">
        <v>1169.1939318259717</v>
      </c>
      <c r="G81" s="192"/>
      <c r="H81" s="158">
        <v>2058.0328927101004</v>
      </c>
      <c r="I81" s="192">
        <v>0.42423608684746927</v>
      </c>
      <c r="J81" s="158">
        <v>2669.0255552385465</v>
      </c>
      <c r="K81" s="192">
        <v>0.45817192273097151</v>
      </c>
      <c r="L81" s="158">
        <v>2763.8717452461665</v>
      </c>
      <c r="M81" s="192">
        <v>0.38606737010076303</v>
      </c>
      <c r="N81" s="158">
        <v>4131.8844373028423</v>
      </c>
      <c r="O81" s="192">
        <v>0.46064398730215189</v>
      </c>
      <c r="P81" s="158">
        <v>5412.7510843307327</v>
      </c>
      <c r="Q81" s="192">
        <v>0.47081893768435962</v>
      </c>
      <c r="R81" s="158">
        <v>6380.7472855261003</v>
      </c>
      <c r="S81" s="192">
        <v>0.51130691614074997</v>
      </c>
      <c r="T81" s="158">
        <v>8596.5193871332103</v>
      </c>
      <c r="U81" s="192">
        <v>0.51732627722302416</v>
      </c>
      <c r="V81" s="158">
        <v>11768.166304011809</v>
      </c>
      <c r="W81" s="192">
        <v>0.54006593337254705</v>
      </c>
      <c r="X81" s="158">
        <v>14726.058737442076</v>
      </c>
      <c r="Y81" s="192">
        <v>0.55824635440890324</v>
      </c>
      <c r="Z81" s="158">
        <v>18472.103144478086</v>
      </c>
      <c r="AA81" s="192">
        <v>0.55168470596128205</v>
      </c>
      <c r="AB81" s="158">
        <v>25212.297010229835</v>
      </c>
      <c r="AC81" s="192">
        <v>0.55059671319188674</v>
      </c>
      <c r="AD81" s="357">
        <v>32879.899873004069</v>
      </c>
      <c r="AE81" s="366">
        <v>0.5616641824396742</v>
      </c>
      <c r="AF81" s="357">
        <v>43146.504379503749</v>
      </c>
      <c r="AG81" s="366">
        <v>0.52689982779425459</v>
      </c>
    </row>
    <row r="82" spans="1:33" s="133" customFormat="1" ht="4.5" customHeight="1" x14ac:dyDescent="0.2">
      <c r="A82" s="136"/>
      <c r="B82" s="124"/>
      <c r="C82" s="125"/>
      <c r="D82" s="124"/>
      <c r="E82" s="125"/>
      <c r="F82" s="124"/>
      <c r="G82" s="125"/>
      <c r="H82" s="124"/>
      <c r="I82" s="125"/>
      <c r="J82" s="124"/>
      <c r="K82" s="125"/>
      <c r="L82" s="124"/>
      <c r="M82" s="125"/>
      <c r="N82" s="124"/>
      <c r="O82" s="125"/>
      <c r="P82" s="124"/>
      <c r="Q82" s="125"/>
      <c r="R82" s="124"/>
      <c r="S82" s="125"/>
      <c r="T82" s="124"/>
      <c r="U82" s="125"/>
      <c r="V82" s="124"/>
      <c r="W82" s="125"/>
      <c r="X82" s="124"/>
      <c r="Y82" s="125"/>
      <c r="Z82" s="124"/>
      <c r="AA82" s="125"/>
      <c r="AB82" s="124"/>
      <c r="AC82" s="125"/>
      <c r="AD82" s="340"/>
      <c r="AE82" s="341"/>
      <c r="AF82" s="340"/>
      <c r="AG82" s="341"/>
    </row>
    <row r="83" spans="1:33" s="133" customFormat="1" ht="12.75" customHeight="1" x14ac:dyDescent="0.2">
      <c r="A83" s="136" t="s">
        <v>44</v>
      </c>
      <c r="B83" s="127">
        <v>133.50366748514853</v>
      </c>
      <c r="C83" s="125"/>
      <c r="D83" s="127">
        <v>89.154390099100922</v>
      </c>
      <c r="E83" s="125"/>
      <c r="F83" s="127">
        <v>88.567817082737079</v>
      </c>
      <c r="G83" s="125"/>
      <c r="H83" s="127">
        <v>305.12286563448026</v>
      </c>
      <c r="I83" s="125">
        <v>6.2897017332896377E-2</v>
      </c>
      <c r="J83" s="127">
        <v>507.28999001243096</v>
      </c>
      <c r="K83" s="125">
        <v>8.7082729369145184E-2</v>
      </c>
      <c r="L83" s="127">
        <v>787.32980845105249</v>
      </c>
      <c r="M83" s="125">
        <v>0.1099770092709431</v>
      </c>
      <c r="N83" s="127">
        <v>1250.5080116274044</v>
      </c>
      <c r="O83" s="125">
        <v>0.13941314317235662</v>
      </c>
      <c r="P83" s="127">
        <v>1788.2493798424998</v>
      </c>
      <c r="Q83" s="125">
        <v>0.15554782775241247</v>
      </c>
      <c r="R83" s="127">
        <v>2081.1472236742479</v>
      </c>
      <c r="S83" s="125">
        <v>0.16676807924763731</v>
      </c>
      <c r="T83" s="127">
        <v>2738.7956602317549</v>
      </c>
      <c r="U83" s="125">
        <v>0.16481681703678022</v>
      </c>
      <c r="V83" s="127">
        <v>4253.0324512718762</v>
      </c>
      <c r="W83" s="125">
        <v>0.19518061532465344</v>
      </c>
      <c r="X83" s="127">
        <v>5496.1790074734126</v>
      </c>
      <c r="Y83" s="125">
        <v>0.20835322938781978</v>
      </c>
      <c r="Z83" s="127">
        <v>7052.9116249940116</v>
      </c>
      <c r="AA83" s="125">
        <v>0.21064106483017725</v>
      </c>
      <c r="AB83" s="127">
        <v>8941.4824999536959</v>
      </c>
      <c r="AC83" s="125">
        <v>0.19526784384380846</v>
      </c>
      <c r="AD83" s="342">
        <v>11781.331497954288</v>
      </c>
      <c r="AE83" s="341">
        <v>0.20125219205069014</v>
      </c>
      <c r="AF83" s="342">
        <v>13652.58179027446</v>
      </c>
      <c r="AG83" s="341">
        <v>0.16672365693800678</v>
      </c>
    </row>
    <row r="84" spans="1:33" s="133" customFormat="1" ht="9.75" customHeight="1" x14ac:dyDescent="0.2">
      <c r="A84" s="136" t="s">
        <v>31</v>
      </c>
      <c r="B84" s="124"/>
      <c r="C84" s="125"/>
      <c r="D84" s="124"/>
      <c r="E84" s="125"/>
      <c r="F84" s="124"/>
      <c r="G84" s="125"/>
      <c r="H84" s="124"/>
      <c r="I84" s="125"/>
      <c r="J84" s="124"/>
      <c r="K84" s="125"/>
      <c r="L84" s="124"/>
      <c r="M84" s="125"/>
      <c r="N84" s="124"/>
      <c r="O84" s="125"/>
      <c r="P84" s="124"/>
      <c r="Q84" s="125"/>
      <c r="R84" s="124"/>
      <c r="S84" s="125"/>
      <c r="T84" s="124"/>
      <c r="U84" s="125"/>
      <c r="V84" s="124"/>
      <c r="W84" s="125"/>
      <c r="X84" s="124"/>
      <c r="Y84" s="125"/>
      <c r="Z84" s="124"/>
      <c r="AA84" s="125"/>
      <c r="AB84" s="124"/>
      <c r="AC84" s="125"/>
      <c r="AD84" s="367"/>
      <c r="AE84" s="341"/>
      <c r="AF84" s="367"/>
      <c r="AG84" s="341"/>
    </row>
    <row r="85" spans="1:33" s="133" customFormat="1" ht="12.75" customHeight="1" x14ac:dyDescent="0.2">
      <c r="A85" s="143" t="s">
        <v>45</v>
      </c>
      <c r="B85" s="127">
        <v>389.20788146047113</v>
      </c>
      <c r="C85" s="149"/>
      <c r="D85" s="127">
        <v>614.09423091242707</v>
      </c>
      <c r="E85" s="149"/>
      <c r="F85" s="127">
        <v>531.69544219376462</v>
      </c>
      <c r="G85" s="149"/>
      <c r="H85" s="127">
        <v>1099.0669963244964</v>
      </c>
      <c r="I85" s="149">
        <v>0.22655803187378176</v>
      </c>
      <c r="J85" s="127">
        <v>1418.1009558740036</v>
      </c>
      <c r="K85" s="149">
        <v>0.24343492714192097</v>
      </c>
      <c r="L85" s="127">
        <v>1475.2664657071596</v>
      </c>
      <c r="M85" s="149">
        <v>0.20607043202819925</v>
      </c>
      <c r="N85" s="127">
        <v>1740.4067357855556</v>
      </c>
      <c r="O85" s="149">
        <v>0.19402960331173</v>
      </c>
      <c r="P85" s="127">
        <v>1993.1599366320359</v>
      </c>
      <c r="Q85" s="149">
        <v>0.17337162366781045</v>
      </c>
      <c r="R85" s="127">
        <v>2291.8203419083807</v>
      </c>
      <c r="S85" s="149">
        <v>0.18364989850451272</v>
      </c>
      <c r="T85" s="127">
        <v>3082.5275210830264</v>
      </c>
      <c r="U85" s="149">
        <v>0.1855021102268688</v>
      </c>
      <c r="V85" s="127">
        <v>3830.6928051830496</v>
      </c>
      <c r="W85" s="149">
        <v>0.17579855959287505</v>
      </c>
      <c r="X85" s="127">
        <v>4565.9823754791469</v>
      </c>
      <c r="Y85" s="149">
        <v>0.17309064569501306</v>
      </c>
      <c r="Z85" s="127">
        <v>5448.333866585489</v>
      </c>
      <c r="AA85" s="149">
        <v>0.16271901708521105</v>
      </c>
      <c r="AB85" s="127">
        <v>8086.4305287662355</v>
      </c>
      <c r="AC85" s="149">
        <v>0.176594860388432</v>
      </c>
      <c r="AD85" s="342">
        <v>10159.37646936851</v>
      </c>
      <c r="AE85" s="350">
        <v>0.17354547613600702</v>
      </c>
      <c r="AF85" s="342">
        <v>14084.336899576683</v>
      </c>
      <c r="AG85" s="350">
        <v>0.17199619746040187</v>
      </c>
    </row>
    <row r="86" spans="1:33" s="133" customFormat="1" ht="9.75" customHeight="1" x14ac:dyDescent="0.2">
      <c r="A86" s="193"/>
      <c r="B86" s="124"/>
      <c r="C86" s="125"/>
      <c r="D86" s="124"/>
      <c r="E86" s="125"/>
      <c r="F86" s="124"/>
      <c r="G86" s="125"/>
      <c r="H86" s="127"/>
      <c r="I86" s="149"/>
      <c r="J86" s="124"/>
      <c r="K86" s="125"/>
      <c r="L86" s="124"/>
      <c r="M86" s="125"/>
      <c r="N86" s="124"/>
      <c r="O86" s="125"/>
      <c r="P86" s="124"/>
      <c r="Q86" s="125"/>
      <c r="R86" s="124"/>
      <c r="S86" s="125"/>
      <c r="T86" s="124"/>
      <c r="U86" s="125"/>
      <c r="V86" s="124"/>
      <c r="W86" s="125"/>
      <c r="X86" s="124"/>
      <c r="Y86" s="125"/>
      <c r="Z86" s="124"/>
      <c r="AA86" s="125"/>
      <c r="AB86" s="124"/>
      <c r="AC86" s="125"/>
      <c r="AD86" s="367"/>
      <c r="AE86" s="341"/>
      <c r="AF86" s="367"/>
      <c r="AG86" s="341"/>
    </row>
    <row r="87" spans="1:33" s="133" customFormat="1" ht="12.75" customHeight="1" x14ac:dyDescent="0.2">
      <c r="A87" s="147" t="s">
        <v>46</v>
      </c>
      <c r="B87" s="127">
        <v>455.42527946808508</v>
      </c>
      <c r="C87" s="149"/>
      <c r="D87" s="127">
        <v>411.24593977736168</v>
      </c>
      <c r="E87" s="149"/>
      <c r="F87" s="127">
        <v>301.08257490143512</v>
      </c>
      <c r="G87" s="149"/>
      <c r="H87" s="127">
        <v>307.11253178965012</v>
      </c>
      <c r="I87" s="149">
        <v>6.3307160526813247E-2</v>
      </c>
      <c r="J87" s="127">
        <v>330.65576694456513</v>
      </c>
      <c r="K87" s="149">
        <v>5.6761235652363476E-2</v>
      </c>
      <c r="L87" s="289" t="s">
        <v>27</v>
      </c>
      <c r="M87" s="149"/>
      <c r="N87" s="289" t="s">
        <v>27</v>
      </c>
      <c r="O87" s="149"/>
      <c r="P87" s="289" t="s">
        <v>27</v>
      </c>
      <c r="Q87" s="149"/>
      <c r="R87" s="289" t="s">
        <v>27</v>
      </c>
      <c r="S87" s="149"/>
      <c r="T87" s="289" t="s">
        <v>27</v>
      </c>
      <c r="U87" s="149"/>
      <c r="V87" s="289" t="s">
        <v>27</v>
      </c>
      <c r="W87" s="149"/>
      <c r="X87" s="289" t="s">
        <v>27</v>
      </c>
      <c r="Y87" s="149"/>
      <c r="Z87" s="289" t="s">
        <v>27</v>
      </c>
      <c r="AA87" s="149"/>
      <c r="AB87" s="289" t="s">
        <v>27</v>
      </c>
      <c r="AC87" s="149"/>
      <c r="AD87" s="368" t="s">
        <v>27</v>
      </c>
      <c r="AE87" s="350"/>
      <c r="AF87" s="368" t="s">
        <v>27</v>
      </c>
      <c r="AG87" s="350"/>
    </row>
    <row r="88" spans="1:33" s="133" customFormat="1" ht="9.75" customHeight="1" x14ac:dyDescent="0.2">
      <c r="A88" s="193"/>
      <c r="B88" s="124"/>
      <c r="C88" s="125"/>
      <c r="D88" s="124"/>
      <c r="E88" s="125"/>
      <c r="F88" s="124"/>
      <c r="G88" s="125"/>
      <c r="H88" s="124"/>
      <c r="I88" s="125"/>
      <c r="J88" s="124"/>
      <c r="K88" s="125"/>
      <c r="L88" s="124"/>
      <c r="M88" s="125"/>
      <c r="N88" s="124"/>
      <c r="O88" s="125"/>
      <c r="P88" s="124"/>
      <c r="Q88" s="125"/>
      <c r="R88" s="124"/>
      <c r="S88" s="125"/>
      <c r="T88" s="124"/>
      <c r="U88" s="125"/>
      <c r="V88" s="124"/>
      <c r="W88" s="125"/>
      <c r="X88" s="124"/>
      <c r="Y88" s="125"/>
      <c r="Z88" s="124"/>
      <c r="AA88" s="125"/>
      <c r="AB88" s="124"/>
      <c r="AC88" s="125"/>
      <c r="AD88" s="367"/>
      <c r="AE88" s="341"/>
      <c r="AF88" s="367"/>
      <c r="AG88" s="341"/>
    </row>
    <row r="89" spans="1:33" s="133" customFormat="1" ht="12.75" customHeight="1" x14ac:dyDescent="0.2">
      <c r="A89" s="136" t="s">
        <v>47</v>
      </c>
      <c r="B89" s="127">
        <v>242.60196266555437</v>
      </c>
      <c r="C89" s="125"/>
      <c r="D89" s="127">
        <v>213.5280134731413</v>
      </c>
      <c r="E89" s="125"/>
      <c r="F89" s="127">
        <v>139.85688402402354</v>
      </c>
      <c r="G89" s="125"/>
      <c r="H89" s="127">
        <v>266.83881048725323</v>
      </c>
      <c r="I89" s="125">
        <v>5.5005268954217701E-2</v>
      </c>
      <c r="J89" s="127">
        <v>318.46135244292594</v>
      </c>
      <c r="K89" s="125">
        <v>5.4667910495611607E-2</v>
      </c>
      <c r="L89" s="127">
        <v>389.57940332046059</v>
      </c>
      <c r="M89" s="125">
        <v>5.4417827435027682E-2</v>
      </c>
      <c r="N89" s="127">
        <v>522.13816712663959</v>
      </c>
      <c r="O89" s="125">
        <v>5.8210681077241359E-2</v>
      </c>
      <c r="P89" s="127">
        <v>760.17483730758283</v>
      </c>
      <c r="Q89" s="125">
        <v>6.6122514000621316E-2</v>
      </c>
      <c r="R89" s="127">
        <v>1051.7129398355589</v>
      </c>
      <c r="S89" s="125">
        <v>8.4276664765027418E-2</v>
      </c>
      <c r="T89" s="127">
        <v>1436.4602751937498</v>
      </c>
      <c r="U89" s="125">
        <v>8.644413082543638E-2</v>
      </c>
      <c r="V89" s="127">
        <v>2010.7454459417745</v>
      </c>
      <c r="W89" s="125">
        <v>9.2277342789330197E-2</v>
      </c>
      <c r="X89" s="127">
        <v>2714.2563801660699</v>
      </c>
      <c r="Y89" s="125">
        <v>0.10289404355737412</v>
      </c>
      <c r="Z89" s="127">
        <v>3520.6594702360012</v>
      </c>
      <c r="AA89" s="125">
        <v>0.10514741983819892</v>
      </c>
      <c r="AB89" s="127">
        <v>4702.1233579641057</v>
      </c>
      <c r="AC89" s="125">
        <v>0.10268694141066811</v>
      </c>
      <c r="AD89" s="342">
        <v>6435.1002533443898</v>
      </c>
      <c r="AE89" s="341">
        <v>0.10992628738749838</v>
      </c>
      <c r="AF89" s="342">
        <v>9230.2536064036103</v>
      </c>
      <c r="AG89" s="341">
        <v>0.11271872671153567</v>
      </c>
    </row>
    <row r="90" spans="1:33" s="133" customFormat="1" ht="9.75" customHeight="1" x14ac:dyDescent="0.2">
      <c r="A90" s="193"/>
      <c r="B90" s="124"/>
      <c r="C90" s="125"/>
      <c r="D90" s="124"/>
      <c r="E90" s="125"/>
      <c r="F90" s="124"/>
      <c r="G90" s="125"/>
      <c r="H90" s="124"/>
      <c r="I90" s="125"/>
      <c r="J90" s="124"/>
      <c r="K90" s="125"/>
      <c r="L90" s="124"/>
      <c r="M90" s="125"/>
      <c r="N90" s="124"/>
      <c r="O90" s="125"/>
      <c r="P90" s="124"/>
      <c r="Q90" s="125"/>
      <c r="R90" s="124"/>
      <c r="S90" s="125"/>
      <c r="T90" s="124"/>
      <c r="U90" s="125"/>
      <c r="V90" s="124"/>
      <c r="W90" s="125"/>
      <c r="X90" s="124"/>
      <c r="Y90" s="125"/>
      <c r="Z90" s="124"/>
      <c r="AA90" s="125"/>
      <c r="AB90" s="124"/>
      <c r="AC90" s="125"/>
      <c r="AD90" s="367"/>
      <c r="AE90" s="341"/>
      <c r="AF90" s="367"/>
      <c r="AG90" s="341"/>
    </row>
    <row r="91" spans="1:33" s="133" customFormat="1" ht="12.75" customHeight="1" x14ac:dyDescent="0.2">
      <c r="A91" s="138" t="s">
        <v>48</v>
      </c>
      <c r="B91" s="161"/>
      <c r="C91" s="162"/>
      <c r="D91" s="161"/>
      <c r="E91" s="162"/>
      <c r="F91" s="161"/>
      <c r="G91" s="162"/>
      <c r="H91" s="161"/>
      <c r="I91" s="162"/>
      <c r="J91" s="161"/>
      <c r="K91" s="162"/>
      <c r="L91" s="161"/>
      <c r="M91" s="162"/>
      <c r="N91" s="127">
        <v>490.75746755849684</v>
      </c>
      <c r="O91" s="125">
        <v>5.471219732418748E-2</v>
      </c>
      <c r="P91" s="127">
        <v>685.69934300727016</v>
      </c>
      <c r="Q91" s="125">
        <v>5.9644389925878942E-2</v>
      </c>
      <c r="R91" s="127">
        <v>757.00341151097257</v>
      </c>
      <c r="S91" s="125">
        <v>6.0660775694047701E-2</v>
      </c>
      <c r="T91" s="127">
        <v>1098.9160058142168</v>
      </c>
      <c r="U91" s="125">
        <v>6.6131198065994032E-2</v>
      </c>
      <c r="V91" s="127">
        <v>1354.5972913023923</v>
      </c>
      <c r="W91" s="125">
        <v>6.2165322240709239E-2</v>
      </c>
      <c r="X91" s="127">
        <v>1585.6874717319927</v>
      </c>
      <c r="Y91" s="125">
        <v>6.0111416510621365E-2</v>
      </c>
      <c r="Z91" s="127">
        <v>2009.9461760900813</v>
      </c>
      <c r="AA91" s="125">
        <v>6.0028712295585755E-2</v>
      </c>
      <c r="AB91" s="127">
        <v>2900.2347024208866</v>
      </c>
      <c r="AC91" s="125">
        <v>6.3336541449994316E-2</v>
      </c>
      <c r="AD91" s="342">
        <v>3701.9456930560273</v>
      </c>
      <c r="AE91" s="341">
        <v>6.3237732145089293E-2</v>
      </c>
      <c r="AF91" s="342">
        <v>5114.5269125598879</v>
      </c>
      <c r="AG91" s="341">
        <v>6.2457976335089614E-2</v>
      </c>
    </row>
    <row r="92" spans="1:33" s="133" customFormat="1" ht="9.75" customHeight="1" x14ac:dyDescent="0.2">
      <c r="A92" s="193"/>
      <c r="B92" s="124"/>
      <c r="C92" s="125"/>
      <c r="D92" s="124"/>
      <c r="E92" s="125"/>
      <c r="F92" s="124"/>
      <c r="G92" s="125"/>
      <c r="H92" s="124"/>
      <c r="I92" s="125"/>
      <c r="J92" s="124"/>
      <c r="K92" s="125"/>
      <c r="L92" s="124"/>
      <c r="M92" s="125"/>
      <c r="N92" s="124"/>
      <c r="O92" s="125"/>
      <c r="P92" s="127"/>
      <c r="Q92" s="125"/>
      <c r="R92" s="127"/>
      <c r="S92" s="125"/>
      <c r="T92" s="127"/>
      <c r="U92" s="125"/>
      <c r="V92" s="127"/>
      <c r="W92" s="125"/>
      <c r="X92" s="127"/>
      <c r="Y92" s="125"/>
      <c r="Z92" s="127"/>
      <c r="AA92" s="125"/>
      <c r="AB92" s="127"/>
      <c r="AC92" s="125"/>
      <c r="AD92" s="342"/>
      <c r="AE92" s="341"/>
      <c r="AF92" s="342"/>
      <c r="AG92" s="341"/>
    </row>
    <row r="93" spans="1:33" s="133" customFormat="1" ht="12.75" customHeight="1" x14ac:dyDescent="0.2">
      <c r="A93" s="145" t="s">
        <v>49</v>
      </c>
      <c r="B93" s="127">
        <v>54.363750000000003</v>
      </c>
      <c r="C93" s="149"/>
      <c r="D93" s="127">
        <v>112.93361202375002</v>
      </c>
      <c r="E93" s="149"/>
      <c r="F93" s="127">
        <v>107.99121362401131</v>
      </c>
      <c r="G93" s="149"/>
      <c r="H93" s="127">
        <v>79.891688474220871</v>
      </c>
      <c r="I93" s="149">
        <v>1.6468608159760235E-2</v>
      </c>
      <c r="J93" s="127">
        <v>94.517489964621006</v>
      </c>
      <c r="K93" s="149">
        <v>1.6225120071930246E-2</v>
      </c>
      <c r="L93" s="127">
        <v>111.6960677674937</v>
      </c>
      <c r="M93" s="149">
        <v>1.5602101366592966E-2</v>
      </c>
      <c r="N93" s="127">
        <v>128.07405520474617</v>
      </c>
      <c r="O93" s="149">
        <v>1.4278362416636511E-2</v>
      </c>
      <c r="P93" s="127">
        <v>185.46758754134476</v>
      </c>
      <c r="Q93" s="149">
        <v>1.6132582337636519E-2</v>
      </c>
      <c r="R93" s="127">
        <v>199.06336859693954</v>
      </c>
      <c r="S93" s="149">
        <v>1.5951497929524799E-2</v>
      </c>
      <c r="T93" s="127">
        <v>239.81992481046245</v>
      </c>
      <c r="U93" s="149">
        <v>1.4432021067944766E-2</v>
      </c>
      <c r="V93" s="127">
        <v>319.09831031271642</v>
      </c>
      <c r="W93" s="149">
        <v>1.4644093424979094E-2</v>
      </c>
      <c r="X93" s="127">
        <v>363.95350259145334</v>
      </c>
      <c r="Y93" s="149">
        <v>1.3797019258074878E-2</v>
      </c>
      <c r="Z93" s="127">
        <v>440.25200657250008</v>
      </c>
      <c r="AA93" s="149">
        <v>1.3148491912109043E-2</v>
      </c>
      <c r="AB93" s="127">
        <v>582.02592112491573</v>
      </c>
      <c r="AC93" s="149">
        <v>1.2710526098983852E-2</v>
      </c>
      <c r="AD93" s="342">
        <v>802.14595928085544</v>
      </c>
      <c r="AE93" s="350">
        <v>1.3702494720389384E-2</v>
      </c>
      <c r="AF93" s="342">
        <v>1064.8051706891138</v>
      </c>
      <c r="AG93" s="350">
        <v>1.3003270349220789E-2</v>
      </c>
    </row>
    <row r="94" spans="1:33" s="133" customFormat="1" ht="9.75" customHeight="1" x14ac:dyDescent="0.2">
      <c r="A94" s="147"/>
      <c r="B94" s="194"/>
      <c r="C94" s="149"/>
      <c r="D94" s="194"/>
      <c r="E94" s="149"/>
      <c r="F94" s="194"/>
      <c r="G94" s="149"/>
      <c r="H94" s="194"/>
      <c r="I94" s="149"/>
      <c r="J94" s="194"/>
      <c r="K94" s="149"/>
      <c r="L94" s="194"/>
      <c r="M94" s="149"/>
      <c r="N94" s="194"/>
      <c r="O94" s="149"/>
      <c r="P94" s="194"/>
      <c r="Q94" s="149"/>
      <c r="R94" s="194"/>
      <c r="S94" s="149"/>
      <c r="T94" s="194"/>
      <c r="U94" s="149"/>
      <c r="V94" s="194"/>
      <c r="W94" s="149"/>
      <c r="X94" s="194"/>
      <c r="Y94" s="149"/>
      <c r="Z94" s="194"/>
      <c r="AA94" s="149"/>
      <c r="AB94" s="194"/>
      <c r="AC94" s="149"/>
      <c r="AD94" s="369"/>
      <c r="AE94" s="350"/>
      <c r="AF94" s="369"/>
      <c r="AG94" s="350"/>
    </row>
    <row r="95" spans="1:33" s="133" customFormat="1" ht="12.75" customHeight="1" x14ac:dyDescent="0.2">
      <c r="A95" s="145" t="s">
        <v>50</v>
      </c>
      <c r="B95" s="166" t="s">
        <v>16</v>
      </c>
      <c r="C95" s="167"/>
      <c r="D95" s="166" t="s">
        <v>16</v>
      </c>
      <c r="E95" s="167"/>
      <c r="F95" s="166" t="s">
        <v>16</v>
      </c>
      <c r="G95" s="167"/>
      <c r="H95" s="166" t="s">
        <v>16</v>
      </c>
      <c r="I95" s="167"/>
      <c r="J95" s="166" t="s">
        <v>16</v>
      </c>
      <c r="K95" s="167"/>
      <c r="L95" s="166" t="s">
        <v>16</v>
      </c>
      <c r="M95" s="167"/>
      <c r="N95" s="166" t="s">
        <v>16</v>
      </c>
      <c r="O95" s="167"/>
      <c r="P95" s="166" t="s">
        <v>16</v>
      </c>
      <c r="Q95" s="167"/>
      <c r="R95" s="166" t="s">
        <v>16</v>
      </c>
      <c r="S95" s="167"/>
      <c r="T95" s="166" t="s">
        <v>16</v>
      </c>
      <c r="U95" s="167"/>
      <c r="V95" s="166" t="s">
        <v>16</v>
      </c>
      <c r="W95" s="167"/>
      <c r="X95" s="166" t="s">
        <v>16</v>
      </c>
      <c r="Y95" s="167"/>
      <c r="Z95" s="166" t="s">
        <v>16</v>
      </c>
      <c r="AA95" s="167"/>
      <c r="AB95" s="166" t="s">
        <v>16</v>
      </c>
      <c r="AC95" s="167"/>
      <c r="AD95" s="370" t="s">
        <v>16</v>
      </c>
      <c r="AE95" s="371"/>
      <c r="AF95" s="370" t="s">
        <v>16</v>
      </c>
      <c r="AG95" s="371"/>
    </row>
    <row r="96" spans="1:33" s="133" customFormat="1" ht="9.75" customHeight="1" x14ac:dyDescent="0.2">
      <c r="A96" s="193"/>
      <c r="B96" s="124"/>
      <c r="C96" s="125"/>
      <c r="D96" s="124"/>
      <c r="E96" s="125"/>
      <c r="F96" s="124"/>
      <c r="G96" s="125"/>
      <c r="H96" s="124"/>
      <c r="I96" s="125"/>
      <c r="J96" s="124"/>
      <c r="K96" s="125"/>
      <c r="L96" s="124"/>
      <c r="M96" s="125"/>
      <c r="N96" s="124"/>
      <c r="O96" s="125"/>
      <c r="P96" s="124"/>
      <c r="Q96" s="125"/>
      <c r="R96" s="124"/>
      <c r="S96" s="125"/>
      <c r="T96" s="124"/>
      <c r="U96" s="125"/>
      <c r="V96" s="124"/>
      <c r="W96" s="125"/>
      <c r="X96" s="124"/>
      <c r="Y96" s="125"/>
      <c r="Z96" s="124"/>
      <c r="AA96" s="125"/>
      <c r="AB96" s="124"/>
      <c r="AC96" s="125"/>
      <c r="AD96" s="340"/>
      <c r="AE96" s="341"/>
      <c r="AF96" s="340"/>
      <c r="AG96" s="341"/>
    </row>
    <row r="97" spans="1:33" s="133" customFormat="1" ht="12.75" customHeight="1" x14ac:dyDescent="0.2">
      <c r="A97" s="138" t="s">
        <v>51</v>
      </c>
      <c r="B97" s="166" t="s">
        <v>16</v>
      </c>
      <c r="C97" s="167"/>
      <c r="D97" s="166" t="s">
        <v>16</v>
      </c>
      <c r="E97" s="167"/>
      <c r="F97" s="166" t="s">
        <v>16</v>
      </c>
      <c r="G97" s="167"/>
      <c r="H97" s="166" t="s">
        <v>16</v>
      </c>
      <c r="I97" s="167"/>
      <c r="J97" s="166" t="s">
        <v>16</v>
      </c>
      <c r="K97" s="167"/>
      <c r="L97" s="166" t="s">
        <v>16</v>
      </c>
      <c r="M97" s="167"/>
      <c r="N97" s="166" t="s">
        <v>16</v>
      </c>
      <c r="O97" s="167"/>
      <c r="P97" s="166" t="s">
        <v>16</v>
      </c>
      <c r="Q97" s="167"/>
      <c r="R97" s="166" t="s">
        <v>16</v>
      </c>
      <c r="S97" s="167"/>
      <c r="T97" s="166" t="s">
        <v>16</v>
      </c>
      <c r="U97" s="167"/>
      <c r="V97" s="166" t="s">
        <v>16</v>
      </c>
      <c r="W97" s="167"/>
      <c r="X97" s="166" t="s">
        <v>16</v>
      </c>
      <c r="Y97" s="167"/>
      <c r="Z97" s="166" t="s">
        <v>16</v>
      </c>
      <c r="AA97" s="167"/>
      <c r="AB97" s="166" t="s">
        <v>16</v>
      </c>
      <c r="AC97" s="167"/>
      <c r="AD97" s="370" t="s">
        <v>16</v>
      </c>
      <c r="AE97" s="371"/>
      <c r="AF97" s="370" t="s">
        <v>16</v>
      </c>
      <c r="AG97" s="371"/>
    </row>
    <row r="98" spans="1:33" s="133" customFormat="1" ht="9.75" customHeight="1" x14ac:dyDescent="0.2">
      <c r="A98" s="136"/>
      <c r="B98" s="166"/>
      <c r="C98" s="167"/>
      <c r="D98" s="166"/>
      <c r="E98" s="167"/>
      <c r="F98" s="166"/>
      <c r="G98" s="167"/>
      <c r="H98" s="166"/>
      <c r="I98" s="167"/>
      <c r="J98" s="166"/>
      <c r="K98" s="167"/>
      <c r="L98" s="166"/>
      <c r="M98" s="167"/>
      <c r="N98" s="166"/>
      <c r="O98" s="167"/>
      <c r="P98" s="166"/>
      <c r="Q98" s="167"/>
      <c r="R98" s="166"/>
      <c r="S98" s="167"/>
      <c r="T98" s="166"/>
      <c r="U98" s="167"/>
      <c r="V98" s="166"/>
      <c r="W98" s="167"/>
      <c r="X98" s="166"/>
      <c r="Y98" s="167"/>
      <c r="Z98" s="166"/>
      <c r="AA98" s="167"/>
      <c r="AB98" s="166"/>
      <c r="AC98" s="167"/>
      <c r="AD98" s="370"/>
      <c r="AE98" s="371"/>
      <c r="AF98" s="370"/>
      <c r="AG98" s="371"/>
    </row>
    <row r="99" spans="1:33" s="133" customFormat="1" ht="12.75" customHeight="1" x14ac:dyDescent="0.25">
      <c r="A99" s="151" t="s">
        <v>52</v>
      </c>
      <c r="B99" s="158">
        <v>54.4</v>
      </c>
      <c r="C99" s="123"/>
      <c r="D99" s="158">
        <v>39</v>
      </c>
      <c r="E99" s="192"/>
      <c r="F99" s="158">
        <v>18</v>
      </c>
      <c r="G99" s="123"/>
      <c r="H99" s="158">
        <v>4.7</v>
      </c>
      <c r="I99" s="123">
        <v>9.6884243942158043E-4</v>
      </c>
      <c r="J99" s="158">
        <v>0.7</v>
      </c>
      <c r="K99" s="123">
        <v>1.2016383480562639E-4</v>
      </c>
      <c r="L99" s="296" t="s">
        <v>27</v>
      </c>
      <c r="M99" s="123"/>
      <c r="N99" s="296" t="s">
        <v>27</v>
      </c>
      <c r="O99" s="123"/>
      <c r="P99" s="296" t="s">
        <v>27</v>
      </c>
      <c r="Q99" s="123"/>
      <c r="R99" s="296" t="s">
        <v>27</v>
      </c>
      <c r="S99" s="123"/>
      <c r="T99" s="296" t="s">
        <v>27</v>
      </c>
      <c r="U99" s="123"/>
      <c r="V99" s="296" t="s">
        <v>27</v>
      </c>
      <c r="W99" s="123"/>
      <c r="X99" s="296" t="s">
        <v>27</v>
      </c>
      <c r="Y99" s="123"/>
      <c r="Z99" s="296" t="s">
        <v>27</v>
      </c>
      <c r="AA99" s="123"/>
      <c r="AB99" s="296" t="s">
        <v>27</v>
      </c>
      <c r="AC99" s="123"/>
      <c r="AD99" s="372" t="s">
        <v>27</v>
      </c>
      <c r="AE99" s="339"/>
      <c r="AF99" s="372" t="s">
        <v>27</v>
      </c>
      <c r="AG99" s="339"/>
    </row>
    <row r="100" spans="1:33" s="133" customFormat="1" ht="12.75" customHeight="1" x14ac:dyDescent="0.2">
      <c r="A100" s="136"/>
      <c r="B100" s="166"/>
      <c r="C100" s="167"/>
      <c r="D100" s="166"/>
      <c r="E100" s="167"/>
      <c r="F100" s="166"/>
      <c r="G100" s="167"/>
      <c r="H100" s="166"/>
      <c r="I100" s="167"/>
      <c r="J100" s="166"/>
      <c r="K100" s="167"/>
      <c r="L100" s="166"/>
      <c r="M100" s="167"/>
      <c r="N100" s="166"/>
      <c r="O100" s="195"/>
      <c r="P100" s="166"/>
      <c r="Q100" s="195"/>
      <c r="R100" s="166"/>
      <c r="S100" s="195"/>
      <c r="T100" s="166"/>
      <c r="U100" s="195"/>
      <c r="V100" s="166"/>
      <c r="W100" s="195"/>
      <c r="X100" s="373"/>
      <c r="Y100" s="195"/>
      <c r="Z100" s="373"/>
      <c r="AA100" s="195"/>
      <c r="AB100" s="373"/>
      <c r="AC100" s="195"/>
      <c r="AD100" s="374"/>
      <c r="AE100" s="375"/>
      <c r="AF100" s="374"/>
      <c r="AG100" s="375"/>
    </row>
    <row r="101" spans="1:33" s="133" customFormat="1" ht="12.75" customHeight="1" x14ac:dyDescent="0.25">
      <c r="A101" s="459" t="s">
        <v>100</v>
      </c>
      <c r="B101" s="196"/>
      <c r="C101" s="197"/>
      <c r="D101" s="196">
        <v>137.69999999999999</v>
      </c>
      <c r="E101" s="197"/>
      <c r="F101" s="196">
        <v>179.64599999999999</v>
      </c>
      <c r="G101" s="197"/>
      <c r="H101" s="196">
        <v>465.31</v>
      </c>
      <c r="I101" s="197">
        <v>9.591746286962885E-2</v>
      </c>
      <c r="J101" s="196">
        <v>593.29000000000008</v>
      </c>
      <c r="K101" s="197">
        <v>0.10184571650261444</v>
      </c>
      <c r="L101" s="196">
        <v>778.94</v>
      </c>
      <c r="M101" s="197">
        <v>0.10880509118541035</v>
      </c>
      <c r="N101" s="196">
        <v>1004.88</v>
      </c>
      <c r="O101" s="197">
        <v>0.11202925371803163</v>
      </c>
      <c r="P101" s="196">
        <v>874.09999999999991</v>
      </c>
      <c r="Q101" s="197">
        <v>7.6032100316097306E-2</v>
      </c>
      <c r="R101" s="196">
        <v>928.1</v>
      </c>
      <c r="S101" s="197">
        <v>7.4371218234370706E-2</v>
      </c>
      <c r="T101" s="196">
        <v>1264.2</v>
      </c>
      <c r="U101" s="197">
        <v>7.6077753124622005E-2</v>
      </c>
      <c r="V101" s="196">
        <v>1122.8</v>
      </c>
      <c r="W101" s="197">
        <v>5.1527656418653492E-2</v>
      </c>
      <c r="X101" s="196">
        <v>1576.1</v>
      </c>
      <c r="Y101" s="197">
        <v>5.9747967522822951E-2</v>
      </c>
      <c r="Z101" s="196">
        <v>2793</v>
      </c>
      <c r="AA101" s="197">
        <v>8.3415265262335489E-2</v>
      </c>
      <c r="AB101" s="376">
        <v>3586.6</v>
      </c>
      <c r="AC101" s="377">
        <v>7.832567459969085E-2</v>
      </c>
      <c r="AD101" s="357">
        <v>4535.2</v>
      </c>
      <c r="AE101" s="377">
        <v>7.7471628868670289E-2</v>
      </c>
      <c r="AF101" s="357">
        <v>7306.6</v>
      </c>
      <c r="AG101" s="377">
        <v>8.9227304439298355E-2</v>
      </c>
    </row>
    <row r="102" spans="1:33" s="133" customFormat="1" ht="18.75" customHeight="1" x14ac:dyDescent="0.2">
      <c r="A102" s="460"/>
      <c r="B102" s="196"/>
      <c r="C102" s="197"/>
      <c r="D102" s="196"/>
      <c r="E102" s="197"/>
      <c r="F102" s="196"/>
      <c r="G102" s="197"/>
      <c r="H102" s="196"/>
      <c r="I102" s="197"/>
      <c r="J102" s="196"/>
      <c r="K102" s="197"/>
      <c r="L102" s="196"/>
      <c r="M102" s="197"/>
      <c r="N102" s="196"/>
      <c r="O102" s="253"/>
      <c r="P102" s="196"/>
      <c r="Q102" s="197"/>
      <c r="R102" s="196"/>
      <c r="S102" s="197"/>
      <c r="T102" s="196"/>
      <c r="U102" s="197"/>
      <c r="V102" s="196"/>
      <c r="W102" s="197"/>
      <c r="X102" s="196"/>
      <c r="Y102" s="197"/>
      <c r="Z102" s="196"/>
      <c r="AA102" s="197"/>
      <c r="AB102" s="196"/>
      <c r="AC102" s="197"/>
      <c r="AD102" s="376"/>
      <c r="AE102" s="377"/>
      <c r="AF102" s="376"/>
      <c r="AG102" s="377"/>
    </row>
    <row r="103" spans="1:33" s="133" customFormat="1" ht="12.75" hidden="1" customHeight="1" x14ac:dyDescent="0.2">
      <c r="A103" s="332"/>
      <c r="B103" s="196"/>
      <c r="C103" s="197"/>
      <c r="D103" s="196"/>
      <c r="E103" s="197"/>
      <c r="F103" s="196"/>
      <c r="G103" s="197"/>
      <c r="H103" s="196"/>
      <c r="I103" s="197"/>
      <c r="J103" s="196"/>
      <c r="K103" s="197"/>
      <c r="L103" s="196"/>
      <c r="M103" s="197"/>
      <c r="N103" s="196"/>
      <c r="O103" s="253"/>
      <c r="P103" s="196"/>
      <c r="Q103" s="197"/>
      <c r="R103" s="196"/>
      <c r="S103" s="197"/>
      <c r="T103" s="196"/>
      <c r="U103" s="197"/>
      <c r="V103" s="196"/>
      <c r="W103" s="197"/>
      <c r="X103" s="196"/>
      <c r="Y103" s="197"/>
      <c r="Z103" s="196"/>
      <c r="AA103" s="197"/>
      <c r="AB103" s="196"/>
      <c r="AC103" s="197"/>
      <c r="AD103" s="376"/>
      <c r="AE103" s="377"/>
      <c r="AF103" s="376"/>
      <c r="AG103" s="377"/>
    </row>
    <row r="104" spans="1:33" s="133" customFormat="1" ht="18.75" hidden="1" customHeight="1" x14ac:dyDescent="0.2">
      <c r="A104" s="459" t="s">
        <v>122</v>
      </c>
      <c r="B104" s="196"/>
      <c r="C104" s="197"/>
      <c r="D104" s="196"/>
      <c r="E104" s="197"/>
      <c r="F104" s="196"/>
      <c r="G104" s="197"/>
      <c r="H104" s="196"/>
      <c r="I104" s="197"/>
      <c r="J104" s="196"/>
      <c r="K104" s="197"/>
      <c r="L104" s="196"/>
      <c r="M104" s="197"/>
      <c r="N104" s="196"/>
      <c r="O104" s="253"/>
      <c r="P104" s="196"/>
      <c r="Q104" s="197"/>
      <c r="R104" s="196"/>
      <c r="S104" s="197"/>
      <c r="T104" s="196"/>
      <c r="U104" s="197"/>
      <c r="V104" s="196"/>
      <c r="W104" s="197"/>
      <c r="X104" s="196"/>
      <c r="Y104" s="197"/>
      <c r="Z104" s="196"/>
      <c r="AA104" s="197"/>
      <c r="AB104" s="196"/>
      <c r="AC104" s="197"/>
      <c r="AD104" s="376"/>
      <c r="AE104" s="377"/>
      <c r="AF104" s="376">
        <v>847.4</v>
      </c>
      <c r="AG104" s="377">
        <v>1.034834502803786E-2</v>
      </c>
    </row>
    <row r="105" spans="1:33" s="133" customFormat="1" ht="18.75" hidden="1" customHeight="1" x14ac:dyDescent="0.2">
      <c r="A105" s="457"/>
      <c r="B105" s="196"/>
      <c r="C105" s="197"/>
      <c r="D105" s="196"/>
      <c r="E105" s="197"/>
      <c r="F105" s="196"/>
      <c r="G105" s="197"/>
      <c r="H105" s="196"/>
      <c r="I105" s="197"/>
      <c r="J105" s="196"/>
      <c r="K105" s="197"/>
      <c r="L105" s="196"/>
      <c r="M105" s="197"/>
      <c r="N105" s="196"/>
      <c r="O105" s="253"/>
      <c r="P105" s="196"/>
      <c r="Q105" s="197"/>
      <c r="R105" s="196"/>
      <c r="S105" s="197"/>
      <c r="T105" s="196"/>
      <c r="U105" s="197"/>
      <c r="V105" s="196"/>
      <c r="W105" s="197"/>
      <c r="X105" s="196"/>
      <c r="Y105" s="197"/>
      <c r="Z105" s="196"/>
      <c r="AA105" s="197"/>
      <c r="AB105" s="196"/>
      <c r="AC105" s="197"/>
      <c r="AD105" s="376"/>
      <c r="AE105" s="377"/>
      <c r="AF105" s="376"/>
      <c r="AG105" s="377"/>
    </row>
    <row r="106" spans="1:33" s="133" customFormat="1" ht="4.5" customHeight="1" x14ac:dyDescent="0.2">
      <c r="A106" s="143"/>
      <c r="B106" s="196"/>
      <c r="C106" s="253"/>
      <c r="D106" s="196"/>
      <c r="E106" s="253"/>
      <c r="F106" s="196"/>
      <c r="G106" s="253"/>
      <c r="H106" s="196"/>
      <c r="I106" s="253"/>
      <c r="J106" s="196"/>
      <c r="K106" s="253"/>
      <c r="L106" s="196"/>
      <c r="M106" s="253"/>
      <c r="N106" s="196"/>
      <c r="O106" s="198"/>
      <c r="P106" s="196"/>
      <c r="Q106" s="198"/>
      <c r="R106" s="196"/>
      <c r="S106" s="198"/>
      <c r="T106" s="196"/>
      <c r="U106" s="198"/>
      <c r="V106" s="196"/>
      <c r="W106" s="198"/>
      <c r="X106" s="196"/>
      <c r="Y106" s="198"/>
      <c r="Z106" s="196"/>
      <c r="AA106" s="198"/>
      <c r="AB106" s="196"/>
      <c r="AC106" s="198"/>
      <c r="AD106" s="376"/>
      <c r="AE106" s="378"/>
      <c r="AF106" s="376"/>
      <c r="AG106" s="378"/>
    </row>
    <row r="107" spans="1:33" s="133" customFormat="1" ht="24.75" customHeight="1" x14ac:dyDescent="0.2">
      <c r="A107" s="199" t="s">
        <v>53</v>
      </c>
      <c r="B107" s="114">
        <v>1348.2855</v>
      </c>
      <c r="C107" s="115"/>
      <c r="D107" s="114">
        <v>1196.6301168141595</v>
      </c>
      <c r="E107" s="115"/>
      <c r="F107" s="114">
        <v>1242.8757320796462</v>
      </c>
      <c r="G107" s="115"/>
      <c r="H107" s="114">
        <v>783.7</v>
      </c>
      <c r="I107" s="115">
        <v>0.16154932335631758</v>
      </c>
      <c r="J107" s="114">
        <v>926.3</v>
      </c>
      <c r="K107" s="115">
        <v>0.15901108597207392</v>
      </c>
      <c r="L107" s="114">
        <v>1039</v>
      </c>
      <c r="M107" s="115">
        <v>0.14513119077418202</v>
      </c>
      <c r="N107" s="157">
        <v>1066.5</v>
      </c>
      <c r="O107" s="116">
        <v>0.11889897210640148</v>
      </c>
      <c r="P107" s="157">
        <v>1278.4000000000001</v>
      </c>
      <c r="Q107" s="116">
        <v>0.1111994474820945</v>
      </c>
      <c r="R107" s="157">
        <v>1467.3</v>
      </c>
      <c r="S107" s="116">
        <v>0.11757880456340064</v>
      </c>
      <c r="T107" s="157">
        <v>2201.6999999999998</v>
      </c>
      <c r="U107" s="116">
        <v>0.13249516615605145</v>
      </c>
      <c r="V107" s="157">
        <v>3118.9</v>
      </c>
      <c r="W107" s="116">
        <v>0.14313288885299105</v>
      </c>
      <c r="X107" s="157">
        <v>3179.3</v>
      </c>
      <c r="Y107" s="116">
        <v>0.12052326194106405</v>
      </c>
      <c r="Z107" s="157">
        <v>4187.1000000000004</v>
      </c>
      <c r="AA107" s="116">
        <v>0.12505121989972251</v>
      </c>
      <c r="AB107" s="157">
        <v>6992.3</v>
      </c>
      <c r="AC107" s="116">
        <v>0.15270077915112318</v>
      </c>
      <c r="AD107" s="379">
        <v>8041.9</v>
      </c>
      <c r="AE107" s="356">
        <v>0.13737411629012161</v>
      </c>
      <c r="AF107" s="379">
        <v>15158.699999999999</v>
      </c>
      <c r="AG107" s="356">
        <v>0.18511618807707991</v>
      </c>
    </row>
    <row r="108" spans="1:33" s="133" customFormat="1" ht="6.75" customHeight="1" x14ac:dyDescent="0.2">
      <c r="A108" s="136"/>
      <c r="B108" s="124"/>
      <c r="C108" s="125"/>
      <c r="D108" s="124"/>
      <c r="E108" s="125"/>
      <c r="F108" s="124"/>
      <c r="G108" s="125"/>
      <c r="H108" s="124"/>
      <c r="I108" s="125"/>
      <c r="J108" s="124"/>
      <c r="K108" s="125"/>
      <c r="L108" s="124"/>
      <c r="M108" s="125"/>
      <c r="N108" s="124"/>
      <c r="O108" s="152"/>
      <c r="P108" s="124"/>
      <c r="Q108" s="152"/>
      <c r="R108" s="124"/>
      <c r="S108" s="152"/>
      <c r="T108" s="124"/>
      <c r="U108" s="152"/>
      <c r="V108" s="124"/>
      <c r="W108" s="152"/>
      <c r="X108" s="124"/>
      <c r="Y108" s="152"/>
      <c r="Z108" s="124"/>
      <c r="AA108" s="152"/>
      <c r="AB108" s="124"/>
      <c r="AC108" s="152"/>
      <c r="AD108" s="340"/>
      <c r="AE108" s="352"/>
      <c r="AF108" s="340"/>
      <c r="AG108" s="352"/>
    </row>
    <row r="109" spans="1:33" s="133" customFormat="1" ht="13.5" customHeight="1" x14ac:dyDescent="0.2">
      <c r="A109" s="193" t="s">
        <v>54</v>
      </c>
      <c r="B109" s="127">
        <v>839.96</v>
      </c>
      <c r="C109" s="128"/>
      <c r="D109" s="127">
        <v>776.4637168141594</v>
      </c>
      <c r="E109" s="128"/>
      <c r="F109" s="127">
        <v>901.85840707964621</v>
      </c>
      <c r="G109" s="128"/>
      <c r="H109" s="127">
        <v>460.9</v>
      </c>
      <c r="I109" s="128">
        <v>9.5008400070086471E-2</v>
      </c>
      <c r="J109" s="127">
        <v>575.5</v>
      </c>
      <c r="K109" s="128">
        <v>9.8791838472340007E-2</v>
      </c>
      <c r="L109" s="127">
        <v>575</v>
      </c>
      <c r="M109" s="128">
        <v>8.0318031467906309E-2</v>
      </c>
      <c r="N109" s="127">
        <v>500.2</v>
      </c>
      <c r="O109" s="128">
        <v>5.5764899997770297E-2</v>
      </c>
      <c r="P109" s="127">
        <v>561.5</v>
      </c>
      <c r="Q109" s="128">
        <v>4.8841121527844221E-2</v>
      </c>
      <c r="R109" s="127">
        <v>630.20000000000005</v>
      </c>
      <c r="S109" s="128">
        <v>5.0499667849693369E-2</v>
      </c>
      <c r="T109" s="127">
        <v>734.9</v>
      </c>
      <c r="U109" s="128">
        <v>4.4225233959250682E-2</v>
      </c>
      <c r="V109" s="127">
        <v>919.2</v>
      </c>
      <c r="W109" s="128">
        <v>4.2184023672983871E-2</v>
      </c>
      <c r="X109" s="127">
        <v>1064.5999999999999</v>
      </c>
      <c r="Y109" s="128">
        <v>4.0357646231075003E-2</v>
      </c>
      <c r="Z109" s="127">
        <v>1384</v>
      </c>
      <c r="AA109" s="128">
        <v>4.1334309746893061E-2</v>
      </c>
      <c r="AB109" s="127">
        <v>2009.2</v>
      </c>
      <c r="AC109" s="128">
        <v>4.3877752023001974E-2</v>
      </c>
      <c r="AD109" s="342">
        <v>2121.4</v>
      </c>
      <c r="AE109" s="343">
        <v>3.6238382757540384E-2</v>
      </c>
      <c r="AF109" s="342">
        <v>4689</v>
      </c>
      <c r="AG109" s="343">
        <v>5.7261493788611666E-2</v>
      </c>
    </row>
    <row r="110" spans="1:33" s="133" customFormat="1" ht="9.75" customHeight="1" x14ac:dyDescent="0.2">
      <c r="A110" s="136"/>
      <c r="B110" s="127"/>
      <c r="C110" s="128"/>
      <c r="D110" s="127"/>
      <c r="E110" s="128"/>
      <c r="F110" s="127"/>
      <c r="G110" s="128"/>
      <c r="H110" s="127"/>
      <c r="I110" s="128"/>
      <c r="J110" s="127"/>
      <c r="K110" s="128"/>
      <c r="L110" s="127"/>
      <c r="M110" s="128"/>
      <c r="N110" s="127"/>
      <c r="O110" s="131"/>
      <c r="P110" s="127"/>
      <c r="Q110" s="131"/>
      <c r="R110" s="127"/>
      <c r="S110" s="131"/>
      <c r="T110" s="127"/>
      <c r="U110" s="131"/>
      <c r="V110" s="127"/>
      <c r="W110" s="131"/>
      <c r="X110" s="127"/>
      <c r="Y110" s="131"/>
      <c r="Z110" s="127"/>
      <c r="AA110" s="131"/>
      <c r="AB110" s="127"/>
      <c r="AC110" s="131"/>
      <c r="AD110" s="342"/>
      <c r="AE110" s="345"/>
      <c r="AF110" s="342"/>
      <c r="AG110" s="345"/>
    </row>
    <row r="111" spans="1:33" s="133" customFormat="1" ht="12.75" customHeight="1" x14ac:dyDescent="0.2">
      <c r="A111" s="449" t="s">
        <v>55</v>
      </c>
      <c r="B111" s="127">
        <v>262.95249999999999</v>
      </c>
      <c r="C111" s="128"/>
      <c r="D111" s="127">
        <v>245.70000000000002</v>
      </c>
      <c r="E111" s="128"/>
      <c r="F111" s="127">
        <v>208.28745000000004</v>
      </c>
      <c r="G111" s="128"/>
      <c r="H111" s="127">
        <v>141.30000000000001</v>
      </c>
      <c r="I111" s="128">
        <v>2.9127114189419004E-2</v>
      </c>
      <c r="J111" s="127">
        <v>152.5</v>
      </c>
      <c r="K111" s="128">
        <v>2.6178549725511469E-2</v>
      </c>
      <c r="L111" s="127">
        <v>231.5</v>
      </c>
      <c r="M111" s="128">
        <v>3.2336737886644019E-2</v>
      </c>
      <c r="N111" s="127">
        <v>274.3</v>
      </c>
      <c r="O111" s="128">
        <v>3.0580391981983993E-2</v>
      </c>
      <c r="P111" s="127">
        <v>378.5</v>
      </c>
      <c r="Q111" s="128">
        <v>3.2923178091342903E-2</v>
      </c>
      <c r="R111" s="127">
        <v>453.4</v>
      </c>
      <c r="S111" s="128">
        <v>3.6332195180975843E-2</v>
      </c>
      <c r="T111" s="127">
        <v>646.29999999999995</v>
      </c>
      <c r="U111" s="128">
        <v>3.8893412311693715E-2</v>
      </c>
      <c r="V111" s="127">
        <v>849.9</v>
      </c>
      <c r="W111" s="128">
        <v>3.9003700739413609E-2</v>
      </c>
      <c r="X111" s="127">
        <v>1245.5</v>
      </c>
      <c r="Y111" s="128">
        <v>4.7215337573552438E-2</v>
      </c>
      <c r="Z111" s="127">
        <v>1706.8</v>
      </c>
      <c r="AA111" s="128">
        <v>5.097499991040251E-2</v>
      </c>
      <c r="AB111" s="127">
        <v>2547.5</v>
      </c>
      <c r="AC111" s="128">
        <v>5.5633373122933261E-2</v>
      </c>
      <c r="AD111" s="342">
        <v>2581.5</v>
      </c>
      <c r="AE111" s="343">
        <v>4.409794715215918E-2</v>
      </c>
      <c r="AF111" s="342">
        <v>3477.9</v>
      </c>
      <c r="AG111" s="343">
        <v>4.2471688899000326E-2</v>
      </c>
    </row>
    <row r="112" spans="1:33" s="133" customFormat="1" ht="12.75" customHeight="1" x14ac:dyDescent="0.2">
      <c r="A112" s="453"/>
      <c r="B112" s="127"/>
      <c r="C112" s="128"/>
      <c r="D112" s="127"/>
      <c r="E112" s="128"/>
      <c r="F112" s="127"/>
      <c r="G112" s="128"/>
      <c r="H112" s="127"/>
      <c r="I112" s="128"/>
      <c r="J112" s="127"/>
      <c r="K112" s="128"/>
      <c r="L112" s="127"/>
      <c r="M112" s="128"/>
      <c r="N112" s="127"/>
      <c r="O112" s="128"/>
      <c r="P112" s="127"/>
      <c r="Q112" s="128"/>
      <c r="R112" s="127"/>
      <c r="S112" s="128"/>
      <c r="T112" s="127"/>
      <c r="U112" s="128"/>
      <c r="V112" s="127"/>
      <c r="W112" s="128"/>
      <c r="X112" s="127"/>
      <c r="Y112" s="128"/>
      <c r="Z112" s="127"/>
      <c r="AA112" s="128"/>
      <c r="AB112" s="127"/>
      <c r="AC112" s="128"/>
      <c r="AD112" s="342"/>
      <c r="AE112" s="343"/>
      <c r="AF112" s="342"/>
      <c r="AG112" s="343"/>
    </row>
    <row r="113" spans="1:33" s="133" customFormat="1" ht="9.75" customHeight="1" x14ac:dyDescent="0.2">
      <c r="A113" s="136"/>
      <c r="B113" s="127"/>
      <c r="C113" s="128"/>
      <c r="D113" s="127"/>
      <c r="E113" s="128"/>
      <c r="F113" s="127"/>
      <c r="G113" s="128"/>
      <c r="H113" s="127"/>
      <c r="I113" s="128"/>
      <c r="J113" s="127"/>
      <c r="K113" s="128"/>
      <c r="L113" s="127"/>
      <c r="M113" s="128"/>
      <c r="N113" s="127"/>
      <c r="O113" s="131"/>
      <c r="P113" s="127"/>
      <c r="Q113" s="131"/>
      <c r="R113" s="127"/>
      <c r="S113" s="131"/>
      <c r="T113" s="127"/>
      <c r="U113" s="131"/>
      <c r="V113" s="127"/>
      <c r="W113" s="131"/>
      <c r="X113" s="127"/>
      <c r="Y113" s="131"/>
      <c r="Z113" s="127"/>
      <c r="AA113" s="131"/>
      <c r="AB113" s="127"/>
      <c r="AC113" s="131"/>
      <c r="AD113" s="342"/>
      <c r="AE113" s="345"/>
      <c r="AF113" s="342"/>
      <c r="AG113" s="345"/>
    </row>
    <row r="114" spans="1:33" s="133" customFormat="1" ht="12.75" customHeight="1" x14ac:dyDescent="0.2">
      <c r="A114" s="453" t="s">
        <v>56</v>
      </c>
      <c r="B114" s="127">
        <v>212.88399999999999</v>
      </c>
      <c r="C114" s="128"/>
      <c r="D114" s="127">
        <v>167.31640000000002</v>
      </c>
      <c r="E114" s="128"/>
      <c r="F114" s="127">
        <v>132.72987499999999</v>
      </c>
      <c r="G114" s="128"/>
      <c r="H114" s="127">
        <v>181.5</v>
      </c>
      <c r="I114" s="128">
        <v>3.7413809096812092E-2</v>
      </c>
      <c r="J114" s="127">
        <v>198.3</v>
      </c>
      <c r="K114" s="128">
        <v>3.4040697774222459E-2</v>
      </c>
      <c r="L114" s="127">
        <v>232.5</v>
      </c>
      <c r="M114" s="128">
        <v>3.2476421419631682E-2</v>
      </c>
      <c r="N114" s="127">
        <v>292</v>
      </c>
      <c r="O114" s="128">
        <v>3.2553680126647194E-2</v>
      </c>
      <c r="P114" s="127">
        <v>338.4</v>
      </c>
      <c r="Q114" s="128">
        <v>2.9435147862907365E-2</v>
      </c>
      <c r="R114" s="127">
        <v>383.7</v>
      </c>
      <c r="S114" s="128">
        <v>3.0746941532731432E-2</v>
      </c>
      <c r="T114" s="127">
        <v>475.4</v>
      </c>
      <c r="U114" s="128">
        <v>2.8608894032151003E-2</v>
      </c>
      <c r="V114" s="127">
        <v>630.4</v>
      </c>
      <c r="W114" s="128">
        <v>2.8930383511149946E-2</v>
      </c>
      <c r="X114" s="127">
        <v>869.2</v>
      </c>
      <c r="Y114" s="128">
        <v>3.2950278136436598E-2</v>
      </c>
      <c r="Z114" s="127">
        <v>1096.3</v>
      </c>
      <c r="AA114" s="128">
        <v>3.2741910242426925E-2</v>
      </c>
      <c r="AB114" s="127">
        <v>1577.8</v>
      </c>
      <c r="AC114" s="128">
        <v>3.4456657944402003E-2</v>
      </c>
      <c r="AD114" s="342">
        <v>2019.5</v>
      </c>
      <c r="AE114" s="343">
        <v>3.4497696794028851E-2</v>
      </c>
      <c r="AF114" s="342">
        <v>4703.1000000000004</v>
      </c>
      <c r="AG114" s="343">
        <v>5.7433681261936355E-2</v>
      </c>
    </row>
    <row r="115" spans="1:33" s="133" customFormat="1" ht="12.75" customHeight="1" x14ac:dyDescent="0.2">
      <c r="A115" s="453"/>
      <c r="B115" s="127"/>
      <c r="C115" s="128"/>
      <c r="D115" s="127"/>
      <c r="E115" s="128"/>
      <c r="F115" s="127"/>
      <c r="G115" s="128"/>
      <c r="H115" s="127"/>
      <c r="I115" s="128"/>
      <c r="J115" s="127"/>
      <c r="K115" s="128"/>
      <c r="L115" s="127"/>
      <c r="M115" s="128"/>
      <c r="N115" s="127"/>
      <c r="O115" s="128"/>
      <c r="P115" s="127"/>
      <c r="Q115" s="128"/>
      <c r="R115" s="127"/>
      <c r="S115" s="128"/>
      <c r="T115" s="127"/>
      <c r="U115" s="128"/>
      <c r="V115" s="127"/>
      <c r="W115" s="128"/>
      <c r="X115" s="127"/>
      <c r="Y115" s="128"/>
      <c r="Z115" s="127"/>
      <c r="AA115" s="128"/>
      <c r="AB115" s="127"/>
      <c r="AC115" s="128"/>
      <c r="AD115" s="342"/>
      <c r="AE115" s="343"/>
      <c r="AF115" s="342"/>
      <c r="AG115" s="343"/>
    </row>
    <row r="116" spans="1:33" s="133" customFormat="1" ht="9.75" hidden="1" customHeight="1" x14ac:dyDescent="0.2">
      <c r="A116" s="147"/>
      <c r="B116" s="127"/>
      <c r="C116" s="128"/>
      <c r="D116" s="127"/>
      <c r="E116" s="128"/>
      <c r="F116" s="127"/>
      <c r="G116" s="128"/>
      <c r="H116" s="127"/>
      <c r="I116" s="128"/>
      <c r="J116" s="127"/>
      <c r="K116" s="128"/>
      <c r="L116" s="127"/>
      <c r="M116" s="128"/>
      <c r="N116" s="127"/>
      <c r="O116" s="128"/>
      <c r="P116" s="127"/>
      <c r="Q116" s="128"/>
      <c r="R116" s="127"/>
      <c r="S116" s="128"/>
      <c r="T116" s="127"/>
      <c r="U116" s="128"/>
      <c r="V116" s="127"/>
      <c r="W116" s="128"/>
      <c r="X116" s="127"/>
      <c r="Y116" s="128"/>
      <c r="Z116" s="127"/>
      <c r="AA116" s="128"/>
      <c r="AB116" s="127"/>
      <c r="AC116" s="128"/>
      <c r="AD116" s="344"/>
      <c r="AE116" s="343"/>
      <c r="AF116" s="344"/>
      <c r="AG116" s="343"/>
    </row>
    <row r="117" spans="1:33" s="133" customFormat="1" ht="12.75" hidden="1" customHeight="1" x14ac:dyDescent="0.2">
      <c r="A117" s="453" t="s">
        <v>101</v>
      </c>
      <c r="B117" s="127"/>
      <c r="C117" s="128"/>
      <c r="D117" s="127"/>
      <c r="E117" s="128"/>
      <c r="F117" s="127"/>
      <c r="G117" s="128"/>
      <c r="H117" s="127"/>
      <c r="I117" s="128"/>
      <c r="J117" s="127"/>
      <c r="K117" s="128"/>
      <c r="L117" s="127"/>
      <c r="M117" s="128"/>
      <c r="N117" s="127"/>
      <c r="O117" s="128"/>
      <c r="P117" s="127"/>
      <c r="Q117" s="128"/>
      <c r="R117" s="127"/>
      <c r="S117" s="128"/>
      <c r="T117" s="127">
        <v>345.1</v>
      </c>
      <c r="U117" s="128">
        <v>2.0767625852956065E-2</v>
      </c>
      <c r="V117" s="127">
        <v>719.4</v>
      </c>
      <c r="W117" s="128">
        <v>3.3014780929443641E-2</v>
      </c>
      <c r="X117" s="297" t="s">
        <v>27</v>
      </c>
      <c r="Y117" s="128"/>
      <c r="Z117" s="297" t="s">
        <v>27</v>
      </c>
      <c r="AA117" s="128"/>
      <c r="AB117" s="127">
        <v>857.6</v>
      </c>
      <c r="AC117" s="128">
        <v>1.872862837692937E-2</v>
      </c>
      <c r="AD117" s="342">
        <v>1318.7</v>
      </c>
      <c r="AE117" s="343">
        <v>2.2526423749584475E-2</v>
      </c>
      <c r="AF117" s="342">
        <v>2287.4</v>
      </c>
      <c r="AG117" s="343">
        <v>2.7933448686728587E-2</v>
      </c>
    </row>
    <row r="118" spans="1:33" s="133" customFormat="1" ht="12.75" hidden="1" customHeight="1" x14ac:dyDescent="0.2">
      <c r="A118" s="461"/>
      <c r="B118" s="127"/>
      <c r="C118" s="128"/>
      <c r="D118" s="127"/>
      <c r="E118" s="128"/>
      <c r="F118" s="127"/>
      <c r="G118" s="128"/>
      <c r="H118" s="127"/>
      <c r="I118" s="128"/>
      <c r="J118" s="127"/>
      <c r="K118" s="128"/>
      <c r="L118" s="127"/>
      <c r="M118" s="128"/>
      <c r="N118" s="127"/>
      <c r="O118" s="131"/>
      <c r="P118" s="127"/>
      <c r="Q118" s="131"/>
      <c r="R118" s="127"/>
      <c r="S118" s="131"/>
      <c r="T118" s="127"/>
      <c r="U118" s="131"/>
      <c r="V118" s="127"/>
      <c r="W118" s="131"/>
      <c r="X118" s="127"/>
      <c r="Y118" s="131"/>
      <c r="Z118" s="127"/>
      <c r="AA118" s="131"/>
      <c r="AB118" s="127"/>
      <c r="AC118" s="131"/>
      <c r="AD118" s="344"/>
      <c r="AE118" s="345"/>
      <c r="AF118" s="344"/>
      <c r="AG118" s="345"/>
    </row>
    <row r="119" spans="1:33" s="133" customFormat="1" ht="9.75" customHeight="1" x14ac:dyDescent="0.2">
      <c r="A119" s="147"/>
      <c r="B119" s="127"/>
      <c r="C119" s="128"/>
      <c r="D119" s="127"/>
      <c r="E119" s="128"/>
      <c r="F119" s="127"/>
      <c r="G119" s="128"/>
      <c r="H119" s="127"/>
      <c r="I119" s="128"/>
      <c r="J119" s="127"/>
      <c r="K119" s="128"/>
      <c r="L119" s="127"/>
      <c r="M119" s="128"/>
      <c r="N119" s="127"/>
      <c r="O119" s="131"/>
      <c r="P119" s="127"/>
      <c r="Q119" s="131"/>
      <c r="R119" s="127"/>
      <c r="S119" s="131"/>
      <c r="T119" s="127"/>
      <c r="U119" s="131"/>
      <c r="V119" s="127"/>
      <c r="W119" s="131"/>
      <c r="X119" s="127"/>
      <c r="Y119" s="131"/>
      <c r="Z119" s="127"/>
      <c r="AA119" s="131"/>
      <c r="AB119" s="127"/>
      <c r="AC119" s="131"/>
      <c r="AD119" s="344"/>
      <c r="AE119" s="345"/>
      <c r="AF119" s="344"/>
      <c r="AG119" s="345"/>
    </row>
    <row r="120" spans="1:33" s="133" customFormat="1" ht="12.75" customHeight="1" x14ac:dyDescent="0.2">
      <c r="A120" s="455" t="s">
        <v>117</v>
      </c>
      <c r="B120" s="127"/>
      <c r="C120" s="128"/>
      <c r="D120" s="127"/>
      <c r="E120" s="128"/>
      <c r="F120" s="127"/>
      <c r="G120" s="128"/>
      <c r="H120" s="127"/>
      <c r="I120" s="128"/>
      <c r="J120" s="127"/>
      <c r="K120" s="128"/>
      <c r="L120" s="127"/>
      <c r="M120" s="128"/>
      <c r="N120" s="127"/>
      <c r="O120" s="131"/>
      <c r="P120" s="127"/>
      <c r="Q120" s="131"/>
      <c r="R120" s="127"/>
      <c r="S120" s="131"/>
      <c r="T120" s="127"/>
      <c r="U120" s="131"/>
      <c r="V120" s="127"/>
      <c r="W120" s="131"/>
      <c r="X120" s="127"/>
      <c r="Y120" s="131"/>
      <c r="Z120" s="127"/>
      <c r="AA120" s="131"/>
      <c r="AB120" s="344">
        <v>0.2</v>
      </c>
      <c r="AC120" s="343">
        <v>4.3676838565600213E-6</v>
      </c>
      <c r="AD120" s="342">
        <v>0.8</v>
      </c>
      <c r="AE120" s="343">
        <v>1.3665836808726457E-5</v>
      </c>
      <c r="AF120" s="342">
        <v>1.3</v>
      </c>
      <c r="AG120" s="343">
        <v>1.5875440802984683E-5</v>
      </c>
    </row>
    <row r="121" spans="1:33" s="133" customFormat="1" ht="12.75" customHeight="1" x14ac:dyDescent="0.2">
      <c r="A121" s="455"/>
      <c r="B121" s="127"/>
      <c r="C121" s="128"/>
      <c r="D121" s="127"/>
      <c r="E121" s="128"/>
      <c r="F121" s="127"/>
      <c r="G121" s="128"/>
      <c r="H121" s="127"/>
      <c r="I121" s="128"/>
      <c r="J121" s="127"/>
      <c r="K121" s="128"/>
      <c r="L121" s="127"/>
      <c r="M121" s="128"/>
      <c r="N121" s="127"/>
      <c r="O121" s="131"/>
      <c r="P121" s="127"/>
      <c r="Q121" s="131"/>
      <c r="R121" s="127"/>
      <c r="S121" s="131"/>
      <c r="T121" s="127"/>
      <c r="U121" s="131"/>
      <c r="V121" s="127"/>
      <c r="W121" s="131"/>
      <c r="X121" s="127"/>
      <c r="Y121" s="131"/>
      <c r="Z121" s="127"/>
      <c r="AA121" s="131"/>
      <c r="AB121" s="127"/>
      <c r="AC121" s="131"/>
      <c r="AD121" s="344"/>
      <c r="AE121" s="345"/>
      <c r="AF121" s="344"/>
      <c r="AG121" s="345"/>
    </row>
    <row r="122" spans="1:33" s="133" customFormat="1" ht="12.75" customHeight="1" x14ac:dyDescent="0.2">
      <c r="A122" s="456"/>
      <c r="B122" s="127"/>
      <c r="C122" s="128"/>
      <c r="D122" s="127"/>
      <c r="E122" s="128"/>
      <c r="F122" s="127"/>
      <c r="G122" s="128"/>
      <c r="H122" s="127"/>
      <c r="I122" s="128"/>
      <c r="J122" s="127"/>
      <c r="K122" s="128"/>
      <c r="L122" s="127"/>
      <c r="M122" s="128"/>
      <c r="N122" s="127"/>
      <c r="O122" s="131"/>
      <c r="P122" s="127"/>
      <c r="Q122" s="131"/>
      <c r="R122" s="127"/>
      <c r="S122" s="131"/>
      <c r="T122" s="127"/>
      <c r="U122" s="131"/>
      <c r="V122" s="127"/>
      <c r="W122" s="131"/>
      <c r="X122" s="127"/>
      <c r="Y122" s="131"/>
      <c r="Z122" s="127"/>
      <c r="AA122" s="131"/>
      <c r="AB122" s="127"/>
      <c r="AC122" s="131"/>
      <c r="AD122" s="344"/>
      <c r="AE122" s="345"/>
      <c r="AF122" s="344"/>
      <c r="AG122" s="345"/>
    </row>
    <row r="123" spans="1:33" s="133" customFormat="1" ht="9.75" customHeight="1" x14ac:dyDescent="0.2">
      <c r="A123" s="147"/>
      <c r="B123" s="127"/>
      <c r="C123" s="128"/>
      <c r="D123" s="127"/>
      <c r="E123" s="128"/>
      <c r="F123" s="127"/>
      <c r="G123" s="128"/>
      <c r="H123" s="127"/>
      <c r="I123" s="128"/>
      <c r="J123" s="127"/>
      <c r="K123" s="128"/>
      <c r="L123" s="127"/>
      <c r="M123" s="128"/>
      <c r="N123" s="127"/>
      <c r="O123" s="131"/>
      <c r="P123" s="127"/>
      <c r="Q123" s="131"/>
      <c r="R123" s="127"/>
      <c r="S123" s="131"/>
      <c r="T123" s="127"/>
      <c r="U123" s="131"/>
      <c r="V123" s="127"/>
      <c r="W123" s="131"/>
      <c r="X123" s="127"/>
      <c r="Y123" s="131"/>
      <c r="Z123" s="127"/>
      <c r="AA123" s="131"/>
      <c r="AB123" s="127"/>
      <c r="AC123" s="131"/>
      <c r="AD123" s="344"/>
      <c r="AE123" s="345"/>
      <c r="AF123" s="344"/>
      <c r="AG123" s="345"/>
    </row>
    <row r="124" spans="1:33" s="133" customFormat="1" ht="12.75" customHeight="1" x14ac:dyDescent="0.2">
      <c r="A124" s="453" t="s">
        <v>102</v>
      </c>
      <c r="B124" s="127">
        <v>32.488999999999997</v>
      </c>
      <c r="C124" s="128"/>
      <c r="D124" s="127">
        <v>7.15</v>
      </c>
      <c r="E124" s="128"/>
      <c r="F124" s="297" t="s">
        <v>27</v>
      </c>
      <c r="G124" s="298"/>
      <c r="H124" s="297" t="s">
        <v>27</v>
      </c>
      <c r="I124" s="298"/>
      <c r="J124" s="297" t="s">
        <v>27</v>
      </c>
      <c r="K124" s="298"/>
      <c r="L124" s="297" t="s">
        <v>27</v>
      </c>
      <c r="M124" s="298"/>
      <c r="N124" s="297" t="s">
        <v>27</v>
      </c>
      <c r="O124" s="299"/>
      <c r="P124" s="297" t="s">
        <v>27</v>
      </c>
      <c r="Q124" s="299"/>
      <c r="R124" s="297" t="s">
        <v>27</v>
      </c>
      <c r="S124" s="299"/>
      <c r="T124" s="297" t="s">
        <v>27</v>
      </c>
      <c r="U124" s="299"/>
      <c r="V124" s="297" t="s">
        <v>27</v>
      </c>
      <c r="W124" s="299"/>
      <c r="X124" s="297" t="s">
        <v>27</v>
      </c>
      <c r="Y124" s="299"/>
      <c r="Z124" s="297" t="s">
        <v>27</v>
      </c>
      <c r="AA124" s="299"/>
      <c r="AB124" s="297" t="s">
        <v>27</v>
      </c>
      <c r="AC124" s="299"/>
      <c r="AD124" s="380" t="s">
        <v>27</v>
      </c>
      <c r="AE124" s="381"/>
      <c r="AF124" s="380" t="s">
        <v>27</v>
      </c>
      <c r="AG124" s="381"/>
    </row>
    <row r="125" spans="1:33" s="133" customFormat="1" ht="12.75" customHeight="1" x14ac:dyDescent="0.2">
      <c r="A125" s="458"/>
      <c r="B125" s="127"/>
      <c r="C125" s="128"/>
      <c r="D125" s="127"/>
      <c r="E125" s="128"/>
      <c r="F125" s="300"/>
      <c r="G125" s="301"/>
      <c r="H125" s="300"/>
      <c r="I125" s="301"/>
      <c r="J125" s="300"/>
      <c r="K125" s="301"/>
      <c r="L125" s="300"/>
      <c r="M125" s="301"/>
      <c r="N125" s="300"/>
      <c r="O125" s="302"/>
      <c r="P125" s="300"/>
      <c r="Q125" s="302"/>
      <c r="R125" s="300"/>
      <c r="S125" s="302"/>
      <c r="T125" s="300"/>
      <c r="U125" s="302"/>
      <c r="V125" s="300"/>
      <c r="W125" s="302"/>
      <c r="X125" s="300"/>
      <c r="Y125" s="302"/>
      <c r="Z125" s="300"/>
      <c r="AA125" s="302"/>
      <c r="AB125" s="300"/>
      <c r="AC125" s="302"/>
      <c r="AD125" s="382"/>
      <c r="AE125" s="383"/>
      <c r="AF125" s="382"/>
      <c r="AG125" s="383"/>
    </row>
    <row r="126" spans="1:33" s="133" customFormat="1" ht="9.75" customHeight="1" x14ac:dyDescent="0.2">
      <c r="A126" s="160"/>
      <c r="B126" s="139"/>
      <c r="C126" s="168"/>
      <c r="D126" s="139"/>
      <c r="E126" s="168"/>
      <c r="F126" s="139"/>
      <c r="G126" s="168"/>
      <c r="H126" s="139"/>
      <c r="I126" s="168"/>
      <c r="J126" s="139"/>
      <c r="K126" s="168"/>
      <c r="L126" s="139"/>
      <c r="M126" s="168"/>
      <c r="N126" s="139"/>
      <c r="O126" s="140"/>
      <c r="P126" s="139"/>
      <c r="Q126" s="140"/>
      <c r="R126" s="139"/>
      <c r="S126" s="140"/>
      <c r="T126" s="139"/>
      <c r="U126" s="140"/>
      <c r="V126" s="139"/>
      <c r="W126" s="140"/>
      <c r="X126" s="139"/>
      <c r="Y126" s="140"/>
      <c r="Z126" s="139"/>
      <c r="AA126" s="140"/>
      <c r="AB126" s="139"/>
      <c r="AC126" s="140"/>
      <c r="AD126" s="346"/>
      <c r="AE126" s="348"/>
      <c r="AF126" s="346"/>
      <c r="AG126" s="348"/>
    </row>
    <row r="127" spans="1:33" s="133" customFormat="1" ht="25.5" customHeight="1" x14ac:dyDescent="0.2">
      <c r="A127" s="199" t="s">
        <v>10</v>
      </c>
      <c r="B127" s="114">
        <v>547.10096618357488</v>
      </c>
      <c r="C127" s="115"/>
      <c r="D127" s="114">
        <v>471.71825876662638</v>
      </c>
      <c r="E127" s="115"/>
      <c r="F127" s="114">
        <v>763.1</v>
      </c>
      <c r="G127" s="115"/>
      <c r="H127" s="114">
        <v>900.23779999999999</v>
      </c>
      <c r="I127" s="115">
        <v>0.18557203961947166</v>
      </c>
      <c r="J127" s="114">
        <v>1321.0895804324</v>
      </c>
      <c r="K127" s="115">
        <v>0.22678170015216176</v>
      </c>
      <c r="L127" s="114">
        <v>1563.4276403460801</v>
      </c>
      <c r="M127" s="115">
        <v>0.21838509637410602</v>
      </c>
      <c r="N127" s="157">
        <v>2172.5410725580814</v>
      </c>
      <c r="O127" s="116">
        <v>0.24220618882896844</v>
      </c>
      <c r="P127" s="157">
        <v>2927.0132384825229</v>
      </c>
      <c r="Q127" s="116">
        <v>0.25460126321341725</v>
      </c>
      <c r="R127" s="157">
        <v>2768</v>
      </c>
      <c r="S127" s="116">
        <v>0.22180749065050975</v>
      </c>
      <c r="T127" s="157">
        <v>4003.0602559999998</v>
      </c>
      <c r="U127" s="116">
        <v>0.24089845744261518</v>
      </c>
      <c r="V127" s="157">
        <v>6251.3167423999985</v>
      </c>
      <c r="W127" s="116">
        <v>0.28688608947859218</v>
      </c>
      <c r="X127" s="157">
        <v>7568.9758707999972</v>
      </c>
      <c r="Y127" s="116">
        <v>0.28693034992042943</v>
      </c>
      <c r="Z127" s="157">
        <v>9686.4305897951963</v>
      </c>
      <c r="AA127" s="116">
        <v>0.28929329648870999</v>
      </c>
      <c r="AB127" s="355">
        <v>12632.3</v>
      </c>
      <c r="AC127" s="116">
        <v>0.27586946390611577</v>
      </c>
      <c r="AD127" s="355">
        <v>20644</v>
      </c>
      <c r="AE127" s="356">
        <v>0.35264691884918625</v>
      </c>
      <c r="AF127" s="355">
        <v>28475.1</v>
      </c>
      <c r="AG127" s="356">
        <v>0.34773443416082234</v>
      </c>
    </row>
    <row r="128" spans="1:33" s="133" customFormat="1" ht="6.75" customHeight="1" x14ac:dyDescent="0.2">
      <c r="A128" s="136"/>
      <c r="B128" s="124"/>
      <c r="C128" s="125"/>
      <c r="D128" s="124"/>
      <c r="E128" s="125"/>
      <c r="F128" s="124"/>
      <c r="G128" s="125"/>
      <c r="H128" s="124"/>
      <c r="I128" s="125"/>
      <c r="J128" s="124"/>
      <c r="K128" s="125"/>
      <c r="L128" s="124"/>
      <c r="M128" s="125"/>
      <c r="N128" s="124"/>
      <c r="O128" s="152"/>
      <c r="P128" s="124"/>
      <c r="Q128" s="152"/>
      <c r="R128" s="124"/>
      <c r="S128" s="152"/>
      <c r="T128" s="124"/>
      <c r="U128" s="152"/>
      <c r="V128" s="124"/>
      <c r="W128" s="152"/>
      <c r="X128" s="124"/>
      <c r="Y128" s="152"/>
      <c r="Z128" s="124"/>
      <c r="AA128" s="152"/>
      <c r="AB128" s="124"/>
      <c r="AC128" s="152"/>
      <c r="AD128" s="340"/>
      <c r="AE128" s="352"/>
      <c r="AF128" s="340"/>
      <c r="AG128" s="352"/>
    </row>
    <row r="129" spans="1:33" s="133" customFormat="1" ht="12.75" customHeight="1" x14ac:dyDescent="0.2">
      <c r="A129" s="462" t="s">
        <v>57</v>
      </c>
      <c r="B129" s="127">
        <v>493.10096618357488</v>
      </c>
      <c r="C129" s="128"/>
      <c r="D129" s="127">
        <v>372.71825876662638</v>
      </c>
      <c r="E129" s="128"/>
      <c r="F129" s="127">
        <v>505</v>
      </c>
      <c r="G129" s="128"/>
      <c r="H129" s="127">
        <v>644</v>
      </c>
      <c r="I129" s="128">
        <v>0.13275202786968038</v>
      </c>
      <c r="J129" s="127">
        <v>872.6</v>
      </c>
      <c r="K129" s="128">
        <v>0.14979280321627089</v>
      </c>
      <c r="L129" s="127">
        <v>1292.9000000000001</v>
      </c>
      <c r="M129" s="128">
        <v>0.18059683979974969</v>
      </c>
      <c r="N129" s="127">
        <v>1719.5</v>
      </c>
      <c r="O129" s="128">
        <v>0.19169881156770496</v>
      </c>
      <c r="P129" s="127">
        <v>2351.9</v>
      </c>
      <c r="Q129" s="128">
        <v>0.20457601731315553</v>
      </c>
      <c r="R129" s="127">
        <v>2768</v>
      </c>
      <c r="S129" s="128">
        <v>0.22180749065050975</v>
      </c>
      <c r="T129" s="127">
        <v>3536</v>
      </c>
      <c r="U129" s="128">
        <v>0.21279143731107686</v>
      </c>
      <c r="V129" s="127">
        <v>4982</v>
      </c>
      <c r="W129" s="128">
        <v>0.22863447121279987</v>
      </c>
      <c r="X129" s="127">
        <v>6851.5</v>
      </c>
      <c r="Y129" s="128">
        <v>0.25973174258144882</v>
      </c>
      <c r="Z129" s="127">
        <v>9086.4</v>
      </c>
      <c r="AA129" s="128">
        <v>0.27137288445387936</v>
      </c>
      <c r="AB129" s="127">
        <v>12063.9</v>
      </c>
      <c r="AC129" s="128">
        <v>0.26345650638577217</v>
      </c>
      <c r="AD129" s="342">
        <v>17338.8</v>
      </c>
      <c r="AE129" s="343">
        <v>0.29618651407393282</v>
      </c>
      <c r="AF129" s="342">
        <v>24060</v>
      </c>
      <c r="AG129" s="343">
        <v>0.29381777363062417</v>
      </c>
    </row>
    <row r="130" spans="1:33" s="133" customFormat="1" ht="12.75" customHeight="1" x14ac:dyDescent="0.2">
      <c r="A130" s="462"/>
      <c r="B130" s="127"/>
      <c r="C130" s="128"/>
      <c r="D130" s="127"/>
      <c r="E130" s="128"/>
      <c r="F130" s="127"/>
      <c r="G130" s="128"/>
      <c r="H130" s="127"/>
      <c r="I130" s="128"/>
      <c r="J130" s="127"/>
      <c r="K130" s="128"/>
      <c r="L130" s="127"/>
      <c r="M130" s="128"/>
      <c r="N130" s="127"/>
      <c r="O130" s="128"/>
      <c r="P130" s="127"/>
      <c r="Q130" s="128"/>
      <c r="R130" s="127"/>
      <c r="S130" s="128"/>
      <c r="T130" s="127"/>
      <c r="U130" s="128"/>
      <c r="V130" s="127"/>
      <c r="W130" s="128"/>
      <c r="X130" s="127"/>
      <c r="Y130" s="128"/>
      <c r="Z130" s="127"/>
      <c r="AA130" s="128"/>
      <c r="AB130" s="127"/>
      <c r="AC130" s="128"/>
      <c r="AD130" s="342"/>
      <c r="AE130" s="343"/>
      <c r="AF130" s="342"/>
      <c r="AG130" s="343"/>
    </row>
    <row r="131" spans="1:33" s="133" customFormat="1" ht="9.75" customHeight="1" x14ac:dyDescent="0.2">
      <c r="A131" s="193"/>
      <c r="B131" s="127"/>
      <c r="C131" s="128"/>
      <c r="D131" s="127"/>
      <c r="E131" s="128"/>
      <c r="F131" s="127"/>
      <c r="G131" s="128"/>
      <c r="H131" s="127"/>
      <c r="I131" s="128"/>
      <c r="J131" s="127"/>
      <c r="K131" s="128"/>
      <c r="L131" s="127"/>
      <c r="M131" s="128"/>
      <c r="N131" s="127"/>
      <c r="O131" s="128"/>
      <c r="P131" s="127"/>
      <c r="Q131" s="128"/>
      <c r="R131" s="127"/>
      <c r="S131" s="128"/>
      <c r="T131" s="127"/>
      <c r="U131" s="128"/>
      <c r="V131" s="127"/>
      <c r="W131" s="128"/>
      <c r="X131" s="127"/>
      <c r="Y131" s="128"/>
      <c r="Z131" s="127"/>
      <c r="AA131" s="128"/>
      <c r="AB131" s="127"/>
      <c r="AC131" s="128"/>
      <c r="AD131" s="342"/>
      <c r="AE131" s="343"/>
      <c r="AF131" s="342"/>
      <c r="AG131" s="343"/>
    </row>
    <row r="132" spans="1:33" s="133" customFormat="1" ht="12.75" hidden="1" customHeight="1" x14ac:dyDescent="0.2">
      <c r="A132" s="448" t="s">
        <v>115</v>
      </c>
      <c r="B132" s="127"/>
      <c r="C132" s="128"/>
      <c r="D132" s="127"/>
      <c r="E132" s="128"/>
      <c r="F132" s="127"/>
      <c r="G132" s="128"/>
      <c r="H132" s="127"/>
      <c r="I132" s="128"/>
      <c r="J132" s="127"/>
      <c r="K132" s="128"/>
      <c r="L132" s="127"/>
      <c r="M132" s="128"/>
      <c r="N132" s="127"/>
      <c r="O132" s="128"/>
      <c r="P132" s="127"/>
      <c r="Q132" s="128"/>
      <c r="R132" s="127"/>
      <c r="S132" s="128"/>
      <c r="T132" s="127"/>
      <c r="U132" s="128"/>
      <c r="V132" s="127"/>
      <c r="W132" s="128"/>
      <c r="X132" s="127"/>
      <c r="Y132" s="128"/>
      <c r="Z132" s="127"/>
      <c r="AA132" s="128"/>
      <c r="AB132" s="127">
        <v>508.4</v>
      </c>
      <c r="AC132" s="128">
        <v>1.1102652363375574E-2</v>
      </c>
      <c r="AD132" s="342">
        <v>2350</v>
      </c>
      <c r="AE132" s="343">
        <v>4.0143395625633967E-2</v>
      </c>
      <c r="AF132" s="342">
        <v>2278.1</v>
      </c>
      <c r="AG132" s="343">
        <v>2.7819878225599538E-2</v>
      </c>
    </row>
    <row r="133" spans="1:33" s="133" customFormat="1" ht="15.75" hidden="1" customHeight="1" x14ac:dyDescent="0.2">
      <c r="A133" s="457"/>
      <c r="B133" s="127"/>
      <c r="C133" s="128"/>
      <c r="D133" s="127"/>
      <c r="E133" s="128"/>
      <c r="F133" s="127"/>
      <c r="G133" s="128"/>
      <c r="H133" s="127"/>
      <c r="I133" s="128"/>
      <c r="J133" s="127"/>
      <c r="K133" s="128"/>
      <c r="L133" s="127"/>
      <c r="M133" s="128"/>
      <c r="N133" s="127"/>
      <c r="O133" s="128"/>
      <c r="P133" s="127"/>
      <c r="Q133" s="128"/>
      <c r="R133" s="127"/>
      <c r="S133" s="128"/>
      <c r="T133" s="127"/>
      <c r="U133" s="128"/>
      <c r="V133" s="127"/>
      <c r="W133" s="128"/>
      <c r="X133" s="127"/>
      <c r="Y133" s="128"/>
      <c r="Z133" s="127"/>
      <c r="AA133" s="128"/>
      <c r="AB133" s="127"/>
      <c r="AC133" s="128"/>
      <c r="AD133" s="342"/>
      <c r="AE133" s="343"/>
      <c r="AF133" s="342"/>
      <c r="AG133" s="343"/>
    </row>
    <row r="134" spans="1:33" s="133" customFormat="1" ht="9.75" hidden="1" customHeight="1" x14ac:dyDescent="0.2">
      <c r="A134" s="193"/>
      <c r="B134" s="124"/>
      <c r="C134" s="125"/>
      <c r="D134" s="124"/>
      <c r="E134" s="125"/>
      <c r="F134" s="124"/>
      <c r="G134" s="125"/>
      <c r="H134" s="124"/>
      <c r="I134" s="125"/>
      <c r="J134" s="124"/>
      <c r="K134" s="125"/>
      <c r="L134" s="124"/>
      <c r="M134" s="125"/>
      <c r="N134" s="124"/>
      <c r="O134" s="152"/>
      <c r="P134" s="124"/>
      <c r="Q134" s="152"/>
      <c r="R134" s="124"/>
      <c r="S134" s="152"/>
      <c r="T134" s="124"/>
      <c r="U134" s="152"/>
      <c r="V134" s="124"/>
      <c r="W134" s="152"/>
      <c r="X134" s="124"/>
      <c r="Y134" s="152"/>
      <c r="Z134" s="124"/>
      <c r="AA134" s="152"/>
      <c r="AB134" s="127"/>
      <c r="AC134" s="152"/>
      <c r="AD134" s="342"/>
      <c r="AE134" s="343"/>
      <c r="AF134" s="342"/>
      <c r="AG134" s="343"/>
    </row>
    <row r="135" spans="1:33" s="133" customFormat="1" ht="12.75" customHeight="1" x14ac:dyDescent="0.2">
      <c r="A135" s="448" t="s">
        <v>65</v>
      </c>
      <c r="B135" s="127">
        <v>54</v>
      </c>
      <c r="C135" s="128"/>
      <c r="D135" s="127">
        <v>99</v>
      </c>
      <c r="E135" s="128"/>
      <c r="F135" s="127">
        <v>258.10000000000002</v>
      </c>
      <c r="G135" s="128"/>
      <c r="H135" s="127">
        <v>256.23779999999999</v>
      </c>
      <c r="I135" s="128">
        <v>5.2820011749791285E-2</v>
      </c>
      <c r="J135" s="127">
        <v>448.48958043239998</v>
      </c>
      <c r="K135" s="128">
        <v>7.6988896935890866E-2</v>
      </c>
      <c r="L135" s="127">
        <v>270.52764034607998</v>
      </c>
      <c r="M135" s="128">
        <v>3.7788256574356333E-2</v>
      </c>
      <c r="N135" s="127">
        <v>453.04107255808134</v>
      </c>
      <c r="O135" s="128">
        <v>5.0507377261263496E-2</v>
      </c>
      <c r="P135" s="127">
        <v>575.11323848252255</v>
      </c>
      <c r="Q135" s="128">
        <v>5.0025245900261694E-2</v>
      </c>
      <c r="R135" s="146" t="s">
        <v>27</v>
      </c>
      <c r="S135" s="200"/>
      <c r="T135" s="146" t="s">
        <v>27</v>
      </c>
      <c r="U135" s="200"/>
      <c r="V135" s="146" t="s">
        <v>27</v>
      </c>
      <c r="W135" s="200"/>
      <c r="X135" s="146" t="s">
        <v>27</v>
      </c>
      <c r="Y135" s="200"/>
      <c r="Z135" s="146" t="s">
        <v>27</v>
      </c>
      <c r="AA135" s="200"/>
      <c r="AB135" s="289" t="s">
        <v>27</v>
      </c>
      <c r="AC135" s="388"/>
      <c r="AD135" s="368" t="s">
        <v>27</v>
      </c>
      <c r="AE135" s="343"/>
      <c r="AF135" s="368" t="s">
        <v>27</v>
      </c>
      <c r="AG135" s="343"/>
    </row>
    <row r="136" spans="1:33" s="133" customFormat="1" ht="16.5" customHeight="1" x14ac:dyDescent="0.2">
      <c r="A136" s="449"/>
      <c r="B136" s="127"/>
      <c r="C136" s="128"/>
      <c r="D136" s="127"/>
      <c r="E136" s="128"/>
      <c r="F136" s="127"/>
      <c r="G136" s="128"/>
      <c r="H136" s="127"/>
      <c r="I136" s="128"/>
      <c r="J136" s="127"/>
      <c r="K136" s="128"/>
      <c r="L136" s="127"/>
      <c r="M136" s="128"/>
      <c r="N136" s="127"/>
      <c r="O136" s="128"/>
      <c r="P136" s="127"/>
      <c r="Q136" s="128"/>
      <c r="R136" s="127"/>
      <c r="S136" s="128"/>
      <c r="T136" s="127"/>
      <c r="U136" s="128"/>
      <c r="V136" s="127"/>
      <c r="W136" s="128"/>
      <c r="X136" s="127"/>
      <c r="Y136" s="128"/>
      <c r="Z136" s="127"/>
      <c r="AA136" s="128"/>
      <c r="AB136" s="127"/>
      <c r="AC136" s="128"/>
      <c r="AD136" s="342"/>
      <c r="AE136" s="343"/>
      <c r="AF136" s="342"/>
      <c r="AG136" s="343"/>
    </row>
    <row r="137" spans="1:33" s="133" customFormat="1" ht="9.75" customHeight="1" x14ac:dyDescent="0.2">
      <c r="A137" s="143"/>
      <c r="B137" s="127"/>
      <c r="C137" s="128"/>
      <c r="D137" s="127"/>
      <c r="E137" s="128"/>
      <c r="F137" s="127"/>
      <c r="G137" s="128"/>
      <c r="H137" s="127"/>
      <c r="I137" s="128"/>
      <c r="J137" s="127"/>
      <c r="K137" s="128"/>
      <c r="L137" s="127"/>
      <c r="M137" s="128"/>
      <c r="N137" s="127"/>
      <c r="O137" s="128"/>
      <c r="P137" s="127"/>
      <c r="Q137" s="128"/>
      <c r="R137" s="127"/>
      <c r="S137" s="128"/>
      <c r="T137" s="127"/>
      <c r="U137" s="128"/>
      <c r="V137" s="127"/>
      <c r="W137" s="128"/>
      <c r="X137" s="127"/>
      <c r="Y137" s="128"/>
      <c r="Z137" s="127"/>
      <c r="AA137" s="128"/>
      <c r="AB137" s="127"/>
      <c r="AC137" s="128"/>
      <c r="AD137" s="342"/>
      <c r="AE137" s="343"/>
      <c r="AF137" s="342"/>
      <c r="AG137" s="343"/>
    </row>
    <row r="138" spans="1:33" s="133" customFormat="1" ht="12.75" customHeight="1" x14ac:dyDescent="0.2">
      <c r="A138" s="448" t="s">
        <v>116</v>
      </c>
      <c r="B138" s="127"/>
      <c r="C138" s="128"/>
      <c r="D138" s="127"/>
      <c r="E138" s="128"/>
      <c r="F138" s="127"/>
      <c r="G138" s="128"/>
      <c r="H138" s="127"/>
      <c r="I138" s="128"/>
      <c r="J138" s="127"/>
      <c r="K138" s="128"/>
      <c r="L138" s="127"/>
      <c r="M138" s="128"/>
      <c r="N138" s="127"/>
      <c r="O138" s="128"/>
      <c r="P138" s="161"/>
      <c r="Q138" s="254"/>
      <c r="R138" s="161" t="s">
        <v>16</v>
      </c>
      <c r="S138" s="128"/>
      <c r="T138" s="127">
        <v>467.06025599999958</v>
      </c>
      <c r="U138" s="128">
        <v>2.8107020131538301E-2</v>
      </c>
      <c r="V138" s="127">
        <v>1269.3167423999985</v>
      </c>
      <c r="W138" s="128">
        <v>5.8251618265792324E-2</v>
      </c>
      <c r="X138" s="127">
        <v>717.47587079999732</v>
      </c>
      <c r="Y138" s="128">
        <v>2.7198607338980621E-2</v>
      </c>
      <c r="Z138" s="127">
        <v>600.03058979519585</v>
      </c>
      <c r="AA138" s="128">
        <v>1.7920412034830604E-2</v>
      </c>
      <c r="AB138" s="127">
        <v>60</v>
      </c>
      <c r="AC138" s="128">
        <v>1.3103051569680064E-3</v>
      </c>
      <c r="AD138" s="342">
        <v>955.2</v>
      </c>
      <c r="AE138" s="343">
        <v>1.631700914961939E-2</v>
      </c>
      <c r="AF138" s="342">
        <v>2137</v>
      </c>
      <c r="AG138" s="343">
        <v>2.6096782304598665E-2</v>
      </c>
    </row>
    <row r="139" spans="1:33" s="133" customFormat="1" ht="12.75" customHeight="1" x14ac:dyDescent="0.2">
      <c r="A139" s="457"/>
      <c r="B139" s="127"/>
      <c r="C139" s="128"/>
      <c r="D139" s="127"/>
      <c r="E139" s="128"/>
      <c r="F139" s="127"/>
      <c r="G139" s="128"/>
      <c r="H139" s="127"/>
      <c r="I139" s="128"/>
      <c r="J139" s="127"/>
      <c r="K139" s="128"/>
      <c r="L139" s="127"/>
      <c r="M139" s="128"/>
      <c r="N139" s="127"/>
      <c r="O139" s="128"/>
      <c r="P139" s="127"/>
      <c r="Q139" s="128"/>
      <c r="R139" s="127"/>
      <c r="S139" s="128"/>
      <c r="T139" s="127"/>
      <c r="U139" s="128"/>
      <c r="V139" s="127"/>
      <c r="W139" s="128"/>
      <c r="X139" s="127"/>
      <c r="Y139" s="128"/>
      <c r="Z139" s="127"/>
      <c r="AA139" s="128"/>
      <c r="AB139" s="127"/>
      <c r="AC139" s="128"/>
      <c r="AD139" s="342"/>
      <c r="AE139" s="343"/>
      <c r="AF139" s="342"/>
      <c r="AG139" s="343"/>
    </row>
    <row r="140" spans="1:33" s="133" customFormat="1" ht="9.75" customHeight="1" x14ac:dyDescent="0.2">
      <c r="A140" s="143"/>
      <c r="B140" s="194"/>
      <c r="C140" s="149"/>
      <c r="D140" s="194"/>
      <c r="E140" s="149"/>
      <c r="F140" s="194"/>
      <c r="G140" s="149"/>
      <c r="H140" s="194"/>
      <c r="I140" s="149"/>
      <c r="J140" s="194"/>
      <c r="K140" s="149"/>
      <c r="L140" s="194"/>
      <c r="M140" s="149"/>
      <c r="N140" s="194"/>
      <c r="O140" s="201"/>
      <c r="P140" s="194"/>
      <c r="Q140" s="201"/>
      <c r="R140" s="194"/>
      <c r="S140" s="201"/>
      <c r="T140" s="194"/>
      <c r="U140" s="201"/>
      <c r="V140" s="194"/>
      <c r="W140" s="201"/>
      <c r="X140" s="194"/>
      <c r="Y140" s="201"/>
      <c r="Z140" s="194"/>
      <c r="AA140" s="201"/>
      <c r="AB140" s="127"/>
      <c r="AC140" s="201"/>
      <c r="AD140" s="369"/>
      <c r="AE140" s="384"/>
      <c r="AF140" s="369"/>
      <c r="AG140" s="384"/>
    </row>
    <row r="141" spans="1:33" s="133" customFormat="1" ht="24.75" customHeight="1" x14ac:dyDescent="0.2">
      <c r="A141" s="202" t="s">
        <v>58</v>
      </c>
      <c r="B141" s="114">
        <v>27</v>
      </c>
      <c r="C141" s="115"/>
      <c r="D141" s="114">
        <v>29.913839999999997</v>
      </c>
      <c r="E141" s="115"/>
      <c r="F141" s="114">
        <v>29.957278464678179</v>
      </c>
      <c r="G141" s="115"/>
      <c r="H141" s="114">
        <v>35.367725407893396</v>
      </c>
      <c r="I141" s="115">
        <v>7.2905858214842648E-3</v>
      </c>
      <c r="J141" s="114">
        <v>41.132664649380018</v>
      </c>
      <c r="K141" s="115">
        <v>7.0609410286333286E-3</v>
      </c>
      <c r="L141" s="114">
        <v>49.770524225749824</v>
      </c>
      <c r="M141" s="115">
        <v>6.9521226625008136E-3</v>
      </c>
      <c r="N141" s="157">
        <v>62.359149858099798</v>
      </c>
      <c r="O141" s="116">
        <v>6.9521226625008136E-3</v>
      </c>
      <c r="P141" s="157">
        <v>79.9248001045341</v>
      </c>
      <c r="Q141" s="116">
        <v>6.9521226625008136E-3</v>
      </c>
      <c r="R141" s="157">
        <v>86.757554820919779</v>
      </c>
      <c r="S141" s="116">
        <v>6.9521226625008136E-3</v>
      </c>
      <c r="T141" s="157">
        <v>115.52488222853515</v>
      </c>
      <c r="U141" s="116">
        <v>6.9521226625008136E-3</v>
      </c>
      <c r="V141" s="157">
        <v>151.48842132533173</v>
      </c>
      <c r="W141" s="116">
        <v>6.9521226625008136E-3</v>
      </c>
      <c r="X141" s="157">
        <v>183.39101701128172</v>
      </c>
      <c r="Y141" s="116">
        <v>6.9521226625008136E-3</v>
      </c>
      <c r="Z141" s="157">
        <v>232.77847927832775</v>
      </c>
      <c r="AA141" s="116">
        <v>6.9521226625008136E-3</v>
      </c>
      <c r="AB141" s="157">
        <v>318.34367554140204</v>
      </c>
      <c r="AC141" s="116">
        <v>6.9521226625008144E-3</v>
      </c>
      <c r="AD141" s="355">
        <v>406.9782339599704</v>
      </c>
      <c r="AE141" s="356">
        <v>6.9521226625008136E-3</v>
      </c>
      <c r="AF141" s="355">
        <v>569.29187500430874</v>
      </c>
      <c r="AG141" s="356">
        <v>6.9521226625008136E-3</v>
      </c>
    </row>
    <row r="142" spans="1:33" s="133" customFormat="1" ht="6.75" customHeight="1" x14ac:dyDescent="0.2">
      <c r="A142" s="136"/>
      <c r="B142" s="124"/>
      <c r="C142" s="125"/>
      <c r="D142" s="124"/>
      <c r="E142" s="125"/>
      <c r="F142" s="124"/>
      <c r="G142" s="125"/>
      <c r="H142" s="124"/>
      <c r="I142" s="125"/>
      <c r="J142" s="124"/>
      <c r="K142" s="125"/>
      <c r="L142" s="124"/>
      <c r="M142" s="125"/>
      <c r="N142" s="124"/>
      <c r="O142" s="125"/>
      <c r="P142" s="124"/>
      <c r="Q142" s="125"/>
      <c r="R142" s="124"/>
      <c r="S142" s="125"/>
      <c r="T142" s="124"/>
      <c r="U142" s="125"/>
      <c r="V142" s="124"/>
      <c r="W142" s="125"/>
      <c r="X142" s="124"/>
      <c r="Y142" s="125"/>
      <c r="Z142" s="124"/>
      <c r="AA142" s="125"/>
      <c r="AB142" s="124"/>
      <c r="AC142" s="125"/>
      <c r="AD142" s="340"/>
      <c r="AE142" s="341"/>
      <c r="AF142" s="340"/>
      <c r="AG142" s="341"/>
    </row>
    <row r="143" spans="1:33" s="133" customFormat="1" ht="12.75" customHeight="1" x14ac:dyDescent="0.2">
      <c r="A143" s="453" t="s">
        <v>59</v>
      </c>
      <c r="B143" s="127">
        <v>27</v>
      </c>
      <c r="C143" s="128"/>
      <c r="D143" s="127">
        <v>29.913839999999997</v>
      </c>
      <c r="E143" s="128"/>
      <c r="F143" s="127">
        <v>29.957278464678179</v>
      </c>
      <c r="G143" s="128"/>
      <c r="H143" s="127">
        <v>35.367725407893396</v>
      </c>
      <c r="I143" s="128">
        <v>7.2905858214842648E-3</v>
      </c>
      <c r="J143" s="127">
        <v>41.132664649380018</v>
      </c>
      <c r="K143" s="128">
        <v>7.0609410286333286E-3</v>
      </c>
      <c r="L143" s="127">
        <v>49.770524225749824</v>
      </c>
      <c r="M143" s="128">
        <v>6.9521226625008136E-3</v>
      </c>
      <c r="N143" s="127">
        <v>62.359149858099798</v>
      </c>
      <c r="O143" s="128">
        <v>6.9521226625008136E-3</v>
      </c>
      <c r="P143" s="127">
        <v>79.9248001045341</v>
      </c>
      <c r="Q143" s="128">
        <v>6.9521226625008136E-3</v>
      </c>
      <c r="R143" s="127">
        <v>86.757554820919779</v>
      </c>
      <c r="S143" s="128">
        <v>6.9521226625008136E-3</v>
      </c>
      <c r="T143" s="127">
        <v>115.52488222853515</v>
      </c>
      <c r="U143" s="128">
        <v>6.9521226625008136E-3</v>
      </c>
      <c r="V143" s="127">
        <v>151.48842132533173</v>
      </c>
      <c r="W143" s="128">
        <v>6.9521226625008136E-3</v>
      </c>
      <c r="X143" s="127">
        <v>183.39101701128172</v>
      </c>
      <c r="Y143" s="128">
        <v>6.9521226625008136E-3</v>
      </c>
      <c r="Z143" s="127">
        <v>232.77847927832775</v>
      </c>
      <c r="AA143" s="128">
        <v>6.9521226625008136E-3</v>
      </c>
      <c r="AB143" s="127">
        <v>318.34367554140204</v>
      </c>
      <c r="AC143" s="128">
        <v>6.9521226625008144E-3</v>
      </c>
      <c r="AD143" s="342">
        <v>406.9782339599704</v>
      </c>
      <c r="AE143" s="343">
        <v>6.9521226625008136E-3</v>
      </c>
      <c r="AF143" s="342">
        <v>569.29187500430874</v>
      </c>
      <c r="AG143" s="343">
        <v>6.9521226625008136E-3</v>
      </c>
    </row>
    <row r="144" spans="1:33" s="133" customFormat="1" ht="12.75" customHeight="1" x14ac:dyDescent="0.2">
      <c r="A144" s="453"/>
      <c r="B144" s="139"/>
      <c r="C144" s="128"/>
      <c r="D144" s="139"/>
      <c r="E144" s="168"/>
      <c r="F144" s="139"/>
      <c r="G144" s="168"/>
      <c r="H144" s="139"/>
      <c r="I144" s="168"/>
      <c r="J144" s="139"/>
      <c r="K144" s="168"/>
      <c r="L144" s="139"/>
      <c r="M144" s="168"/>
      <c r="N144" s="139"/>
      <c r="O144" s="162"/>
      <c r="P144" s="139"/>
      <c r="Q144" s="168"/>
      <c r="R144" s="139"/>
      <c r="S144" s="168"/>
      <c r="T144" s="139"/>
      <c r="U144" s="168"/>
      <c r="V144" s="139"/>
      <c r="W144" s="168"/>
      <c r="X144" s="139"/>
      <c r="Y144" s="168"/>
      <c r="Z144" s="139"/>
      <c r="AA144" s="168"/>
      <c r="AB144" s="139"/>
      <c r="AC144" s="168"/>
      <c r="AD144" s="346"/>
      <c r="AE144" s="365"/>
      <c r="AF144" s="346"/>
      <c r="AG144" s="365"/>
    </row>
    <row r="145" spans="1:33" s="133" customFormat="1" ht="12.75" customHeight="1" x14ac:dyDescent="0.2">
      <c r="A145" s="136"/>
      <c r="B145" s="124"/>
      <c r="C145" s="125"/>
      <c r="D145" s="124"/>
      <c r="E145" s="125"/>
      <c r="F145" s="124"/>
      <c r="G145" s="125"/>
      <c r="H145" s="124"/>
      <c r="I145" s="125"/>
      <c r="J145" s="124"/>
      <c r="K145" s="125"/>
      <c r="L145" s="124"/>
      <c r="M145" s="125"/>
      <c r="N145" s="124"/>
      <c r="O145" s="152"/>
      <c r="P145" s="124"/>
      <c r="Q145" s="152"/>
      <c r="R145" s="124"/>
      <c r="S145" s="152"/>
      <c r="T145" s="124"/>
      <c r="U145" s="152"/>
      <c r="V145" s="124"/>
      <c r="W145" s="152"/>
      <c r="X145" s="124"/>
      <c r="Y145" s="152"/>
      <c r="Z145" s="124"/>
      <c r="AA145" s="152"/>
      <c r="AB145" s="124"/>
      <c r="AC145" s="152"/>
      <c r="AD145" s="340"/>
      <c r="AE145" s="352"/>
      <c r="AF145" s="340"/>
      <c r="AG145" s="352"/>
    </row>
    <row r="146" spans="1:33" s="133" customFormat="1" ht="24.75" customHeight="1" x14ac:dyDescent="0.2">
      <c r="A146" s="202" t="s">
        <v>60</v>
      </c>
      <c r="B146" s="313" t="s">
        <v>16</v>
      </c>
      <c r="C146" s="115"/>
      <c r="D146" s="114">
        <v>31.381999999999998</v>
      </c>
      <c r="E146" s="115"/>
      <c r="F146" s="114">
        <v>43.627025000000003</v>
      </c>
      <c r="G146" s="115"/>
      <c r="H146" s="114">
        <v>86.71885300000001</v>
      </c>
      <c r="I146" s="115">
        <v>1.7875937251991797E-2</v>
      </c>
      <c r="J146" s="114">
        <v>103.96033439999999</v>
      </c>
      <c r="K146" s="115">
        <v>1.7846103498827544E-2</v>
      </c>
      <c r="L146" s="114">
        <v>119.93603830000001</v>
      </c>
      <c r="M146" s="115">
        <v>1.6753089562287684E-2</v>
      </c>
      <c r="N146" s="157">
        <v>141.01462188713015</v>
      </c>
      <c r="O146" s="116">
        <v>1.5721044157855264E-2</v>
      </c>
      <c r="P146" s="157">
        <v>169.88561638422107</v>
      </c>
      <c r="Q146" s="116">
        <v>1.4777211105350784E-2</v>
      </c>
      <c r="R146" s="157">
        <v>193.52046756141323</v>
      </c>
      <c r="S146" s="116">
        <v>1.5507329949172846E-2</v>
      </c>
      <c r="T146" s="157">
        <v>175.88593198677955</v>
      </c>
      <c r="U146" s="116">
        <v>1.0584564556070456E-2</v>
      </c>
      <c r="V146" s="157">
        <v>219.08510235591206</v>
      </c>
      <c r="W146" s="116">
        <v>1.0054276701675248E-2</v>
      </c>
      <c r="X146" s="157">
        <v>292.64763582664887</v>
      </c>
      <c r="Y146" s="116">
        <v>1.1093903585433372E-2</v>
      </c>
      <c r="Z146" s="157">
        <v>376.98690690542645</v>
      </c>
      <c r="AA146" s="116">
        <v>1.125902715357806E-2</v>
      </c>
      <c r="AB146" s="157">
        <v>516.59673265424158</v>
      </c>
      <c r="AC146" s="116">
        <v>1.128165604782792E-2</v>
      </c>
      <c r="AD146" s="355">
        <v>648.67992458822766</v>
      </c>
      <c r="AE146" s="356">
        <v>1.108094248814963E-2</v>
      </c>
      <c r="AF146" s="355">
        <v>2560.7919472230856</v>
      </c>
      <c r="AG146" s="356">
        <v>3.1272077666846129E-2</v>
      </c>
    </row>
    <row r="147" spans="1:33" s="133" customFormat="1" ht="6.75" customHeight="1" x14ac:dyDescent="0.2">
      <c r="A147" s="136"/>
      <c r="B147" s="166"/>
      <c r="C147" s="167"/>
      <c r="D147" s="166"/>
      <c r="E147" s="167"/>
      <c r="F147" s="166"/>
      <c r="G147" s="167"/>
      <c r="H147" s="166"/>
      <c r="I147" s="167"/>
      <c r="J147" s="166"/>
      <c r="K147" s="167"/>
      <c r="L147" s="166"/>
      <c r="M147" s="167"/>
      <c r="N147" s="166"/>
      <c r="O147" s="195"/>
      <c r="P147" s="166"/>
      <c r="Q147" s="195"/>
      <c r="R147" s="166"/>
      <c r="S147" s="195"/>
      <c r="T147" s="166"/>
      <c r="U147" s="195"/>
      <c r="V147" s="166"/>
      <c r="W147" s="195"/>
      <c r="X147" s="166"/>
      <c r="Y147" s="195"/>
      <c r="Z147" s="166"/>
      <c r="AA147" s="195"/>
      <c r="AB147" s="166"/>
      <c r="AC147" s="195"/>
      <c r="AD147" s="370"/>
      <c r="AE147" s="375"/>
      <c r="AF147" s="370"/>
      <c r="AG147" s="375"/>
    </row>
    <row r="148" spans="1:33" s="133" customFormat="1" ht="12.75" customHeight="1" x14ac:dyDescent="0.2">
      <c r="A148" s="138" t="s">
        <v>61</v>
      </c>
      <c r="B148" s="127"/>
      <c r="C148" s="128"/>
      <c r="D148" s="127">
        <v>31.381999999999998</v>
      </c>
      <c r="E148" s="128"/>
      <c r="F148" s="127">
        <v>26</v>
      </c>
      <c r="G148" s="128"/>
      <c r="H148" s="127">
        <v>68.038750000000007</v>
      </c>
      <c r="I148" s="128">
        <v>1.4025282664935121E-2</v>
      </c>
      <c r="J148" s="127">
        <v>77.025000000000006</v>
      </c>
      <c r="K148" s="128">
        <v>1.3222313394147677E-2</v>
      </c>
      <c r="L148" s="127">
        <v>96.345437500000003</v>
      </c>
      <c r="M148" s="128">
        <v>1.3457871097242087E-2</v>
      </c>
      <c r="N148" s="127">
        <v>115.06496100713014</v>
      </c>
      <c r="O148" s="128">
        <v>1.2828040871271391E-2</v>
      </c>
      <c r="P148" s="127">
        <v>141.34098941622105</v>
      </c>
      <c r="Q148" s="128">
        <v>1.22943053267024E-2</v>
      </c>
      <c r="R148" s="127">
        <v>162.12137789661321</v>
      </c>
      <c r="S148" s="128">
        <v>1.2991234108399854E-2</v>
      </c>
      <c r="T148" s="127">
        <v>164.80622698677956</v>
      </c>
      <c r="U148" s="128">
        <v>9.9178037099356374E-3</v>
      </c>
      <c r="V148" s="127">
        <v>203.79664735591206</v>
      </c>
      <c r="W148" s="128">
        <v>9.3526573069370542E-3</v>
      </c>
      <c r="X148" s="127">
        <v>273.49395582664886</v>
      </c>
      <c r="Y148" s="128">
        <v>1.0367811680996758E-2</v>
      </c>
      <c r="Z148" s="127">
        <v>362.24802690542646</v>
      </c>
      <c r="AA148" s="128">
        <v>1.0818838258171783E-2</v>
      </c>
      <c r="AB148" s="127">
        <v>495.29493265424162</v>
      </c>
      <c r="AC148" s="128">
        <v>1.0816458407949569E-2</v>
      </c>
      <c r="AD148" s="342">
        <v>626.82026858822769</v>
      </c>
      <c r="AE148" s="343">
        <v>1.0707529373661007E-2</v>
      </c>
      <c r="AF148" s="342">
        <v>865.7785952230854</v>
      </c>
      <c r="AG148" s="343">
        <v>1.0572782182273329E-2</v>
      </c>
    </row>
    <row r="149" spans="1:33" s="133" customFormat="1" ht="9.75" customHeight="1" x14ac:dyDescent="0.2">
      <c r="A149" s="136"/>
      <c r="B149" s="127"/>
      <c r="C149" s="128"/>
      <c r="D149" s="127"/>
      <c r="E149" s="128"/>
      <c r="F149" s="127"/>
      <c r="G149" s="128"/>
      <c r="H149" s="127"/>
      <c r="I149" s="128"/>
      <c r="J149" s="127"/>
      <c r="K149" s="128"/>
      <c r="L149" s="127"/>
      <c r="M149" s="128"/>
      <c r="N149" s="127"/>
      <c r="O149" s="128"/>
      <c r="P149" s="127"/>
      <c r="Q149" s="128"/>
      <c r="R149" s="127"/>
      <c r="S149" s="128"/>
      <c r="T149" s="127"/>
      <c r="U149" s="128"/>
      <c r="V149" s="127"/>
      <c r="W149" s="128"/>
      <c r="X149" s="127"/>
      <c r="Y149" s="128"/>
      <c r="Z149" s="127"/>
      <c r="AA149" s="128"/>
      <c r="AB149" s="127"/>
      <c r="AC149" s="128"/>
      <c r="AD149" s="342"/>
      <c r="AE149" s="343"/>
      <c r="AF149" s="342"/>
      <c r="AG149" s="343"/>
    </row>
    <row r="150" spans="1:33" s="133" customFormat="1" ht="12.75" customHeight="1" x14ac:dyDescent="0.2">
      <c r="A150" s="136" t="s">
        <v>62</v>
      </c>
      <c r="B150" s="127"/>
      <c r="C150" s="128"/>
      <c r="D150" s="127"/>
      <c r="E150" s="128"/>
      <c r="F150" s="127">
        <v>17.627025</v>
      </c>
      <c r="G150" s="128"/>
      <c r="H150" s="127">
        <v>18.680102999999999</v>
      </c>
      <c r="I150" s="128">
        <v>3.8506545870566774E-3</v>
      </c>
      <c r="J150" s="127">
        <v>26.935334399999995</v>
      </c>
      <c r="K150" s="128">
        <v>4.6237901046798655E-3</v>
      </c>
      <c r="L150" s="127">
        <v>23.590600800000001</v>
      </c>
      <c r="M150" s="128">
        <v>3.2952184650455927E-3</v>
      </c>
      <c r="N150" s="127">
        <v>25.949660880000003</v>
      </c>
      <c r="O150" s="128">
        <v>2.8930032865838707E-3</v>
      </c>
      <c r="P150" s="127">
        <v>28.544626968000006</v>
      </c>
      <c r="Q150" s="128">
        <v>2.4829057786483846E-3</v>
      </c>
      <c r="R150" s="127">
        <v>31.399089664800009</v>
      </c>
      <c r="S150" s="128">
        <v>2.5160958407729936E-3</v>
      </c>
      <c r="T150" s="127">
        <v>11.079705000000001</v>
      </c>
      <c r="U150" s="128">
        <v>6.6676084613482049E-4</v>
      </c>
      <c r="V150" s="127">
        <v>15.288455000000001</v>
      </c>
      <c r="W150" s="128">
        <v>7.0161939473819472E-4</v>
      </c>
      <c r="X150" s="127">
        <v>19.153680000000001</v>
      </c>
      <c r="Y150" s="128">
        <v>7.2609190443661165E-4</v>
      </c>
      <c r="Z150" s="127">
        <v>14.73888</v>
      </c>
      <c r="AA150" s="128">
        <v>4.4018889540627684E-4</v>
      </c>
      <c r="AB150" s="127">
        <v>21.3018</v>
      </c>
      <c r="AC150" s="128">
        <v>4.651976398783513E-4</v>
      </c>
      <c r="AD150" s="342">
        <v>21.859655999999998</v>
      </c>
      <c r="AE150" s="343">
        <v>3.7341311448862264E-4</v>
      </c>
      <c r="AF150" s="342">
        <v>25.013352000000001</v>
      </c>
      <c r="AG150" s="343">
        <v>3.0545999150786036E-4</v>
      </c>
    </row>
    <row r="151" spans="1:33" s="133" customFormat="1" ht="9.75" customHeight="1" x14ac:dyDescent="0.2">
      <c r="A151" s="136"/>
      <c r="B151" s="127"/>
      <c r="C151" s="128"/>
      <c r="D151" s="127"/>
      <c r="E151" s="128"/>
      <c r="F151" s="127"/>
      <c r="G151" s="128"/>
      <c r="H151" s="127"/>
      <c r="I151" s="128"/>
      <c r="J151" s="127"/>
      <c r="K151" s="128"/>
      <c r="L151" s="127"/>
      <c r="M151" s="128"/>
      <c r="N151" s="127"/>
      <c r="O151" s="131"/>
      <c r="P151" s="127"/>
      <c r="Q151" s="131"/>
      <c r="R151" s="127"/>
      <c r="S151" s="131"/>
      <c r="T151" s="127"/>
      <c r="U151" s="131"/>
      <c r="V151" s="127"/>
      <c r="W151" s="131"/>
      <c r="X151" s="127"/>
      <c r="Y151" s="131"/>
      <c r="Z151" s="127"/>
      <c r="AA151" s="131"/>
      <c r="AB151" s="127"/>
      <c r="AC151" s="131"/>
      <c r="AD151" s="127"/>
      <c r="AE151" s="131"/>
      <c r="AF151" s="127"/>
      <c r="AG151" s="131"/>
    </row>
    <row r="152" spans="1:33" s="133" customFormat="1" ht="12.75" customHeight="1" x14ac:dyDescent="0.2">
      <c r="A152" s="136" t="s">
        <v>63</v>
      </c>
      <c r="B152" s="166" t="s">
        <v>16</v>
      </c>
      <c r="C152" s="167"/>
      <c r="D152" s="166" t="s">
        <v>16</v>
      </c>
      <c r="E152" s="167"/>
      <c r="F152" s="166" t="s">
        <v>16</v>
      </c>
      <c r="G152" s="167"/>
      <c r="H152" s="166" t="s">
        <v>16</v>
      </c>
      <c r="I152" s="167"/>
      <c r="J152" s="166" t="s">
        <v>16</v>
      </c>
      <c r="K152" s="167"/>
      <c r="L152" s="166" t="s">
        <v>16</v>
      </c>
      <c r="M152" s="167"/>
      <c r="N152" s="166" t="s">
        <v>16</v>
      </c>
      <c r="O152" s="195"/>
      <c r="P152" s="166" t="s">
        <v>16</v>
      </c>
      <c r="Q152" s="195"/>
      <c r="R152" s="166" t="s">
        <v>16</v>
      </c>
      <c r="S152" s="195"/>
      <c r="T152" s="166" t="s">
        <v>16</v>
      </c>
      <c r="U152" s="195"/>
      <c r="V152" s="166" t="s">
        <v>16</v>
      </c>
      <c r="W152" s="195"/>
      <c r="X152" s="166" t="s">
        <v>16</v>
      </c>
      <c r="Y152" s="195"/>
      <c r="Z152" s="166" t="s">
        <v>16</v>
      </c>
      <c r="AA152" s="195"/>
      <c r="AB152" s="166" t="s">
        <v>16</v>
      </c>
      <c r="AC152" s="195"/>
      <c r="AD152" s="166" t="s">
        <v>16</v>
      </c>
      <c r="AE152" s="195"/>
      <c r="AF152" s="166" t="s">
        <v>16</v>
      </c>
      <c r="AG152" s="195"/>
    </row>
    <row r="153" spans="1:33" s="203" customFormat="1" ht="9.75" customHeight="1" x14ac:dyDescent="0.2">
      <c r="A153" s="136"/>
      <c r="B153" s="166"/>
      <c r="C153" s="167"/>
      <c r="D153" s="166"/>
      <c r="E153" s="167"/>
      <c r="F153" s="166"/>
      <c r="G153" s="167"/>
      <c r="H153" s="166"/>
      <c r="I153" s="167"/>
      <c r="J153" s="166"/>
      <c r="K153" s="167"/>
      <c r="L153" s="166"/>
      <c r="M153" s="167"/>
      <c r="N153" s="166"/>
      <c r="O153" s="195"/>
      <c r="P153" s="166"/>
      <c r="Q153" s="195"/>
      <c r="R153" s="166"/>
      <c r="S153" s="195"/>
      <c r="T153" s="166"/>
      <c r="U153" s="200"/>
      <c r="V153" s="166"/>
      <c r="W153" s="195"/>
      <c r="X153" s="166"/>
      <c r="Y153" s="195"/>
      <c r="Z153" s="166"/>
      <c r="AA153" s="195"/>
      <c r="AB153" s="166"/>
      <c r="AC153" s="195"/>
      <c r="AD153" s="166"/>
      <c r="AE153" s="195"/>
      <c r="AF153" s="166"/>
      <c r="AG153" s="195"/>
    </row>
    <row r="154" spans="1:33" s="203" customFormat="1" ht="12.75" customHeight="1" x14ac:dyDescent="0.2">
      <c r="A154" s="136" t="s">
        <v>150</v>
      </c>
      <c r="B154" s="166"/>
      <c r="C154" s="167"/>
      <c r="D154" s="166"/>
      <c r="E154" s="167"/>
      <c r="F154" s="166"/>
      <c r="G154" s="167"/>
      <c r="H154" s="166"/>
      <c r="I154" s="167"/>
      <c r="J154" s="166"/>
      <c r="K154" s="167"/>
      <c r="L154" s="166"/>
      <c r="M154" s="167"/>
      <c r="N154" s="166"/>
      <c r="O154" s="195"/>
      <c r="P154" s="166"/>
      <c r="Q154" s="195"/>
      <c r="R154" s="166"/>
      <c r="S154" s="195"/>
      <c r="T154" s="166"/>
      <c r="U154" s="200"/>
      <c r="V154" s="166"/>
      <c r="W154" s="195"/>
      <c r="X154" s="166"/>
      <c r="Y154" s="195"/>
      <c r="Z154" s="166"/>
      <c r="AA154" s="195"/>
      <c r="AB154" s="166"/>
      <c r="AC154" s="195"/>
      <c r="AD154" s="166"/>
      <c r="AE154" s="195"/>
      <c r="AF154" s="342">
        <v>1670</v>
      </c>
      <c r="AG154" s="343">
        <v>2.0393835493064935E-2</v>
      </c>
    </row>
    <row r="155" spans="1:33" s="203" customFormat="1" ht="9.75" customHeight="1" x14ac:dyDescent="0.2">
      <c r="A155" s="136"/>
      <c r="B155" s="166"/>
      <c r="C155" s="167"/>
      <c r="D155" s="166"/>
      <c r="E155" s="167"/>
      <c r="F155" s="166"/>
      <c r="G155" s="167"/>
      <c r="H155" s="166"/>
      <c r="I155" s="167"/>
      <c r="J155" s="166"/>
      <c r="K155" s="167"/>
      <c r="L155" s="166"/>
      <c r="M155" s="167"/>
      <c r="N155" s="166"/>
      <c r="O155" s="195"/>
      <c r="P155" s="166"/>
      <c r="Q155" s="195"/>
      <c r="R155" s="166"/>
      <c r="S155" s="195"/>
      <c r="T155" s="166"/>
      <c r="U155" s="200"/>
      <c r="V155" s="166"/>
      <c r="W155" s="195"/>
      <c r="X155" s="166"/>
      <c r="Y155" s="195"/>
      <c r="Z155" s="166"/>
      <c r="AA155" s="195"/>
      <c r="AB155" s="166"/>
      <c r="AC155" s="195"/>
      <c r="AD155" s="166"/>
      <c r="AE155" s="195"/>
      <c r="AF155" s="166"/>
      <c r="AG155" s="195"/>
    </row>
    <row r="156" spans="1:33" s="203" customFormat="1" ht="12.75" customHeight="1" x14ac:dyDescent="0.2">
      <c r="A156" s="449" t="s">
        <v>151</v>
      </c>
      <c r="B156" s="310"/>
      <c r="C156" s="255"/>
      <c r="D156" s="303" t="s">
        <v>16</v>
      </c>
      <c r="E156" s="256"/>
      <c r="F156" s="146" t="s">
        <v>27</v>
      </c>
      <c r="G156" s="252"/>
      <c r="H156" s="146" t="s">
        <v>27</v>
      </c>
      <c r="I156" s="252"/>
      <c r="J156" s="146" t="s">
        <v>27</v>
      </c>
      <c r="K156" s="252"/>
      <c r="L156" s="146" t="s">
        <v>27</v>
      </c>
      <c r="M156" s="252"/>
      <c r="N156" s="146" t="s">
        <v>27</v>
      </c>
      <c r="O156" s="207"/>
      <c r="P156" s="146" t="s">
        <v>27</v>
      </c>
      <c r="Q156" s="200"/>
      <c r="R156" s="146" t="s">
        <v>27</v>
      </c>
      <c r="S156" s="200"/>
      <c r="T156" s="146" t="s">
        <v>27</v>
      </c>
      <c r="U156" s="200"/>
      <c r="V156" s="146" t="s">
        <v>27</v>
      </c>
      <c r="W156" s="200"/>
      <c r="X156" s="146" t="s">
        <v>27</v>
      </c>
      <c r="Y156" s="200"/>
      <c r="Z156" s="146" t="s">
        <v>27</v>
      </c>
      <c r="AA156" s="200"/>
      <c r="AB156" s="146" t="s">
        <v>27</v>
      </c>
      <c r="AC156" s="200"/>
      <c r="AD156" s="146" t="s">
        <v>27</v>
      </c>
      <c r="AE156" s="200"/>
      <c r="AF156" s="146" t="s">
        <v>27</v>
      </c>
      <c r="AG156" s="200"/>
    </row>
    <row r="157" spans="1:33" s="203" customFormat="1" ht="12.75" customHeight="1" x14ac:dyDescent="0.2">
      <c r="A157" s="450"/>
      <c r="B157" s="310"/>
      <c r="C157" s="255"/>
      <c r="D157" s="303"/>
      <c r="E157" s="256"/>
      <c r="F157" s="146"/>
      <c r="G157" s="252"/>
      <c r="H157" s="146"/>
      <c r="I157" s="252"/>
      <c r="J157" s="146"/>
      <c r="K157" s="252"/>
      <c r="L157" s="146"/>
      <c r="M157" s="252"/>
      <c r="N157" s="146"/>
      <c r="O157" s="207"/>
      <c r="P157" s="146"/>
      <c r="Q157" s="200"/>
      <c r="R157" s="146"/>
      <c r="S157" s="200"/>
      <c r="T157" s="146"/>
      <c r="U157" s="200"/>
      <c r="V157" s="146"/>
      <c r="W157" s="200"/>
      <c r="X157" s="146"/>
      <c r="Y157" s="200"/>
      <c r="Z157" s="146"/>
      <c r="AA157" s="200"/>
      <c r="AB157" s="146"/>
      <c r="AC157" s="200"/>
      <c r="AD157" s="146"/>
      <c r="AE157" s="200"/>
      <c r="AF157" s="146"/>
      <c r="AG157" s="200"/>
    </row>
    <row r="158" spans="1:33" s="203" customFormat="1" ht="3.75" customHeight="1" thickBot="1" x14ac:dyDescent="0.25">
      <c r="A158" s="204"/>
      <c r="B158" s="304"/>
      <c r="C158" s="305"/>
      <c r="D158" s="306"/>
      <c r="E158" s="307"/>
      <c r="F158" s="308"/>
      <c r="G158" s="309"/>
      <c r="H158" s="308"/>
      <c r="I158" s="309"/>
      <c r="J158" s="308"/>
      <c r="K158" s="309"/>
      <c r="L158" s="205"/>
      <c r="M158" s="309"/>
      <c r="N158" s="205"/>
      <c r="O158" s="206"/>
      <c r="P158" s="205"/>
      <c r="Q158" s="206"/>
      <c r="R158" s="205"/>
      <c r="S158" s="206"/>
      <c r="T158" s="205"/>
      <c r="U158" s="206"/>
      <c r="V158" s="205"/>
      <c r="W158" s="206"/>
      <c r="X158" s="205"/>
      <c r="Y158" s="206"/>
      <c r="Z158" s="205"/>
      <c r="AA158" s="206"/>
      <c r="AB158" s="205"/>
      <c r="AC158" s="206"/>
      <c r="AD158" s="205"/>
      <c r="AE158" s="206"/>
      <c r="AF158" s="205"/>
      <c r="AG158" s="206"/>
    </row>
    <row r="159" spans="1:33" ht="22.5" customHeight="1" x14ac:dyDescent="0.2">
      <c r="A159" s="504" t="str">
        <f>+A71</f>
        <v xml:space="preserve">Fuente:  Secretaría de Ingresos Públicos, Ministerio de Hacienda y Finanzas Públicas, Presidencia de la Nación. </v>
      </c>
    </row>
    <row r="160" spans="1:33" x14ac:dyDescent="0.2">
      <c r="A160" s="506"/>
    </row>
  </sheetData>
  <mergeCells count="40">
    <mergeCell ref="C39:C40"/>
    <mergeCell ref="E39:E40"/>
    <mergeCell ref="G39:G40"/>
    <mergeCell ref="I39:I40"/>
    <mergeCell ref="K39:K40"/>
    <mergeCell ref="I50:I51"/>
    <mergeCell ref="C28:C29"/>
    <mergeCell ref="E28:E29"/>
    <mergeCell ref="G28:G29"/>
    <mergeCell ref="I28:I29"/>
    <mergeCell ref="K28:K29"/>
    <mergeCell ref="C31:C32"/>
    <mergeCell ref="E31:E32"/>
    <mergeCell ref="G31:G32"/>
    <mergeCell ref="I31:I32"/>
    <mergeCell ref="K31:K32"/>
    <mergeCell ref="A159:A160"/>
    <mergeCell ref="A138:A139"/>
    <mergeCell ref="A143:A144"/>
    <mergeCell ref="A156:A157"/>
    <mergeCell ref="A101:A102"/>
    <mergeCell ref="A111:A112"/>
    <mergeCell ref="A117:A118"/>
    <mergeCell ref="A135:A136"/>
    <mergeCell ref="A129:A130"/>
    <mergeCell ref="A124:A125"/>
    <mergeCell ref="A120:A122"/>
    <mergeCell ref="A132:A133"/>
    <mergeCell ref="A34:A35"/>
    <mergeCell ref="A50:A51"/>
    <mergeCell ref="A71:A72"/>
    <mergeCell ref="A104:A105"/>
    <mergeCell ref="A7:A8"/>
    <mergeCell ref="A28:A29"/>
    <mergeCell ref="A16:A17"/>
    <mergeCell ref="A39:A40"/>
    <mergeCell ref="A21:A22"/>
    <mergeCell ref="A114:A115"/>
    <mergeCell ref="A79:A80"/>
    <mergeCell ref="A31:A32"/>
  </mergeCells>
  <phoneticPr fontId="6" type="noConversion"/>
  <printOptions horizontalCentered="1"/>
  <pageMargins left="0.27559055118110237" right="0.35433070866141736" top="0.39370078740157483" bottom="0.23622047244094491" header="0.31496062992125984" footer="0"/>
  <pageSetup paperSize="9" scale="55" fitToWidth="2" fitToHeight="2" orientation="landscape" verticalDpi="300" r:id="rId1"/>
  <headerFooter alignWithMargins="0"/>
  <colBreaks count="2" manualBreakCount="2">
    <brk id="11" max="155" man="1"/>
    <brk id="21" max="1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K111"/>
  <sheetViews>
    <sheetView showGridLines="0" tabSelected="1" zoomScale="75" zoomScaleNormal="75" workbookViewId="0">
      <pane xSplit="5" ySplit="7" topLeftCell="Y8" activePane="bottomRight" state="frozen"/>
      <selection activeCell="AN8" sqref="AN8"/>
      <selection pane="topRight" activeCell="AN8" sqref="AN8"/>
      <selection pane="bottomLeft" activeCell="AN8" sqref="AN8"/>
      <selection pane="bottomRight" activeCell="AC9" sqref="AC9"/>
    </sheetView>
  </sheetViews>
  <sheetFormatPr baseColWidth="10" defaultRowHeight="12.75" x14ac:dyDescent="0.2"/>
  <cols>
    <col min="1" max="1" width="5.5703125" style="2" hidden="1" customWidth="1"/>
    <col min="2" max="2" width="12.7109375" style="2" bestFit="1" customWidth="1"/>
    <col min="3" max="3" width="11.42578125" style="2"/>
    <col min="4" max="4" width="19.7109375" style="2" customWidth="1"/>
    <col min="5" max="5" width="34.85546875" style="2" customWidth="1"/>
    <col min="6" max="7" width="12.42578125" style="2" customWidth="1"/>
    <col min="8" max="9" width="12.42578125" style="400" customWidth="1"/>
    <col min="10" max="37" width="12.42578125" style="2" customWidth="1"/>
    <col min="38" max="16384" width="11.42578125" style="2"/>
  </cols>
  <sheetData>
    <row r="1" spans="1:37" ht="19.5" customHeight="1" x14ac:dyDescent="0.25">
      <c r="A1" s="327"/>
      <c r="B1" s="327" t="s">
        <v>108</v>
      </c>
      <c r="C1" s="5"/>
      <c r="D1" s="5"/>
      <c r="E1" s="5"/>
      <c r="F1" s="5"/>
      <c r="G1" s="5"/>
      <c r="H1" s="5"/>
      <c r="I1" s="327"/>
      <c r="J1" s="5"/>
      <c r="K1" s="5"/>
      <c r="L1" s="5"/>
      <c r="M1" s="327"/>
      <c r="N1" s="5"/>
      <c r="O1" s="5"/>
      <c r="P1" s="5"/>
      <c r="Q1" s="327"/>
      <c r="R1" s="5"/>
      <c r="S1" s="5"/>
      <c r="T1" s="5"/>
      <c r="U1" s="327"/>
      <c r="V1" s="5"/>
      <c r="W1" s="5"/>
      <c r="X1" s="5"/>
      <c r="Y1" s="327"/>
      <c r="Z1" s="5"/>
      <c r="AA1" s="5"/>
      <c r="AB1" s="5"/>
      <c r="AC1" s="327"/>
      <c r="AD1" s="5"/>
      <c r="AE1" s="5"/>
      <c r="AF1" s="5"/>
      <c r="AG1" s="327"/>
      <c r="AH1" s="5"/>
      <c r="AI1" s="5"/>
      <c r="AJ1" s="5"/>
      <c r="AK1" s="5"/>
    </row>
    <row r="2" spans="1:37" ht="25.5" customHeight="1" x14ac:dyDescent="0.25">
      <c r="A2" s="327"/>
      <c r="B2" s="327" t="s">
        <v>105</v>
      </c>
      <c r="C2" s="7"/>
      <c r="D2" s="7"/>
      <c r="E2" s="7"/>
      <c r="F2" s="7"/>
      <c r="G2" s="7"/>
      <c r="H2" s="7"/>
      <c r="I2" s="327"/>
      <c r="J2" s="7"/>
      <c r="K2" s="7"/>
      <c r="L2" s="7"/>
      <c r="M2" s="327"/>
      <c r="N2" s="7"/>
      <c r="O2" s="7"/>
      <c r="P2" s="7"/>
      <c r="Q2" s="327"/>
      <c r="R2" s="7"/>
      <c r="S2" s="7"/>
      <c r="T2" s="7"/>
      <c r="U2" s="327"/>
      <c r="V2" s="7"/>
      <c r="W2" s="7"/>
      <c r="X2" s="7"/>
      <c r="Y2" s="327"/>
      <c r="Z2" s="7"/>
      <c r="AA2" s="7"/>
      <c r="AB2" s="7"/>
      <c r="AC2" s="327"/>
      <c r="AD2" s="7"/>
      <c r="AE2" s="7"/>
      <c r="AF2" s="7"/>
      <c r="AG2" s="327"/>
      <c r="AH2" s="7"/>
      <c r="AI2" s="7"/>
      <c r="AJ2" s="7"/>
      <c r="AK2" s="7"/>
    </row>
    <row r="3" spans="1:37" ht="20.25" customHeight="1" x14ac:dyDescent="0.25">
      <c r="A3" s="328"/>
      <c r="B3" s="328" t="s">
        <v>107</v>
      </c>
      <c r="C3" s="7"/>
      <c r="D3" s="7"/>
      <c r="E3" s="7"/>
      <c r="F3" s="7"/>
      <c r="G3" s="7"/>
      <c r="H3" s="7"/>
      <c r="I3" s="328"/>
      <c r="J3" s="7"/>
      <c r="K3" s="7"/>
      <c r="L3" s="7"/>
      <c r="M3" s="328"/>
      <c r="N3" s="7"/>
      <c r="O3" s="7"/>
      <c r="P3" s="7"/>
      <c r="Q3" s="328"/>
      <c r="R3" s="7"/>
      <c r="S3" s="7"/>
      <c r="T3" s="7"/>
      <c r="U3" s="328"/>
      <c r="V3" s="7"/>
      <c r="W3" s="7"/>
      <c r="X3" s="7"/>
      <c r="Y3" s="328"/>
      <c r="Z3" s="7"/>
      <c r="AA3" s="7"/>
      <c r="AB3" s="7"/>
      <c r="AC3" s="328"/>
      <c r="AD3" s="7"/>
      <c r="AE3" s="7"/>
      <c r="AF3" s="7"/>
      <c r="AG3" s="328"/>
      <c r="AH3" s="7"/>
      <c r="AI3" s="7"/>
      <c r="AJ3" s="7"/>
      <c r="AK3" s="7"/>
    </row>
    <row r="4" spans="1:37" ht="24.75" customHeight="1" x14ac:dyDescent="0.25">
      <c r="A4" s="328"/>
      <c r="B4" s="328" t="s">
        <v>149</v>
      </c>
      <c r="C4" s="7"/>
      <c r="D4" s="7"/>
      <c r="E4" s="7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</row>
    <row r="5" spans="1:37" ht="15" customHeight="1" x14ac:dyDescent="0.2">
      <c r="B5" s="406"/>
      <c r="AD5" s="503"/>
      <c r="AE5" s="503"/>
      <c r="AF5" s="503"/>
      <c r="AG5" s="503"/>
      <c r="AH5" s="503"/>
      <c r="AI5" s="503"/>
      <c r="AJ5" s="503"/>
      <c r="AK5" s="503"/>
    </row>
    <row r="6" spans="1:37" ht="17.25" customHeight="1" x14ac:dyDescent="0.2">
      <c r="A6" s="408"/>
      <c r="B6" s="464" t="s">
        <v>17</v>
      </c>
      <c r="C6" s="465"/>
      <c r="D6" s="465"/>
      <c r="E6" s="466"/>
      <c r="F6" s="208">
        <v>2001</v>
      </c>
      <c r="G6" s="208"/>
      <c r="H6" s="208">
        <v>2002</v>
      </c>
      <c r="I6" s="208"/>
      <c r="J6" s="208">
        <v>2003</v>
      </c>
      <c r="K6" s="208"/>
      <c r="L6" s="208">
        <v>2004</v>
      </c>
      <c r="M6" s="208"/>
      <c r="N6" s="208">
        <v>2005</v>
      </c>
      <c r="O6" s="208"/>
      <c r="P6" s="208">
        <v>2006</v>
      </c>
      <c r="Q6" s="208"/>
      <c r="R6" s="208">
        <v>2007</v>
      </c>
      <c r="S6" s="208"/>
      <c r="T6" s="208">
        <v>2008</v>
      </c>
      <c r="U6" s="208"/>
      <c r="V6" s="208">
        <v>2009</v>
      </c>
      <c r="W6" s="208"/>
      <c r="X6" s="208">
        <v>2010</v>
      </c>
      <c r="Y6" s="208"/>
      <c r="Z6" s="208">
        <v>2011</v>
      </c>
      <c r="AA6" s="208"/>
      <c r="AB6" s="208">
        <v>2012</v>
      </c>
      <c r="AC6" s="208"/>
      <c r="AD6" s="208">
        <v>2013</v>
      </c>
      <c r="AE6" s="208"/>
      <c r="AF6" s="208">
        <v>2014</v>
      </c>
      <c r="AG6" s="208"/>
      <c r="AH6" s="208">
        <v>2015</v>
      </c>
      <c r="AI6" s="208"/>
      <c r="AJ6" s="208">
        <v>2016</v>
      </c>
      <c r="AK6" s="208"/>
    </row>
    <row r="7" spans="1:37" ht="29.25" customHeight="1" x14ac:dyDescent="0.2">
      <c r="A7" s="409"/>
      <c r="B7" s="467"/>
      <c r="C7" s="468"/>
      <c r="D7" s="468"/>
      <c r="E7" s="469"/>
      <c r="F7" s="209" t="s">
        <v>18</v>
      </c>
      <c r="G7" s="208" t="s">
        <v>19</v>
      </c>
      <c r="H7" s="209" t="s">
        <v>18</v>
      </c>
      <c r="I7" s="208" t="s">
        <v>19</v>
      </c>
      <c r="J7" s="209" t="s">
        <v>18</v>
      </c>
      <c r="K7" s="208" t="s">
        <v>19</v>
      </c>
      <c r="L7" s="209" t="s">
        <v>18</v>
      </c>
      <c r="M7" s="208" t="s">
        <v>19</v>
      </c>
      <c r="N7" s="209" t="s">
        <v>18</v>
      </c>
      <c r="O7" s="410" t="s">
        <v>19</v>
      </c>
      <c r="P7" s="209" t="s">
        <v>18</v>
      </c>
      <c r="Q7" s="208" t="s">
        <v>19</v>
      </c>
      <c r="R7" s="209" t="s">
        <v>18</v>
      </c>
      <c r="S7" s="208" t="s">
        <v>19</v>
      </c>
      <c r="T7" s="209" t="s">
        <v>18</v>
      </c>
      <c r="U7" s="208" t="s">
        <v>19</v>
      </c>
      <c r="V7" s="209" t="s">
        <v>18</v>
      </c>
      <c r="W7" s="208" t="s">
        <v>19</v>
      </c>
      <c r="X7" s="209" t="s">
        <v>18</v>
      </c>
      <c r="Y7" s="208" t="s">
        <v>19</v>
      </c>
      <c r="Z7" s="209" t="s">
        <v>18</v>
      </c>
      <c r="AA7" s="411" t="s">
        <v>19</v>
      </c>
      <c r="AB7" s="209" t="s">
        <v>18</v>
      </c>
      <c r="AC7" s="411" t="s">
        <v>19</v>
      </c>
      <c r="AD7" s="209" t="s">
        <v>18</v>
      </c>
      <c r="AE7" s="411" t="s">
        <v>19</v>
      </c>
      <c r="AF7" s="209" t="s">
        <v>18</v>
      </c>
      <c r="AG7" s="411" t="s">
        <v>19</v>
      </c>
      <c r="AH7" s="209" t="s">
        <v>18</v>
      </c>
      <c r="AI7" s="411" t="s">
        <v>19</v>
      </c>
      <c r="AJ7" s="209" t="s">
        <v>18</v>
      </c>
      <c r="AK7" s="411" t="s">
        <v>19</v>
      </c>
    </row>
    <row r="8" spans="1:37" ht="26.25" customHeight="1" x14ac:dyDescent="0.2">
      <c r="A8" s="412"/>
      <c r="B8" s="413" t="s">
        <v>3</v>
      </c>
      <c r="C8" s="414"/>
      <c r="D8" s="414"/>
      <c r="E8" s="415"/>
      <c r="F8" s="385">
        <v>1330.5500000000002</v>
      </c>
      <c r="G8" s="386"/>
      <c r="H8" s="385">
        <v>2239.8543499999996</v>
      </c>
      <c r="I8" s="386"/>
      <c r="J8" s="385">
        <v>2266.370633</v>
      </c>
      <c r="K8" s="386"/>
      <c r="L8" s="385">
        <v>2238.5783689850232</v>
      </c>
      <c r="M8" s="386">
        <v>0.46145313358379414</v>
      </c>
      <c r="N8" s="385">
        <v>2797.0614105619311</v>
      </c>
      <c r="O8" s="386">
        <v>0.48015089325708038</v>
      </c>
      <c r="P8" s="385">
        <v>3267.6607279126656</v>
      </c>
      <c r="Q8" s="386">
        <v>0.45643839507988015</v>
      </c>
      <c r="R8" s="385">
        <v>4414.7358148753219</v>
      </c>
      <c r="S8" s="386">
        <v>0.49217773137364512</v>
      </c>
      <c r="T8" s="385">
        <v>4545.0967229154885</v>
      </c>
      <c r="U8" s="386">
        <v>0.39534750026664633</v>
      </c>
      <c r="V8" s="385">
        <v>4470.69400629759</v>
      </c>
      <c r="W8" s="386">
        <v>0.35824906755893887</v>
      </c>
      <c r="X8" s="385">
        <v>9365.0908824241214</v>
      </c>
      <c r="Y8" s="386">
        <v>0.56357781374996896</v>
      </c>
      <c r="Z8" s="385">
        <v>11300.7739433312</v>
      </c>
      <c r="AA8" s="386">
        <v>0.51861631369508554</v>
      </c>
      <c r="AB8" s="385">
        <v>15814.332920311959</v>
      </c>
      <c r="AC8" s="386">
        <v>0.59950145911928743</v>
      </c>
      <c r="AD8" s="385">
        <v>21508.038891157106</v>
      </c>
      <c r="AE8" s="386">
        <v>0.64235544911510845</v>
      </c>
      <c r="AF8" s="385">
        <v>27393.817151120242</v>
      </c>
      <c r="AG8" s="386">
        <v>0.59823766470252449</v>
      </c>
      <c r="AH8" s="385">
        <v>38553.368785781873</v>
      </c>
      <c r="AI8" s="386">
        <v>0.65858005781642948</v>
      </c>
      <c r="AJ8" s="385">
        <v>46574.275330914599</v>
      </c>
      <c r="AK8" s="386">
        <v>0.56875934689064955</v>
      </c>
    </row>
    <row r="9" spans="1:37" ht="6.75" customHeight="1" x14ac:dyDescent="0.2">
      <c r="A9" s="223"/>
      <c r="B9" s="416"/>
      <c r="C9" s="82"/>
      <c r="D9" s="82"/>
      <c r="E9" s="223"/>
      <c r="F9" s="212"/>
      <c r="G9" s="387"/>
      <c r="H9" s="212"/>
      <c r="I9" s="387"/>
      <c r="J9" s="212"/>
      <c r="K9" s="387"/>
      <c r="L9" s="212"/>
      <c r="M9" s="387"/>
      <c r="N9" s="212"/>
      <c r="O9" s="387"/>
      <c r="P9" s="212"/>
      <c r="Q9" s="387"/>
      <c r="R9" s="212"/>
      <c r="S9" s="387"/>
      <c r="T9" s="212"/>
      <c r="U9" s="387"/>
      <c r="V9" s="212"/>
      <c r="W9" s="387"/>
      <c r="X9" s="212"/>
      <c r="Y9" s="387"/>
      <c r="Z9" s="212"/>
      <c r="AA9" s="387"/>
      <c r="AB9" s="212"/>
      <c r="AC9" s="387"/>
      <c r="AD9" s="212"/>
      <c r="AE9" s="387"/>
      <c r="AF9" s="212"/>
      <c r="AG9" s="387"/>
      <c r="AH9" s="212"/>
      <c r="AI9" s="387"/>
      <c r="AJ9" s="212"/>
      <c r="AK9" s="387"/>
    </row>
    <row r="10" spans="1:37" ht="12.75" customHeight="1" x14ac:dyDescent="0.25">
      <c r="A10" s="223"/>
      <c r="B10" s="215" t="s">
        <v>125</v>
      </c>
      <c r="C10" s="216"/>
      <c r="D10" s="216"/>
      <c r="E10" s="217"/>
      <c r="F10" s="211">
        <v>320.60000000000002</v>
      </c>
      <c r="G10" s="210"/>
      <c r="H10" s="211">
        <v>412.4</v>
      </c>
      <c r="I10" s="210"/>
      <c r="J10" s="211">
        <v>472.00000000000006</v>
      </c>
      <c r="K10" s="210"/>
      <c r="L10" s="211">
        <v>475.35999999999996</v>
      </c>
      <c r="M10" s="210">
        <v>9.7989136596477122E-2</v>
      </c>
      <c r="N10" s="211">
        <v>449.90000000000003</v>
      </c>
      <c r="O10" s="210">
        <v>7.7231013255787614E-2</v>
      </c>
      <c r="P10" s="211">
        <v>512.4</v>
      </c>
      <c r="Q10" s="210">
        <v>7.1573842302878596E-2</v>
      </c>
      <c r="R10" s="211">
        <v>569.1400000000001</v>
      </c>
      <c r="S10" s="210">
        <v>6.3450690093424605E-2</v>
      </c>
      <c r="T10" s="211">
        <v>560.83240000000001</v>
      </c>
      <c r="U10" s="210">
        <v>4.8783051478455103E-2</v>
      </c>
      <c r="V10" s="211">
        <v>517.52080000000001</v>
      </c>
      <c r="W10" s="210">
        <v>4.1470372112516016E-2</v>
      </c>
      <c r="X10" s="271">
        <v>593.29999999999995</v>
      </c>
      <c r="Y10" s="210">
        <v>3.5703947894983573E-2</v>
      </c>
      <c r="Z10" s="271">
        <v>635.92999999999995</v>
      </c>
      <c r="AA10" s="210">
        <v>2.9184166856354034E-2</v>
      </c>
      <c r="AB10" s="271">
        <v>421.09</v>
      </c>
      <c r="AC10" s="210">
        <v>1.5962991970170367E-2</v>
      </c>
      <c r="AD10" s="271">
        <v>302.8</v>
      </c>
      <c r="AE10" s="210">
        <v>9.0433735486699553E-3</v>
      </c>
      <c r="AF10" s="271">
        <v>284.76</v>
      </c>
      <c r="AG10" s="210">
        <v>6.2187082749701576E-3</v>
      </c>
      <c r="AH10" s="271">
        <v>813.21</v>
      </c>
      <c r="AI10" s="210">
        <v>1.3891493939030553E-2</v>
      </c>
      <c r="AJ10" s="271">
        <v>1198.8399999999999</v>
      </c>
      <c r="AK10" s="210">
        <v>1.4640087270961657E-2</v>
      </c>
    </row>
    <row r="11" spans="1:37" ht="12.75" customHeight="1" x14ac:dyDescent="0.2">
      <c r="A11" s="223"/>
      <c r="B11" s="222" t="s">
        <v>66</v>
      </c>
      <c r="C11" s="219"/>
      <c r="D11" s="219"/>
      <c r="E11" s="220"/>
      <c r="F11" s="213">
        <v>297.3</v>
      </c>
      <c r="G11" s="214"/>
      <c r="H11" s="213">
        <v>382.7</v>
      </c>
      <c r="I11" s="214"/>
      <c r="J11" s="213">
        <v>448.40000000000003</v>
      </c>
      <c r="K11" s="214"/>
      <c r="L11" s="213">
        <v>456.29999999999995</v>
      </c>
      <c r="M11" s="214">
        <v>9.4060171299588755E-2</v>
      </c>
      <c r="N11" s="213">
        <v>429.1</v>
      </c>
      <c r="O11" s="214">
        <v>7.3660430735848992E-2</v>
      </c>
      <c r="P11" s="213">
        <v>487.79999999999995</v>
      </c>
      <c r="Q11" s="214">
        <v>6.8137627391382086E-2</v>
      </c>
      <c r="R11" s="213">
        <v>551.20000000000005</v>
      </c>
      <c r="S11" s="214">
        <v>6.1450645499342239E-2</v>
      </c>
      <c r="T11" s="213">
        <v>547.29999999999995</v>
      </c>
      <c r="U11" s="214">
        <v>4.7605958703809695E-2</v>
      </c>
      <c r="V11" s="213">
        <v>505.79999999999995</v>
      </c>
      <c r="W11" s="214">
        <v>4.0531152012654559E-2</v>
      </c>
      <c r="X11" s="272">
        <v>577.29999999999995</v>
      </c>
      <c r="Y11" s="214">
        <v>3.4741090712580504E-2</v>
      </c>
      <c r="Z11" s="272">
        <v>619.5</v>
      </c>
      <c r="AA11" s="214">
        <v>2.8430159557673525E-2</v>
      </c>
      <c r="AB11" s="272">
        <v>405.65</v>
      </c>
      <c r="AC11" s="214">
        <v>1.5377681000972736E-2</v>
      </c>
      <c r="AD11" s="272">
        <v>293.8</v>
      </c>
      <c r="AE11" s="214">
        <v>8.7745810719921831E-3</v>
      </c>
      <c r="AF11" s="272">
        <v>276.5</v>
      </c>
      <c r="AG11" s="214">
        <v>6.0383229316942292E-3</v>
      </c>
      <c r="AH11" s="272">
        <v>801</v>
      </c>
      <c r="AI11" s="214">
        <v>1.3682919104737366E-2</v>
      </c>
      <c r="AJ11" s="272">
        <v>1165.0999999999999</v>
      </c>
      <c r="AK11" s="214">
        <v>1.42280585227365E-2</v>
      </c>
    </row>
    <row r="12" spans="1:37" ht="13.5" customHeight="1" x14ac:dyDescent="0.2">
      <c r="A12" s="223"/>
      <c r="B12" s="222" t="s">
        <v>67</v>
      </c>
      <c r="C12" s="82"/>
      <c r="D12" s="82"/>
      <c r="E12" s="223"/>
      <c r="F12" s="213">
        <v>23.3</v>
      </c>
      <c r="G12" s="214"/>
      <c r="H12" s="213">
        <v>29.7</v>
      </c>
      <c r="I12" s="214"/>
      <c r="J12" s="213">
        <v>23.6</v>
      </c>
      <c r="K12" s="214"/>
      <c r="L12" s="213">
        <v>19.059999999999999</v>
      </c>
      <c r="M12" s="214">
        <v>3.9289652968883667E-3</v>
      </c>
      <c r="N12" s="213">
        <v>20.8</v>
      </c>
      <c r="O12" s="214">
        <v>3.5705825199386135E-3</v>
      </c>
      <c r="P12" s="213">
        <v>24.6</v>
      </c>
      <c r="Q12" s="214">
        <v>3.4362149114965136E-3</v>
      </c>
      <c r="R12" s="213">
        <v>17.939999999999998</v>
      </c>
      <c r="S12" s="214">
        <v>2.0000445940823652E-3</v>
      </c>
      <c r="T12" s="213">
        <v>13.532400000000001</v>
      </c>
      <c r="U12" s="214">
        <v>1.1770927746454127E-3</v>
      </c>
      <c r="V12" s="213">
        <v>11.720800000000001</v>
      </c>
      <c r="W12" s="214">
        <v>9.3922009986145054E-4</v>
      </c>
      <c r="X12" s="272">
        <v>16</v>
      </c>
      <c r="Y12" s="214">
        <v>9.6285718240306283E-4</v>
      </c>
      <c r="Z12" s="272">
        <v>16.43</v>
      </c>
      <c r="AA12" s="214">
        <v>7.5400729868051013E-4</v>
      </c>
      <c r="AB12" s="272">
        <v>15.44</v>
      </c>
      <c r="AC12" s="214">
        <v>5.8531096919763113E-4</v>
      </c>
      <c r="AD12" s="272">
        <v>9</v>
      </c>
      <c r="AE12" s="214">
        <v>2.6879247667777279E-4</v>
      </c>
      <c r="AF12" s="272">
        <v>8.26</v>
      </c>
      <c r="AG12" s="214">
        <v>1.8038534327592887E-4</v>
      </c>
      <c r="AH12" s="272">
        <v>12.21</v>
      </c>
      <c r="AI12" s="214">
        <v>2.0857483429318757E-4</v>
      </c>
      <c r="AJ12" s="272">
        <v>33.74</v>
      </c>
      <c r="AK12" s="214">
        <v>4.1202874822515625E-4</v>
      </c>
    </row>
    <row r="13" spans="1:37" ht="11.25" customHeight="1" x14ac:dyDescent="0.2">
      <c r="A13" s="223"/>
      <c r="B13" s="401"/>
      <c r="C13" s="82"/>
      <c r="D13" s="82"/>
      <c r="E13" s="223"/>
      <c r="F13" s="213"/>
      <c r="G13" s="214"/>
      <c r="H13" s="213"/>
      <c r="I13" s="214"/>
      <c r="J13" s="213"/>
      <c r="K13" s="214"/>
      <c r="L13" s="213"/>
      <c r="M13" s="214"/>
      <c r="N13" s="213"/>
      <c r="O13" s="214"/>
      <c r="P13" s="213"/>
      <c r="Q13" s="214"/>
      <c r="R13" s="213"/>
      <c r="S13" s="214"/>
      <c r="T13" s="213"/>
      <c r="U13" s="214"/>
      <c r="V13" s="213"/>
      <c r="W13" s="214"/>
      <c r="X13" s="213"/>
      <c r="Y13" s="214"/>
      <c r="Z13" s="213"/>
      <c r="AA13" s="214"/>
      <c r="AB13" s="213"/>
      <c r="AC13" s="214"/>
      <c r="AD13" s="213"/>
      <c r="AE13" s="214"/>
      <c r="AF13" s="213"/>
      <c r="AG13" s="214"/>
      <c r="AH13" s="213"/>
      <c r="AI13" s="214"/>
      <c r="AJ13" s="213"/>
      <c r="AK13" s="214"/>
    </row>
    <row r="14" spans="1:37" ht="12.75" customHeight="1" x14ac:dyDescent="0.25">
      <c r="A14" s="223"/>
      <c r="B14" s="417" t="s">
        <v>126</v>
      </c>
      <c r="C14" s="216"/>
      <c r="D14" s="216"/>
      <c r="E14" s="217"/>
      <c r="F14" s="211">
        <v>13</v>
      </c>
      <c r="G14" s="210"/>
      <c r="H14" s="211">
        <v>13</v>
      </c>
      <c r="I14" s="210"/>
      <c r="J14" s="211">
        <v>12.299999999999999</v>
      </c>
      <c r="K14" s="210"/>
      <c r="L14" s="211">
        <v>12</v>
      </c>
      <c r="M14" s="210">
        <v>2.4736402708636098E-3</v>
      </c>
      <c r="N14" s="211">
        <v>12.21</v>
      </c>
      <c r="O14" s="210">
        <v>2.0960006042524265E-3</v>
      </c>
      <c r="P14" s="211">
        <v>13.08</v>
      </c>
      <c r="Q14" s="210">
        <v>1.8270606114786341E-3</v>
      </c>
      <c r="R14" s="211">
        <v>13.65</v>
      </c>
      <c r="S14" s="210">
        <v>1.5217730607148432E-3</v>
      </c>
      <c r="T14" s="211">
        <v>0.64</v>
      </c>
      <c r="U14" s="210">
        <v>5.5669310379021026E-5</v>
      </c>
      <c r="V14" s="211">
        <v>2</v>
      </c>
      <c r="W14" s="210">
        <v>1.6026552792666889E-4</v>
      </c>
      <c r="X14" s="271">
        <v>2.5</v>
      </c>
      <c r="Y14" s="210">
        <v>1.5044643475047858E-4</v>
      </c>
      <c r="Z14" s="271">
        <v>3.77</v>
      </c>
      <c r="AA14" s="210">
        <v>1.7301323895468798E-4</v>
      </c>
      <c r="AB14" s="271">
        <v>4.59</v>
      </c>
      <c r="AC14" s="210">
        <v>1.7400112361509889E-4</v>
      </c>
      <c r="AD14" s="271">
        <v>5.2</v>
      </c>
      <c r="AE14" s="210">
        <v>1.5530231985826871E-4</v>
      </c>
      <c r="AF14" s="271">
        <v>5.66</v>
      </c>
      <c r="AG14" s="210">
        <v>1.2360545314064859E-4</v>
      </c>
      <c r="AH14" s="271">
        <v>5.41</v>
      </c>
      <c r="AI14" s="210">
        <v>9.2415221419012671E-5</v>
      </c>
      <c r="AJ14" s="271">
        <v>5.23</v>
      </c>
      <c r="AK14" s="210">
        <v>6.3868119538161453E-5</v>
      </c>
    </row>
    <row r="15" spans="1:37" ht="12.75" customHeight="1" x14ac:dyDescent="0.2">
      <c r="A15" s="223"/>
      <c r="B15" s="222" t="s">
        <v>67</v>
      </c>
      <c r="C15" s="82"/>
      <c r="D15" s="82"/>
      <c r="E15" s="223"/>
      <c r="F15" s="213">
        <v>13</v>
      </c>
      <c r="G15" s="214"/>
      <c r="H15" s="213">
        <v>13</v>
      </c>
      <c r="I15" s="214"/>
      <c r="J15" s="213">
        <v>12.299999999999999</v>
      </c>
      <c r="K15" s="214"/>
      <c r="L15" s="213">
        <v>12</v>
      </c>
      <c r="M15" s="214">
        <v>2.4736402708636098E-3</v>
      </c>
      <c r="N15" s="213">
        <v>12.21</v>
      </c>
      <c r="O15" s="214">
        <v>2.0960006042524265E-3</v>
      </c>
      <c r="P15" s="213">
        <v>13.08</v>
      </c>
      <c r="Q15" s="214">
        <v>1.8270606114786341E-3</v>
      </c>
      <c r="R15" s="213">
        <v>13.65</v>
      </c>
      <c r="S15" s="214">
        <v>1.5217730607148432E-3</v>
      </c>
      <c r="T15" s="213">
        <v>0.64</v>
      </c>
      <c r="U15" s="214">
        <v>5.5669310379021026E-5</v>
      </c>
      <c r="V15" s="213">
        <v>2</v>
      </c>
      <c r="W15" s="214">
        <v>1.6026552792666889E-4</v>
      </c>
      <c r="X15" s="272">
        <v>2.5</v>
      </c>
      <c r="Y15" s="214">
        <v>1.5044643475047858E-4</v>
      </c>
      <c r="Z15" s="272">
        <v>3.77</v>
      </c>
      <c r="AA15" s="214">
        <v>1.7301323895468798E-4</v>
      </c>
      <c r="AB15" s="272">
        <v>4.59</v>
      </c>
      <c r="AC15" s="214">
        <v>1.7400112361509889E-4</v>
      </c>
      <c r="AD15" s="272">
        <v>5.2</v>
      </c>
      <c r="AE15" s="214">
        <v>1.5530231985826871E-4</v>
      </c>
      <c r="AF15" s="272">
        <v>5.66</v>
      </c>
      <c r="AG15" s="214">
        <v>1.2360545314064859E-4</v>
      </c>
      <c r="AH15" s="272">
        <v>5.41</v>
      </c>
      <c r="AI15" s="214">
        <v>9.2415221419012671E-5</v>
      </c>
      <c r="AJ15" s="272">
        <v>5.23</v>
      </c>
      <c r="AK15" s="214">
        <v>6.3868119538161453E-5</v>
      </c>
    </row>
    <row r="16" spans="1:37" ht="12" customHeight="1" x14ac:dyDescent="0.2">
      <c r="A16" s="223"/>
      <c r="B16" s="401"/>
      <c r="C16" s="82"/>
      <c r="D16" s="82"/>
      <c r="E16" s="223"/>
      <c r="F16" s="213"/>
      <c r="G16" s="214"/>
      <c r="H16" s="213"/>
      <c r="I16" s="214"/>
      <c r="J16" s="213"/>
      <c r="K16" s="214"/>
      <c r="L16" s="213"/>
      <c r="M16" s="214"/>
      <c r="N16" s="213"/>
      <c r="O16" s="214"/>
      <c r="P16" s="213"/>
      <c r="Q16" s="214"/>
      <c r="R16" s="213"/>
      <c r="S16" s="214"/>
      <c r="T16" s="213"/>
      <c r="U16" s="214"/>
      <c r="V16" s="213"/>
      <c r="W16" s="214"/>
      <c r="X16" s="213"/>
      <c r="Y16" s="214"/>
      <c r="Z16" s="213"/>
      <c r="AA16" s="214"/>
      <c r="AB16" s="213"/>
      <c r="AC16" s="214"/>
      <c r="AD16" s="213"/>
      <c r="AE16" s="214"/>
      <c r="AF16" s="213"/>
      <c r="AG16" s="214"/>
      <c r="AH16" s="213"/>
      <c r="AI16" s="214"/>
      <c r="AJ16" s="213"/>
      <c r="AK16" s="214"/>
    </row>
    <row r="17" spans="1:37" ht="12.75" customHeight="1" x14ac:dyDescent="0.25">
      <c r="A17" s="223"/>
      <c r="B17" s="215" t="s">
        <v>127</v>
      </c>
      <c r="C17" s="216"/>
      <c r="D17" s="216"/>
      <c r="E17" s="217"/>
      <c r="F17" s="211">
        <v>38.15</v>
      </c>
      <c r="G17" s="210"/>
      <c r="H17" s="211">
        <v>152.63</v>
      </c>
      <c r="I17" s="210"/>
      <c r="J17" s="211">
        <v>231.11800000000002</v>
      </c>
      <c r="K17" s="210"/>
      <c r="L17" s="211">
        <v>341.14</v>
      </c>
      <c r="M17" s="210">
        <v>7.0321470166867642E-2</v>
      </c>
      <c r="N17" s="211">
        <v>504.07</v>
      </c>
      <c r="O17" s="210">
        <v>8.652997744353158E-2</v>
      </c>
      <c r="P17" s="211">
        <v>730.6099999999999</v>
      </c>
      <c r="Q17" s="210">
        <v>0.10205418603611656</v>
      </c>
      <c r="R17" s="211">
        <v>913.56999999999994</v>
      </c>
      <c r="S17" s="210">
        <v>0.10184953956609956</v>
      </c>
      <c r="T17" s="211">
        <v>326.59000000000003</v>
      </c>
      <c r="U17" s="210">
        <v>2.8407875119819497E-2</v>
      </c>
      <c r="V17" s="211">
        <v>390.54</v>
      </c>
      <c r="W17" s="210">
        <v>3.1295049638240639E-2</v>
      </c>
      <c r="X17" s="271">
        <v>542.20000000000005</v>
      </c>
      <c r="Y17" s="210">
        <v>3.2628822768683799E-2</v>
      </c>
      <c r="Z17" s="271">
        <v>604.11</v>
      </c>
      <c r="AA17" s="210">
        <v>2.7723880049049483E-2</v>
      </c>
      <c r="AB17" s="271">
        <v>803.03</v>
      </c>
      <c r="AC17" s="210">
        <v>3.0441856709506072E-2</v>
      </c>
      <c r="AD17" s="271">
        <v>908.1</v>
      </c>
      <c r="AE17" s="210">
        <v>2.7121160896787275E-2</v>
      </c>
      <c r="AF17" s="271">
        <v>988.09999999999991</v>
      </c>
      <c r="AG17" s="210">
        <v>2.1578542093334784E-2</v>
      </c>
      <c r="AH17" s="271">
        <v>1183.4000000000001</v>
      </c>
      <c r="AI17" s="210">
        <v>2.0215189099308615E-2</v>
      </c>
      <c r="AJ17" s="271">
        <v>1058.31</v>
      </c>
      <c r="AK17" s="210">
        <v>1.2923952120159012E-2</v>
      </c>
    </row>
    <row r="18" spans="1:37" ht="14.25" customHeight="1" x14ac:dyDescent="0.2">
      <c r="A18" s="223"/>
      <c r="B18" s="218" t="s">
        <v>68</v>
      </c>
      <c r="C18" s="219"/>
      <c r="D18" s="219"/>
      <c r="E18" s="220"/>
      <c r="F18" s="221">
        <v>35.299999999999997</v>
      </c>
      <c r="G18" s="214"/>
      <c r="H18" s="221">
        <v>150.13</v>
      </c>
      <c r="I18" s="214"/>
      <c r="J18" s="221">
        <v>228.84800000000001</v>
      </c>
      <c r="K18" s="214"/>
      <c r="L18" s="221">
        <v>338.86</v>
      </c>
      <c r="M18" s="214">
        <v>6.9851478515403562E-2</v>
      </c>
      <c r="N18" s="221">
        <v>502.23</v>
      </c>
      <c r="O18" s="214">
        <v>8.6214118220613936E-2</v>
      </c>
      <c r="P18" s="221">
        <v>728.94999999999993</v>
      </c>
      <c r="Q18" s="214">
        <v>0.10182231137135704</v>
      </c>
      <c r="R18" s="221">
        <v>913.03</v>
      </c>
      <c r="S18" s="214">
        <v>0.10178933755490646</v>
      </c>
      <c r="T18" s="221">
        <v>326.05</v>
      </c>
      <c r="U18" s="214">
        <v>2.8360904139187196E-2</v>
      </c>
      <c r="V18" s="221">
        <v>390.54</v>
      </c>
      <c r="W18" s="214">
        <v>3.1295049638240639E-2</v>
      </c>
      <c r="X18" s="314">
        <v>542.20000000000005</v>
      </c>
      <c r="Y18" s="214">
        <v>3.2628822768683799E-2</v>
      </c>
      <c r="Z18" s="314">
        <v>604.11</v>
      </c>
      <c r="AA18" s="214">
        <v>2.7723880049049483E-2</v>
      </c>
      <c r="AB18" s="314">
        <v>803.03</v>
      </c>
      <c r="AC18" s="214">
        <v>3.0441856709506072E-2</v>
      </c>
      <c r="AD18" s="314">
        <v>908.1</v>
      </c>
      <c r="AE18" s="214">
        <v>2.7121160896787275E-2</v>
      </c>
      <c r="AF18" s="314">
        <v>988.09999999999991</v>
      </c>
      <c r="AG18" s="214">
        <v>2.1578542093334784E-2</v>
      </c>
      <c r="AH18" s="314">
        <v>1183.4000000000001</v>
      </c>
      <c r="AI18" s="214">
        <v>2.0215189099308615E-2</v>
      </c>
      <c r="AJ18" s="314">
        <v>1058.31</v>
      </c>
      <c r="AK18" s="214">
        <v>1.2923952120159012E-2</v>
      </c>
    </row>
    <row r="19" spans="1:37" ht="13.5" customHeight="1" x14ac:dyDescent="0.2">
      <c r="A19" s="223"/>
      <c r="B19" s="222" t="s">
        <v>69</v>
      </c>
      <c r="C19" s="82"/>
      <c r="D19" s="82"/>
      <c r="E19" s="223"/>
      <c r="F19" s="213">
        <v>5.3</v>
      </c>
      <c r="G19" s="214"/>
      <c r="H19" s="213">
        <v>14.23</v>
      </c>
      <c r="I19" s="214"/>
      <c r="J19" s="213">
        <v>3.6479999999999997</v>
      </c>
      <c r="K19" s="214"/>
      <c r="L19" s="213">
        <v>2.5</v>
      </c>
      <c r="M19" s="214">
        <v>5.1534172309658532E-4</v>
      </c>
      <c r="N19" s="213">
        <v>4.33</v>
      </c>
      <c r="O19" s="214">
        <v>7.4329914958337477E-4</v>
      </c>
      <c r="P19" s="213">
        <v>36.700000000000003</v>
      </c>
      <c r="Q19" s="214">
        <v>5.1263856606472381E-3</v>
      </c>
      <c r="R19" s="213">
        <v>27.54</v>
      </c>
      <c r="S19" s="214">
        <v>3.0703025708488478E-3</v>
      </c>
      <c r="T19" s="213">
        <v>39</v>
      </c>
      <c r="U19" s="214">
        <v>3.3923486012215932E-3</v>
      </c>
      <c r="V19" s="213">
        <v>102.84</v>
      </c>
      <c r="W19" s="214">
        <v>8.240853445989316E-3</v>
      </c>
      <c r="X19" s="272">
        <v>50.8</v>
      </c>
      <c r="Y19" s="214">
        <v>3.0570715541297241E-3</v>
      </c>
      <c r="Z19" s="272">
        <v>91.97999999999999</v>
      </c>
      <c r="AA19" s="214">
        <v>4.221155893647798E-3</v>
      </c>
      <c r="AB19" s="272">
        <v>119.75</v>
      </c>
      <c r="AC19" s="214">
        <v>4.5395717980191925E-3</v>
      </c>
      <c r="AD19" s="272">
        <v>241.8</v>
      </c>
      <c r="AE19" s="214">
        <v>7.2215578734094957E-3</v>
      </c>
      <c r="AF19" s="272">
        <v>282.5</v>
      </c>
      <c r="AG19" s="214">
        <v>6.1693534473910303E-3</v>
      </c>
      <c r="AH19" s="272">
        <v>367.20000000000005</v>
      </c>
      <c r="AI19" s="214">
        <v>6.2726190952054443E-3</v>
      </c>
      <c r="AJ19" s="272">
        <v>448.63</v>
      </c>
      <c r="AK19" s="214">
        <v>5.478614621110013E-3</v>
      </c>
    </row>
    <row r="20" spans="1:37" ht="14.25" hidden="1" customHeight="1" x14ac:dyDescent="0.2">
      <c r="A20" s="223"/>
      <c r="B20" s="222" t="s">
        <v>70</v>
      </c>
      <c r="C20" s="82"/>
      <c r="D20" s="82"/>
      <c r="E20" s="223"/>
      <c r="F20" s="213"/>
      <c r="G20" s="214"/>
      <c r="H20" s="213">
        <v>0.83</v>
      </c>
      <c r="I20" s="214"/>
      <c r="J20" s="213">
        <v>1.3</v>
      </c>
      <c r="K20" s="214"/>
      <c r="L20" s="213">
        <v>1.4</v>
      </c>
      <c r="M20" s="214">
        <v>2.8859136493408777E-4</v>
      </c>
      <c r="N20" s="213">
        <v>1.4</v>
      </c>
      <c r="O20" s="214">
        <v>2.4032766961125279E-4</v>
      </c>
      <c r="P20" s="213">
        <v>1.4</v>
      </c>
      <c r="Q20" s="214">
        <v>1.9555694618272841E-4</v>
      </c>
      <c r="R20" s="213">
        <v>1.4</v>
      </c>
      <c r="S20" s="214">
        <v>1.5607928827844543E-4</v>
      </c>
      <c r="T20" s="213">
        <v>22.9</v>
      </c>
      <c r="U20" s="214">
        <v>1.9919175119993459E-3</v>
      </c>
      <c r="V20" s="213">
        <v>73.900000000000006</v>
      </c>
      <c r="W20" s="214">
        <v>5.921811256890416E-3</v>
      </c>
      <c r="X20" s="272"/>
      <c r="Y20" s="214">
        <v>0</v>
      </c>
      <c r="Z20" s="272">
        <v>57.65</v>
      </c>
      <c r="AA20" s="214">
        <v>2.6456799007261965E-3</v>
      </c>
      <c r="AB20" s="272">
        <v>70.819999999999993</v>
      </c>
      <c r="AC20" s="214">
        <v>2.6846970750373212E-3</v>
      </c>
      <c r="AD20" s="272">
        <v>79.3</v>
      </c>
      <c r="AE20" s="214">
        <v>2.368360377838598E-3</v>
      </c>
      <c r="AF20" s="272">
        <v>47</v>
      </c>
      <c r="AG20" s="214">
        <v>1.0264057062916048E-3</v>
      </c>
      <c r="AH20" s="272">
        <v>93.4</v>
      </c>
      <c r="AI20" s="214">
        <v>1.5954864474188139E-3</v>
      </c>
      <c r="AJ20" s="272">
        <v>110.9</v>
      </c>
      <c r="AK20" s="214">
        <v>1.354297219270001E-3</v>
      </c>
    </row>
    <row r="21" spans="1:37" ht="14.25" hidden="1" customHeight="1" x14ac:dyDescent="0.2">
      <c r="A21" s="223"/>
      <c r="B21" s="222" t="s">
        <v>71</v>
      </c>
      <c r="C21" s="82"/>
      <c r="D21" s="82"/>
      <c r="E21" s="223"/>
      <c r="F21" s="213"/>
      <c r="G21" s="214"/>
      <c r="H21" s="213">
        <v>13.4</v>
      </c>
      <c r="I21" s="214"/>
      <c r="J21" s="213">
        <v>2.3479999999999999</v>
      </c>
      <c r="K21" s="214"/>
      <c r="L21" s="213">
        <v>1.1000000000000001</v>
      </c>
      <c r="M21" s="214">
        <v>2.2675035816249758E-4</v>
      </c>
      <c r="N21" s="213">
        <v>2.9</v>
      </c>
      <c r="O21" s="214">
        <v>4.9782160133759513E-4</v>
      </c>
      <c r="P21" s="213">
        <v>2.9</v>
      </c>
      <c r="Q21" s="214">
        <v>4.0508224566422309E-4</v>
      </c>
      <c r="R21" s="213">
        <v>2.9</v>
      </c>
      <c r="S21" s="214">
        <v>3.2330709714820842E-4</v>
      </c>
      <c r="T21" s="213">
        <v>16.13</v>
      </c>
      <c r="U21" s="214">
        <v>1.403040588146264E-3</v>
      </c>
      <c r="V21" s="213">
        <v>28.94</v>
      </c>
      <c r="W21" s="214">
        <v>2.3190421890988992E-3</v>
      </c>
      <c r="X21" s="272"/>
      <c r="Y21" s="214">
        <v>0</v>
      </c>
      <c r="Z21" s="272">
        <v>34.33</v>
      </c>
      <c r="AA21" s="214">
        <v>1.5754759929216015E-3</v>
      </c>
      <c r="AB21" s="272">
        <v>48.93</v>
      </c>
      <c r="AC21" s="214">
        <v>1.8548747229818713E-3</v>
      </c>
      <c r="AD21" s="272">
        <v>162.5</v>
      </c>
      <c r="AE21" s="214">
        <v>4.8531974955708969E-3</v>
      </c>
      <c r="AF21" s="272">
        <v>235.5</v>
      </c>
      <c r="AG21" s="214">
        <v>5.142947741099425E-3</v>
      </c>
      <c r="AH21" s="272">
        <v>273.8</v>
      </c>
      <c r="AI21" s="214">
        <v>4.6771326477866295E-3</v>
      </c>
      <c r="AJ21" s="272">
        <v>337.73</v>
      </c>
      <c r="AK21" s="214">
        <v>4.1243174018400124E-3</v>
      </c>
    </row>
    <row r="22" spans="1:37" ht="14.25" customHeight="1" x14ac:dyDescent="0.2">
      <c r="A22" s="223"/>
      <c r="B22" s="224" t="s">
        <v>72</v>
      </c>
      <c r="C22" s="82"/>
      <c r="D22" s="82"/>
      <c r="E22" s="223"/>
      <c r="F22" s="213">
        <v>30</v>
      </c>
      <c r="G22" s="214"/>
      <c r="H22" s="213">
        <v>33.6</v>
      </c>
      <c r="I22" s="214"/>
      <c r="J22" s="213">
        <v>35.1</v>
      </c>
      <c r="K22" s="214"/>
      <c r="L22" s="213">
        <v>111.26</v>
      </c>
      <c r="M22" s="214">
        <v>2.2934768044690437E-2</v>
      </c>
      <c r="N22" s="213">
        <v>107.6</v>
      </c>
      <c r="O22" s="214">
        <v>1.8470898035836288E-2</v>
      </c>
      <c r="P22" s="213">
        <v>216</v>
      </c>
      <c r="Q22" s="214">
        <v>3.017164312533524E-2</v>
      </c>
      <c r="R22" s="213">
        <v>196.4</v>
      </c>
      <c r="S22" s="214">
        <v>2.1895694441347636E-2</v>
      </c>
      <c r="T22" s="213">
        <v>100.18</v>
      </c>
      <c r="U22" s="214">
        <v>8.7139867402661348E-3</v>
      </c>
      <c r="V22" s="213">
        <v>143.46</v>
      </c>
      <c r="W22" s="214">
        <v>1.1495846318179962E-2</v>
      </c>
      <c r="X22" s="272">
        <v>237.8</v>
      </c>
      <c r="Y22" s="214">
        <v>1.4310464873465524E-2</v>
      </c>
      <c r="Z22" s="272">
        <v>295.73</v>
      </c>
      <c r="AA22" s="214">
        <v>1.3571672455190949E-2</v>
      </c>
      <c r="AB22" s="272">
        <v>304</v>
      </c>
      <c r="AC22" s="214">
        <v>1.1524257424616572E-2</v>
      </c>
      <c r="AD22" s="272">
        <v>285.7</v>
      </c>
      <c r="AE22" s="214">
        <v>8.5326678429821865E-3</v>
      </c>
      <c r="AF22" s="272">
        <v>238.8</v>
      </c>
      <c r="AG22" s="214">
        <v>5.2150145247326649E-3</v>
      </c>
      <c r="AH22" s="272">
        <v>275.7</v>
      </c>
      <c r="AI22" s="214">
        <v>4.7095890102073551E-3</v>
      </c>
      <c r="AJ22" s="272">
        <v>93.9</v>
      </c>
      <c r="AK22" s="214">
        <v>1.1466953010771243E-3</v>
      </c>
    </row>
    <row r="23" spans="1:37" ht="14.25" customHeight="1" x14ac:dyDescent="0.2">
      <c r="A23" s="223"/>
      <c r="B23" s="222" t="s">
        <v>73</v>
      </c>
      <c r="C23" s="82"/>
      <c r="D23" s="82"/>
      <c r="E23" s="223"/>
      <c r="F23" s="213">
        <v>0</v>
      </c>
      <c r="G23" s="214"/>
      <c r="H23" s="213">
        <v>0</v>
      </c>
      <c r="I23" s="214"/>
      <c r="J23" s="213">
        <v>0</v>
      </c>
      <c r="K23" s="214"/>
      <c r="L23" s="213">
        <v>35</v>
      </c>
      <c r="M23" s="214">
        <v>7.2147841233521958E-3</v>
      </c>
      <c r="N23" s="213">
        <v>117</v>
      </c>
      <c r="O23" s="214">
        <v>2.0084526674654699E-2</v>
      </c>
      <c r="P23" s="213">
        <v>86.85</v>
      </c>
      <c r="Q23" s="214">
        <v>1.2131514839978543E-2</v>
      </c>
      <c r="R23" s="213">
        <v>121.29</v>
      </c>
      <c r="S23" s="214">
        <v>1.3522040625209036E-2</v>
      </c>
      <c r="T23" s="213">
        <v>167.94</v>
      </c>
      <c r="U23" s="214">
        <v>1.4607974976644985E-2</v>
      </c>
      <c r="V23" s="213">
        <v>128.94</v>
      </c>
      <c r="W23" s="214">
        <v>1.0332318585432343E-2</v>
      </c>
      <c r="X23" s="272">
        <v>239.4</v>
      </c>
      <c r="Y23" s="214">
        <v>1.4406750591705828E-2</v>
      </c>
      <c r="Z23" s="272">
        <v>216.4</v>
      </c>
      <c r="AA23" s="214">
        <v>9.9310517002107364E-3</v>
      </c>
      <c r="AB23" s="272">
        <v>379.28</v>
      </c>
      <c r="AC23" s="214">
        <v>1.4378027486870306E-2</v>
      </c>
      <c r="AD23" s="272">
        <v>380.6</v>
      </c>
      <c r="AE23" s="214">
        <v>1.1366935180395592E-2</v>
      </c>
      <c r="AF23" s="272">
        <v>466.8</v>
      </c>
      <c r="AG23" s="214">
        <v>1.0194174121211088E-2</v>
      </c>
      <c r="AH23" s="272">
        <v>540.5</v>
      </c>
      <c r="AI23" s="214">
        <v>9.2329809938958129E-3</v>
      </c>
      <c r="AJ23" s="272">
        <v>515.78</v>
      </c>
      <c r="AK23" s="214">
        <v>6.2986421979718751E-3</v>
      </c>
    </row>
    <row r="24" spans="1:37" ht="14.25" customHeight="1" x14ac:dyDescent="0.2">
      <c r="A24" s="223"/>
      <c r="B24" s="222" t="s">
        <v>74</v>
      </c>
      <c r="C24" s="82"/>
      <c r="D24" s="82"/>
      <c r="E24" s="223"/>
      <c r="F24" s="213"/>
      <c r="G24" s="214"/>
      <c r="H24" s="213">
        <v>102.3</v>
      </c>
      <c r="I24" s="214"/>
      <c r="J24" s="213">
        <v>190.1</v>
      </c>
      <c r="K24" s="214"/>
      <c r="L24" s="213">
        <v>190.1</v>
      </c>
      <c r="M24" s="214">
        <v>3.9186584624264345E-2</v>
      </c>
      <c r="N24" s="213">
        <v>273.3</v>
      </c>
      <c r="O24" s="214">
        <v>4.6915394360539577E-2</v>
      </c>
      <c r="P24" s="213">
        <v>389.4</v>
      </c>
      <c r="Q24" s="214">
        <v>5.4392767745396024E-2</v>
      </c>
      <c r="R24" s="213">
        <v>567.79999999999995</v>
      </c>
      <c r="S24" s="214">
        <v>6.3301299917500942E-2</v>
      </c>
      <c r="T24" s="213">
        <v>18.93</v>
      </c>
      <c r="U24" s="214">
        <v>1.6465938210544809E-3</v>
      </c>
      <c r="V24" s="213">
        <v>15.3</v>
      </c>
      <c r="W24" s="214">
        <v>1.2260312886390172E-3</v>
      </c>
      <c r="X24" s="272">
        <v>14.2</v>
      </c>
      <c r="Y24" s="214">
        <v>8.5453574938271833E-4</v>
      </c>
      <c r="Z24" s="272">
        <v>0</v>
      </c>
      <c r="AA24" s="214">
        <v>0</v>
      </c>
      <c r="AB24" s="272">
        <v>0</v>
      </c>
      <c r="AC24" s="214">
        <v>0</v>
      </c>
      <c r="AD24" s="272">
        <v>0</v>
      </c>
      <c r="AE24" s="214">
        <v>0</v>
      </c>
      <c r="AF24" s="272">
        <v>0</v>
      </c>
      <c r="AG24" s="214">
        <v>0</v>
      </c>
      <c r="AH24" s="272">
        <v>0</v>
      </c>
      <c r="AI24" s="214">
        <v>0</v>
      </c>
      <c r="AJ24" s="272">
        <v>0</v>
      </c>
      <c r="AK24" s="214">
        <v>0</v>
      </c>
    </row>
    <row r="25" spans="1:37" ht="6.75" customHeight="1" x14ac:dyDescent="0.2">
      <c r="A25" s="223"/>
      <c r="B25" s="401"/>
      <c r="C25" s="82"/>
      <c r="D25" s="82"/>
      <c r="E25" s="223"/>
      <c r="F25" s="213"/>
      <c r="G25" s="214"/>
      <c r="H25" s="213"/>
      <c r="I25" s="214"/>
      <c r="J25" s="213"/>
      <c r="K25" s="214"/>
      <c r="L25" s="213"/>
      <c r="M25" s="214"/>
      <c r="N25" s="213"/>
      <c r="O25" s="214"/>
      <c r="P25" s="213"/>
      <c r="Q25" s="214"/>
      <c r="R25" s="213"/>
      <c r="S25" s="214"/>
      <c r="T25" s="213"/>
      <c r="U25" s="214"/>
      <c r="V25" s="213"/>
      <c r="W25" s="214"/>
      <c r="X25" s="213"/>
      <c r="Y25" s="214"/>
      <c r="Z25" s="213"/>
      <c r="AA25" s="214"/>
      <c r="AB25" s="213"/>
      <c r="AC25" s="214"/>
      <c r="AD25" s="213"/>
      <c r="AE25" s="214"/>
      <c r="AF25" s="213"/>
      <c r="AG25" s="214"/>
      <c r="AH25" s="213"/>
      <c r="AI25" s="214"/>
      <c r="AJ25" s="213"/>
      <c r="AK25" s="214"/>
    </row>
    <row r="26" spans="1:37" ht="14.25" customHeight="1" x14ac:dyDescent="0.25">
      <c r="A26" s="223"/>
      <c r="B26" s="218" t="s">
        <v>75</v>
      </c>
      <c r="C26" s="219"/>
      <c r="D26" s="219"/>
      <c r="E26" s="220"/>
      <c r="F26" s="435">
        <v>2.85</v>
      </c>
      <c r="G26" s="210"/>
      <c r="H26" s="435">
        <v>2.5</v>
      </c>
      <c r="I26" s="210"/>
      <c r="J26" s="435">
        <v>2.27</v>
      </c>
      <c r="K26" s="210"/>
      <c r="L26" s="435">
        <v>2.2799999999999998</v>
      </c>
      <c r="M26" s="210">
        <v>4.6999165146408575E-4</v>
      </c>
      <c r="N26" s="435">
        <v>1.84</v>
      </c>
      <c r="O26" s="210">
        <v>3.1585922291764662E-4</v>
      </c>
      <c r="P26" s="435">
        <v>1.66</v>
      </c>
      <c r="Q26" s="210">
        <v>2.3187466475952081E-4</v>
      </c>
      <c r="R26" s="435">
        <v>0.54</v>
      </c>
      <c r="S26" s="210">
        <v>6.020201119311467E-5</v>
      </c>
      <c r="T26" s="435">
        <v>0.54</v>
      </c>
      <c r="U26" s="210">
        <v>4.6970980632298989E-5</v>
      </c>
      <c r="V26" s="241" t="s">
        <v>27</v>
      </c>
      <c r="W26" s="210"/>
      <c r="X26" s="241" t="s">
        <v>27</v>
      </c>
      <c r="Y26" s="210"/>
      <c r="Z26" s="241" t="s">
        <v>27</v>
      </c>
      <c r="AA26" s="225"/>
      <c r="AB26" s="241" t="s">
        <v>27</v>
      </c>
      <c r="AC26" s="225"/>
      <c r="AD26" s="241" t="s">
        <v>27</v>
      </c>
      <c r="AE26" s="225"/>
      <c r="AF26" s="241" t="s">
        <v>27</v>
      </c>
      <c r="AG26" s="225"/>
      <c r="AH26" s="241" t="s">
        <v>27</v>
      </c>
      <c r="AI26" s="225"/>
      <c r="AJ26" s="241" t="s">
        <v>27</v>
      </c>
      <c r="AK26" s="225"/>
    </row>
    <row r="27" spans="1:37" ht="12.75" customHeight="1" x14ac:dyDescent="0.2">
      <c r="A27" s="223"/>
      <c r="B27" s="222" t="s">
        <v>76</v>
      </c>
      <c r="C27" s="82"/>
      <c r="D27" s="82"/>
      <c r="E27" s="223"/>
      <c r="F27" s="213">
        <v>2.85</v>
      </c>
      <c r="G27" s="214"/>
      <c r="H27" s="213">
        <v>2.5</v>
      </c>
      <c r="I27" s="214"/>
      <c r="J27" s="213">
        <v>2.27</v>
      </c>
      <c r="K27" s="214"/>
      <c r="L27" s="213">
        <v>2.2799999999999998</v>
      </c>
      <c r="M27" s="214">
        <v>4.6999165146408575E-4</v>
      </c>
      <c r="N27" s="213">
        <v>1.84</v>
      </c>
      <c r="O27" s="214">
        <v>3.1585922291764662E-4</v>
      </c>
      <c r="P27" s="213">
        <v>1.66</v>
      </c>
      <c r="Q27" s="214">
        <v>2.3187466475952081E-4</v>
      </c>
      <c r="R27" s="213">
        <v>0.54</v>
      </c>
      <c r="S27" s="214">
        <v>6.020201119311467E-5</v>
      </c>
      <c r="T27" s="213">
        <v>0.54</v>
      </c>
      <c r="U27" s="214">
        <v>4.6970980632298989E-5</v>
      </c>
      <c r="V27" s="244" t="s">
        <v>27</v>
      </c>
      <c r="W27" s="214"/>
      <c r="X27" s="244" t="s">
        <v>27</v>
      </c>
      <c r="Y27" s="214"/>
      <c r="Z27" s="244" t="s">
        <v>27</v>
      </c>
      <c r="AA27" s="214"/>
      <c r="AB27" s="244" t="s">
        <v>27</v>
      </c>
      <c r="AC27" s="214"/>
      <c r="AD27" s="244" t="s">
        <v>27</v>
      </c>
      <c r="AE27" s="214"/>
      <c r="AF27" s="244" t="s">
        <v>27</v>
      </c>
      <c r="AG27" s="214"/>
      <c r="AH27" s="244" t="s">
        <v>27</v>
      </c>
      <c r="AI27" s="214"/>
      <c r="AJ27" s="244" t="s">
        <v>27</v>
      </c>
      <c r="AK27" s="214"/>
    </row>
    <row r="28" spans="1:37" ht="12" customHeight="1" x14ac:dyDescent="0.2">
      <c r="A28" s="223"/>
      <c r="B28" s="418"/>
      <c r="C28" s="82"/>
      <c r="D28" s="82"/>
      <c r="E28" s="223"/>
      <c r="F28" s="213"/>
      <c r="G28" s="214"/>
      <c r="H28" s="213"/>
      <c r="I28" s="214"/>
      <c r="J28" s="213"/>
      <c r="K28" s="214"/>
      <c r="L28" s="213"/>
      <c r="M28" s="214"/>
      <c r="N28" s="213"/>
      <c r="O28" s="214"/>
      <c r="P28" s="213"/>
      <c r="Q28" s="214"/>
      <c r="R28" s="213"/>
      <c r="S28" s="214"/>
      <c r="T28" s="213"/>
      <c r="U28" s="214"/>
      <c r="V28" s="213"/>
      <c r="W28" s="214"/>
      <c r="X28" s="213"/>
      <c r="Y28" s="214"/>
      <c r="Z28" s="213"/>
      <c r="AA28" s="214"/>
      <c r="AB28" s="213"/>
      <c r="AC28" s="214"/>
      <c r="AD28" s="213"/>
      <c r="AE28" s="214"/>
      <c r="AF28" s="213"/>
      <c r="AG28" s="214"/>
      <c r="AH28" s="213"/>
      <c r="AI28" s="214"/>
      <c r="AJ28" s="213"/>
      <c r="AK28" s="214"/>
    </row>
    <row r="29" spans="1:37" ht="12.75" customHeight="1" x14ac:dyDescent="0.25">
      <c r="A29" s="223"/>
      <c r="B29" s="215" t="s">
        <v>128</v>
      </c>
      <c r="C29" s="419"/>
      <c r="D29" s="419"/>
      <c r="E29" s="420"/>
      <c r="F29" s="211">
        <v>509</v>
      </c>
      <c r="G29" s="210"/>
      <c r="H29" s="211">
        <v>502.22435000000002</v>
      </c>
      <c r="I29" s="210"/>
      <c r="J29" s="211">
        <v>752.83063300000003</v>
      </c>
      <c r="K29" s="210"/>
      <c r="L29" s="211">
        <v>848.54336898502356</v>
      </c>
      <c r="M29" s="210">
        <v>0.17491592075796947</v>
      </c>
      <c r="N29" s="211">
        <v>1017.3594105619311</v>
      </c>
      <c r="O29" s="210">
        <v>0.17464258306959052</v>
      </c>
      <c r="P29" s="211">
        <v>1309.5985579126661</v>
      </c>
      <c r="Q29" s="210">
        <v>0.18292935336478999</v>
      </c>
      <c r="R29" s="211">
        <v>1660.0658148753232</v>
      </c>
      <c r="S29" s="210">
        <v>0.18507277920079859</v>
      </c>
      <c r="T29" s="211">
        <v>2220.1973629154891</v>
      </c>
      <c r="U29" s="210">
        <v>0.19312008765441616</v>
      </c>
      <c r="V29" s="211">
        <v>2118.2853193375895</v>
      </c>
      <c r="W29" s="210">
        <v>0.16974405750147559</v>
      </c>
      <c r="X29" s="271">
        <v>5646.1234619524002</v>
      </c>
      <c r="Y29" s="210">
        <v>0.33977565800470722</v>
      </c>
      <c r="Z29" s="271">
        <v>8812.6686433312007</v>
      </c>
      <c r="AA29" s="210">
        <v>0.40443192196741296</v>
      </c>
      <c r="AB29" s="271">
        <v>11113.453977321959</v>
      </c>
      <c r="AC29" s="210">
        <v>0.42129705431344461</v>
      </c>
      <c r="AD29" s="271">
        <v>15131.564699797111</v>
      </c>
      <c r="AE29" s="210">
        <v>0.45191675018538052</v>
      </c>
      <c r="AF29" s="271">
        <v>17093.440279860239</v>
      </c>
      <c r="AG29" s="210">
        <v>0.37329371581709186</v>
      </c>
      <c r="AH29" s="271">
        <v>24092.091866841143</v>
      </c>
      <c r="AI29" s="210">
        <v>0.41154824479137125</v>
      </c>
      <c r="AJ29" s="271">
        <v>27114.448296564602</v>
      </c>
      <c r="AK29" s="210">
        <v>0.33111832218284626</v>
      </c>
    </row>
    <row r="30" spans="1:37" ht="13.5" customHeight="1" x14ac:dyDescent="0.2">
      <c r="A30" s="223"/>
      <c r="B30" s="222" t="s">
        <v>77</v>
      </c>
      <c r="C30" s="82"/>
      <c r="D30" s="82"/>
      <c r="E30" s="223"/>
      <c r="F30" s="212">
        <v>361</v>
      </c>
      <c r="G30" s="214"/>
      <c r="H30" s="212">
        <v>419.84300000000002</v>
      </c>
      <c r="I30" s="214"/>
      <c r="J30" s="212">
        <v>505.07112900000004</v>
      </c>
      <c r="K30" s="214"/>
      <c r="L30" s="212">
        <v>601.45423618502355</v>
      </c>
      <c r="M30" s="214">
        <v>0.12398178497573226</v>
      </c>
      <c r="N30" s="212">
        <v>722.24101056193115</v>
      </c>
      <c r="O30" s="214">
        <v>0.12398178497573226</v>
      </c>
      <c r="P30" s="212">
        <v>887.59055791266621</v>
      </c>
      <c r="Q30" s="214">
        <v>0.12398178497573226</v>
      </c>
      <c r="R30" s="212">
        <v>1112.0918148753233</v>
      </c>
      <c r="S30" s="214">
        <v>0.12398178497573227</v>
      </c>
      <c r="T30" s="212">
        <v>1464.67740571025</v>
      </c>
      <c r="U30" s="214">
        <v>0.12740247047441125</v>
      </c>
      <c r="V30" s="212">
        <v>1458.4472819189798</v>
      </c>
      <c r="W30" s="214">
        <v>0.1168694117949803</v>
      </c>
      <c r="X30" s="272">
        <v>2766.1331914523998</v>
      </c>
      <c r="Y30" s="214">
        <v>0.1664619506795906</v>
      </c>
      <c r="Z30" s="272">
        <v>4150.4042843312</v>
      </c>
      <c r="AA30" s="214">
        <v>0.19047079262693756</v>
      </c>
      <c r="AB30" s="272">
        <v>4564.0977891209996</v>
      </c>
      <c r="AC30" s="214">
        <v>0.17301920339787422</v>
      </c>
      <c r="AD30" s="272">
        <v>6226.6964839843931</v>
      </c>
      <c r="AE30" s="214">
        <v>0.18596546327232719</v>
      </c>
      <c r="AF30" s="272">
        <v>7081.6191495714675</v>
      </c>
      <c r="AG30" s="214">
        <v>0.15465136818944802</v>
      </c>
      <c r="AH30" s="272">
        <v>9655.6542171159181</v>
      </c>
      <c r="AI30" s="214">
        <v>0.16494074351574695</v>
      </c>
      <c r="AJ30" s="272">
        <v>11156.641144525132</v>
      </c>
      <c r="AK30" s="214">
        <v>0.1362435354231169</v>
      </c>
    </row>
    <row r="31" spans="1:37" ht="14.25" x14ac:dyDescent="0.2">
      <c r="A31" s="223"/>
      <c r="B31" s="222" t="s">
        <v>67</v>
      </c>
      <c r="C31" s="82"/>
      <c r="D31" s="82"/>
      <c r="E31" s="223"/>
      <c r="F31" s="212">
        <v>30</v>
      </c>
      <c r="G31" s="214"/>
      <c r="H31" s="212">
        <v>30</v>
      </c>
      <c r="I31" s="214"/>
      <c r="J31" s="212">
        <v>50</v>
      </c>
      <c r="K31" s="214"/>
      <c r="L31" s="212">
        <v>50</v>
      </c>
      <c r="M31" s="214">
        <v>1.0306834461931707E-2</v>
      </c>
      <c r="N31" s="212">
        <v>60</v>
      </c>
      <c r="O31" s="214">
        <v>1.0299757269053692E-2</v>
      </c>
      <c r="P31" s="212">
        <v>70.8</v>
      </c>
      <c r="Q31" s="214">
        <v>9.8895941355265499E-3</v>
      </c>
      <c r="R31" s="212">
        <v>90.27</v>
      </c>
      <c r="S31" s="214">
        <v>1.0063769537782336E-2</v>
      </c>
      <c r="T31" s="212">
        <v>285.975557205239</v>
      </c>
      <c r="U31" s="214">
        <v>2.4875096960737395E-2</v>
      </c>
      <c r="V31" s="212">
        <v>290.19503741860962</v>
      </c>
      <c r="W31" s="214">
        <v>2.3254130436796455E-2</v>
      </c>
      <c r="X31" s="272">
        <v>572.00611049999986</v>
      </c>
      <c r="Y31" s="214">
        <v>3.4422511992085306E-2</v>
      </c>
      <c r="Z31" s="272">
        <v>842.95539900000006</v>
      </c>
      <c r="AA31" s="214">
        <v>3.8684998375419458E-2</v>
      </c>
      <c r="AB31" s="272">
        <v>1392.5791082009603</v>
      </c>
      <c r="AC31" s="214">
        <v>5.2790921470561976E-2</v>
      </c>
      <c r="AD31" s="272">
        <v>1920.9805398127169</v>
      </c>
      <c r="AE31" s="214">
        <v>5.7371679660673892E-2</v>
      </c>
      <c r="AF31" s="272">
        <v>2382.0180302887729</v>
      </c>
      <c r="AG31" s="214">
        <v>5.2019508484635865E-2</v>
      </c>
      <c r="AH31" s="272">
        <v>3626.6484217252278</v>
      </c>
      <c r="AI31" s="214">
        <v>6.1951481867402909E-2</v>
      </c>
      <c r="AJ31" s="272">
        <v>3899.8798692394689</v>
      </c>
      <c r="AK31" s="214">
        <v>4.7624855386817558E-2</v>
      </c>
    </row>
    <row r="32" spans="1:37" ht="14.25" x14ac:dyDescent="0.2">
      <c r="A32" s="223"/>
      <c r="B32" s="222" t="s">
        <v>129</v>
      </c>
      <c r="C32" s="82"/>
      <c r="D32" s="82"/>
      <c r="E32" s="223"/>
      <c r="F32" s="212">
        <v>118</v>
      </c>
      <c r="G32" s="214"/>
      <c r="H32" s="212">
        <v>52.381350000000005</v>
      </c>
      <c r="I32" s="214"/>
      <c r="J32" s="212">
        <v>197.75950400000002</v>
      </c>
      <c r="K32" s="214"/>
      <c r="L32" s="212">
        <v>197.08913279999999</v>
      </c>
      <c r="M32" s="214">
        <v>4.0627301320305495E-2</v>
      </c>
      <c r="N32" s="212">
        <v>235.11839999999998</v>
      </c>
      <c r="O32" s="214">
        <v>4.0361040824804559E-2</v>
      </c>
      <c r="P32" s="212">
        <v>351.20800000000003</v>
      </c>
      <c r="Q32" s="214">
        <v>4.90579742535312E-2</v>
      </c>
      <c r="R32" s="212">
        <v>457.70400000000001</v>
      </c>
      <c r="S32" s="214">
        <v>5.1027224687283997E-2</v>
      </c>
      <c r="T32" s="212">
        <v>469.54440000000005</v>
      </c>
      <c r="U32" s="214">
        <v>4.08425202192675E-2</v>
      </c>
      <c r="V32" s="212">
        <v>369.64299999999997</v>
      </c>
      <c r="W32" s="214">
        <v>2.9620515269698836E-2</v>
      </c>
      <c r="X32" s="272">
        <v>1005.25</v>
      </c>
      <c r="Y32" s="214">
        <v>6.0494511413167432E-2</v>
      </c>
      <c r="Z32" s="272">
        <v>1734.6</v>
      </c>
      <c r="AA32" s="214">
        <v>7.960444676148587E-2</v>
      </c>
      <c r="AB32" s="272">
        <v>2220.7184999999999</v>
      </c>
      <c r="AC32" s="214">
        <v>8.4184643623711766E-2</v>
      </c>
      <c r="AD32" s="272">
        <v>3076.5250000000001</v>
      </c>
      <c r="AE32" s="214">
        <v>9.1882974923453875E-2</v>
      </c>
      <c r="AF32" s="272">
        <v>3199.5</v>
      </c>
      <c r="AG32" s="214">
        <v>6.9872022495318931E-2</v>
      </c>
      <c r="AH32" s="272">
        <v>4483.2060000000001</v>
      </c>
      <c r="AI32" s="214">
        <v>7.6583451969879132E-2</v>
      </c>
      <c r="AJ32" s="272">
        <v>5080.88</v>
      </c>
      <c r="AK32" s="214">
        <v>6.2047084359283702E-2</v>
      </c>
    </row>
    <row r="33" spans="1:37" ht="14.25" x14ac:dyDescent="0.2">
      <c r="A33" s="223"/>
      <c r="B33" s="222" t="s">
        <v>78</v>
      </c>
      <c r="C33" s="82"/>
      <c r="D33" s="82"/>
      <c r="E33" s="223"/>
      <c r="F33" s="213"/>
      <c r="G33" s="214"/>
      <c r="H33" s="213"/>
      <c r="I33" s="214"/>
      <c r="J33" s="213"/>
      <c r="K33" s="214"/>
      <c r="L33" s="213"/>
      <c r="M33" s="214"/>
      <c r="N33" s="213"/>
      <c r="O33" s="214"/>
      <c r="P33" s="213"/>
      <c r="Q33" s="214"/>
      <c r="R33" s="213"/>
      <c r="S33" s="214"/>
      <c r="T33" s="213"/>
      <c r="U33" s="214"/>
      <c r="V33" s="213"/>
      <c r="W33" s="214"/>
      <c r="X33" s="272">
        <v>1302.73416</v>
      </c>
      <c r="Y33" s="214">
        <v>7.8396683919863791E-2</v>
      </c>
      <c r="Z33" s="272">
        <v>2084.7089599999999</v>
      </c>
      <c r="AA33" s="214">
        <v>9.5671684203570029E-2</v>
      </c>
      <c r="AB33" s="272">
        <v>2936.0585799999999</v>
      </c>
      <c r="AC33" s="214">
        <v>0.11130228582129668</v>
      </c>
      <c r="AD33" s="272">
        <v>3907.3626760000006</v>
      </c>
      <c r="AE33" s="214">
        <v>0.11669663232892556</v>
      </c>
      <c r="AF33" s="272">
        <v>4430.3030999999992</v>
      </c>
      <c r="AG33" s="214">
        <v>9.6750816647689059E-2</v>
      </c>
      <c r="AH33" s="272">
        <v>6326.5832280000004</v>
      </c>
      <c r="AI33" s="214">
        <v>0.1080725674383423</v>
      </c>
      <c r="AJ33" s="272">
        <v>6977.0472828000002</v>
      </c>
      <c r="AK33" s="214">
        <v>8.5202847013628097E-2</v>
      </c>
    </row>
    <row r="34" spans="1:37" ht="12" customHeight="1" x14ac:dyDescent="0.2">
      <c r="A34" s="223"/>
      <c r="B34" s="401"/>
      <c r="C34" s="82"/>
      <c r="D34" s="82"/>
      <c r="E34" s="223"/>
      <c r="F34" s="213"/>
      <c r="G34" s="214"/>
      <c r="H34" s="213"/>
      <c r="I34" s="214"/>
      <c r="J34" s="213"/>
      <c r="K34" s="214"/>
      <c r="L34" s="213"/>
      <c r="M34" s="214"/>
      <c r="N34" s="213"/>
      <c r="O34" s="214"/>
      <c r="P34" s="213"/>
      <c r="Q34" s="214"/>
      <c r="R34" s="213"/>
      <c r="S34" s="214"/>
      <c r="T34" s="213"/>
      <c r="U34" s="214"/>
      <c r="V34" s="213"/>
      <c r="W34" s="214"/>
      <c r="X34" s="213"/>
      <c r="Y34" s="214"/>
      <c r="Z34" s="213"/>
      <c r="AA34" s="214"/>
      <c r="AB34" s="213"/>
      <c r="AC34" s="214"/>
      <c r="AD34" s="213"/>
      <c r="AE34" s="214"/>
      <c r="AF34" s="213"/>
      <c r="AG34" s="214"/>
      <c r="AH34" s="213"/>
      <c r="AI34" s="214"/>
      <c r="AJ34" s="213"/>
      <c r="AK34" s="214"/>
    </row>
    <row r="35" spans="1:37" ht="14.25" customHeight="1" x14ac:dyDescent="0.25">
      <c r="A35" s="223"/>
      <c r="B35" s="470" t="s">
        <v>130</v>
      </c>
      <c r="C35" s="471"/>
      <c r="D35" s="471"/>
      <c r="E35" s="472"/>
      <c r="F35" s="211">
        <v>67.900000000000006</v>
      </c>
      <c r="G35" s="210"/>
      <c r="H35" s="211">
        <v>236.25</v>
      </c>
      <c r="I35" s="210"/>
      <c r="J35" s="211">
        <v>195.88000000000002</v>
      </c>
      <c r="K35" s="210"/>
      <c r="L35" s="211">
        <v>74.97</v>
      </c>
      <c r="M35" s="210">
        <v>1.54540675922204E-2</v>
      </c>
      <c r="N35" s="211">
        <v>41.756</v>
      </c>
      <c r="O35" s="210">
        <v>7.1679444087767658E-3</v>
      </c>
      <c r="P35" s="211">
        <v>42.98</v>
      </c>
      <c r="Q35" s="210">
        <v>6.003598247809762E-3</v>
      </c>
      <c r="R35" s="211">
        <v>42.120000000000005</v>
      </c>
      <c r="S35" s="210">
        <v>4.6957568730629446E-3</v>
      </c>
      <c r="T35" s="211">
        <v>20.065999999999999</v>
      </c>
      <c r="U35" s="210">
        <v>1.7454068469772432E-3</v>
      </c>
      <c r="V35" s="211">
        <v>8.690900000000001</v>
      </c>
      <c r="W35" s="210">
        <v>6.9642583832894346E-4</v>
      </c>
      <c r="X35" s="211">
        <v>1.7674204717218875</v>
      </c>
      <c r="Y35" s="210">
        <v>1.063608434702268E-4</v>
      </c>
      <c r="Z35" s="241" t="s">
        <v>27</v>
      </c>
      <c r="AA35" s="210"/>
      <c r="AB35" s="241" t="s">
        <v>27</v>
      </c>
      <c r="AC35" s="210"/>
      <c r="AD35" s="241" t="s">
        <v>27</v>
      </c>
      <c r="AE35" s="210"/>
      <c r="AF35" s="241" t="s">
        <v>27</v>
      </c>
      <c r="AG35" s="210"/>
      <c r="AH35" s="271">
        <v>147.6</v>
      </c>
      <c r="AI35" s="210">
        <v>2.521346891210031E-3</v>
      </c>
      <c r="AJ35" s="271">
        <v>3131.24</v>
      </c>
      <c r="AK35" s="210">
        <v>3.8238319430721347E-2</v>
      </c>
    </row>
    <row r="36" spans="1:37" ht="14.25" customHeight="1" x14ac:dyDescent="0.25">
      <c r="A36" s="223"/>
      <c r="B36" s="473"/>
      <c r="C36" s="471"/>
      <c r="D36" s="471"/>
      <c r="E36" s="472"/>
      <c r="F36" s="211"/>
      <c r="G36" s="210"/>
      <c r="H36" s="211"/>
      <c r="I36" s="210"/>
      <c r="J36" s="211"/>
      <c r="K36" s="210"/>
      <c r="L36" s="211"/>
      <c r="M36" s="210"/>
      <c r="N36" s="211"/>
      <c r="O36" s="210"/>
      <c r="P36" s="211"/>
      <c r="Q36" s="210"/>
      <c r="R36" s="211"/>
      <c r="S36" s="210"/>
      <c r="T36" s="211"/>
      <c r="U36" s="210"/>
      <c r="V36" s="211"/>
      <c r="W36" s="210"/>
      <c r="X36" s="211"/>
      <c r="Y36" s="210"/>
      <c r="Z36" s="241"/>
      <c r="AA36" s="210"/>
      <c r="AB36" s="241"/>
      <c r="AC36" s="210"/>
      <c r="AD36" s="241"/>
      <c r="AE36" s="210"/>
      <c r="AF36" s="241"/>
      <c r="AG36" s="210"/>
      <c r="AH36" s="271"/>
      <c r="AI36" s="210"/>
      <c r="AJ36" s="271"/>
      <c r="AK36" s="210"/>
    </row>
    <row r="37" spans="1:37" ht="12" customHeight="1" x14ac:dyDescent="0.2">
      <c r="A37" s="223"/>
      <c r="B37" s="401"/>
      <c r="C37" s="82"/>
      <c r="D37" s="82"/>
      <c r="E37" s="223"/>
      <c r="F37" s="226"/>
      <c r="G37" s="214"/>
      <c r="H37" s="226"/>
      <c r="I37" s="214"/>
      <c r="J37" s="226"/>
      <c r="K37" s="214"/>
      <c r="L37" s="226"/>
      <c r="M37" s="214"/>
      <c r="N37" s="226"/>
      <c r="O37" s="214"/>
      <c r="P37" s="226"/>
      <c r="Q37" s="214"/>
      <c r="R37" s="226"/>
      <c r="S37" s="214"/>
      <c r="T37" s="226"/>
      <c r="U37" s="214"/>
      <c r="V37" s="226"/>
      <c r="W37" s="214"/>
      <c r="X37" s="226"/>
      <c r="Y37" s="214"/>
      <c r="Z37" s="226"/>
      <c r="AA37" s="214"/>
      <c r="AB37" s="226"/>
      <c r="AC37" s="214"/>
      <c r="AD37" s="226"/>
      <c r="AE37" s="214"/>
      <c r="AF37" s="226"/>
      <c r="AG37" s="214"/>
      <c r="AH37" s="226"/>
      <c r="AI37" s="214"/>
      <c r="AJ37" s="226"/>
      <c r="AK37" s="214"/>
    </row>
    <row r="38" spans="1:37" ht="13.5" customHeight="1" x14ac:dyDescent="0.25">
      <c r="A38" s="223"/>
      <c r="B38" s="470" t="s">
        <v>124</v>
      </c>
      <c r="C38" s="474"/>
      <c r="D38" s="474"/>
      <c r="E38" s="475"/>
      <c r="F38" s="230">
        <v>6.7</v>
      </c>
      <c r="G38" s="210"/>
      <c r="H38" s="230">
        <v>79.599999999999994</v>
      </c>
      <c r="I38" s="210"/>
      <c r="J38" s="230">
        <v>205</v>
      </c>
      <c r="K38" s="210"/>
      <c r="L38" s="230">
        <v>357.8</v>
      </c>
      <c r="M38" s="210">
        <v>7.3755707409583302E-2</v>
      </c>
      <c r="N38" s="230">
        <v>669.5</v>
      </c>
      <c r="O38" s="210">
        <v>0.11492812486052413</v>
      </c>
      <c r="P38" s="230">
        <v>503.29999999999995</v>
      </c>
      <c r="Q38" s="210">
        <v>7.0302722152690858E-2</v>
      </c>
      <c r="R38" s="230">
        <v>927.24</v>
      </c>
      <c r="S38" s="210">
        <v>0.10337354233093268</v>
      </c>
      <c r="T38" s="230">
        <v>1024.31</v>
      </c>
      <c r="U38" s="210">
        <v>8.9097861428648464E-2</v>
      </c>
      <c r="V38" s="230">
        <v>953.09999999999991</v>
      </c>
      <c r="W38" s="210">
        <v>7.6374537333454062E-2</v>
      </c>
      <c r="X38" s="271">
        <v>1771.3</v>
      </c>
      <c r="Y38" s="210">
        <v>0.10659430794940908</v>
      </c>
      <c r="Z38" s="271">
        <v>93.6</v>
      </c>
      <c r="AA38" s="210">
        <v>4.2955011050819078E-3</v>
      </c>
      <c r="AB38" s="271">
        <v>1673.02144299</v>
      </c>
      <c r="AC38" s="210">
        <v>6.3422137453684996E-2</v>
      </c>
      <c r="AD38" s="271">
        <v>1992.47919136</v>
      </c>
      <c r="AE38" s="210">
        <v>5.9507046286064486E-2</v>
      </c>
      <c r="AF38" s="271">
        <v>3657.3678712599999</v>
      </c>
      <c r="AG38" s="210">
        <v>7.9871133044017953E-2</v>
      </c>
      <c r="AH38" s="271">
        <v>5802.1671853500002</v>
      </c>
      <c r="AI38" s="210">
        <v>9.9114337364926003E-2</v>
      </c>
      <c r="AJ38" s="271">
        <v>4042.8070343499999</v>
      </c>
      <c r="AK38" s="210">
        <v>4.9370264424394981E-2</v>
      </c>
    </row>
    <row r="39" spans="1:37" ht="12.75" customHeight="1" x14ac:dyDescent="0.2">
      <c r="A39" s="223"/>
      <c r="B39" s="476"/>
      <c r="C39" s="474"/>
      <c r="D39" s="474"/>
      <c r="E39" s="475"/>
      <c r="F39" s="230"/>
      <c r="G39" s="229"/>
      <c r="H39" s="230"/>
      <c r="I39" s="229"/>
      <c r="J39" s="230"/>
      <c r="K39" s="229"/>
      <c r="L39" s="230"/>
      <c r="M39" s="229"/>
      <c r="N39" s="230"/>
      <c r="O39" s="229"/>
      <c r="P39" s="230"/>
      <c r="Q39" s="229"/>
      <c r="R39" s="230"/>
      <c r="S39" s="229"/>
      <c r="T39" s="230"/>
      <c r="U39" s="229"/>
      <c r="V39" s="230"/>
      <c r="W39" s="229"/>
      <c r="X39" s="230"/>
      <c r="Y39" s="229"/>
      <c r="Z39" s="230"/>
      <c r="AA39" s="229"/>
      <c r="AB39" s="230"/>
      <c r="AC39" s="229"/>
      <c r="AD39" s="230"/>
      <c r="AE39" s="229"/>
      <c r="AF39" s="230"/>
      <c r="AG39" s="229"/>
      <c r="AH39" s="230"/>
      <c r="AI39" s="229"/>
      <c r="AJ39" s="230"/>
      <c r="AK39" s="229"/>
    </row>
    <row r="40" spans="1:37" ht="13.5" customHeight="1" x14ac:dyDescent="0.25">
      <c r="A40" s="223"/>
      <c r="B40" s="477" t="s">
        <v>79</v>
      </c>
      <c r="C40" s="478"/>
      <c r="D40" s="478"/>
      <c r="E40" s="479"/>
      <c r="F40" s="213">
        <v>6.7</v>
      </c>
      <c r="G40" s="214"/>
      <c r="H40" s="213">
        <v>79.599999999999994</v>
      </c>
      <c r="I40" s="214"/>
      <c r="J40" s="213">
        <v>205</v>
      </c>
      <c r="K40" s="214"/>
      <c r="L40" s="213">
        <v>357.8</v>
      </c>
      <c r="M40" s="214">
        <v>7.3755707409583302E-2</v>
      </c>
      <c r="N40" s="213">
        <v>669.5</v>
      </c>
      <c r="O40" s="214">
        <v>0.11492812486052413</v>
      </c>
      <c r="P40" s="213">
        <v>503.29999999999995</v>
      </c>
      <c r="Q40" s="214">
        <v>7.0302722152690858E-2</v>
      </c>
      <c r="R40" s="213">
        <v>927.24</v>
      </c>
      <c r="S40" s="214">
        <v>0.10337354233093268</v>
      </c>
      <c r="T40" s="213">
        <v>1024.31</v>
      </c>
      <c r="U40" s="214">
        <v>8.9097861428648464E-2</v>
      </c>
      <c r="V40" s="213">
        <v>953.09999999999991</v>
      </c>
      <c r="W40" s="214">
        <v>7.6374537333454062E-2</v>
      </c>
      <c r="X40" s="272">
        <v>1771.3</v>
      </c>
      <c r="Y40" s="214">
        <v>0.10659430794940908</v>
      </c>
      <c r="Z40" s="272">
        <v>93.6</v>
      </c>
      <c r="AA40" s="214">
        <v>4.2955011050819078E-3</v>
      </c>
      <c r="AB40" s="272">
        <v>1673.02144299</v>
      </c>
      <c r="AC40" s="210">
        <v>6.3422137453684996E-2</v>
      </c>
      <c r="AD40" s="272">
        <v>1992.47919136</v>
      </c>
      <c r="AE40" s="214">
        <v>5.9507046286064486E-2</v>
      </c>
      <c r="AF40" s="272">
        <v>3657.3678712599999</v>
      </c>
      <c r="AG40" s="214">
        <v>7.9871133044017953E-2</v>
      </c>
      <c r="AH40" s="272">
        <v>5802.1671853500002</v>
      </c>
      <c r="AI40" s="210">
        <v>9.9114337364926003E-2</v>
      </c>
      <c r="AJ40" s="272">
        <v>4042.8070343499999</v>
      </c>
      <c r="AK40" s="210">
        <v>4.9370264424394981E-2</v>
      </c>
    </row>
    <row r="41" spans="1:37" ht="13.5" hidden="1" customHeight="1" x14ac:dyDescent="0.2">
      <c r="A41" s="223"/>
      <c r="B41" s="234" t="s">
        <v>80</v>
      </c>
      <c r="C41" s="232"/>
      <c r="D41" s="232"/>
      <c r="E41" s="233"/>
      <c r="F41" s="213">
        <v>5.6</v>
      </c>
      <c r="G41" s="214"/>
      <c r="H41" s="213">
        <v>66.400000000000006</v>
      </c>
      <c r="I41" s="214"/>
      <c r="J41" s="213">
        <v>145.28</v>
      </c>
      <c r="K41" s="214"/>
      <c r="L41" s="213">
        <v>232.33999999999997</v>
      </c>
      <c r="M41" s="214"/>
      <c r="N41" s="213">
        <v>353.8</v>
      </c>
      <c r="O41" s="214"/>
      <c r="P41" s="213">
        <v>234.89999999999998</v>
      </c>
      <c r="Q41" s="214"/>
      <c r="R41" s="213">
        <v>484.68</v>
      </c>
      <c r="S41" s="214"/>
      <c r="T41" s="213">
        <v>557.45000000000005</v>
      </c>
      <c r="U41" s="214"/>
      <c r="V41" s="213">
        <v>571</v>
      </c>
      <c r="W41" s="214"/>
      <c r="X41" s="272">
        <v>1061.1817227992865</v>
      </c>
      <c r="Y41" s="214"/>
      <c r="Z41" s="272">
        <v>56.075542965061373</v>
      </c>
      <c r="AA41" s="214"/>
      <c r="AB41" s="272">
        <v>1002.3032671779351</v>
      </c>
      <c r="AC41" s="214"/>
      <c r="AD41" s="272">
        <v>1193.6896634839577</v>
      </c>
      <c r="AE41" s="214"/>
      <c r="AF41" s="272">
        <v>2191.120611152513</v>
      </c>
      <c r="AG41" s="214"/>
      <c r="AH41" s="272">
        <v>3476.0649069718288</v>
      </c>
      <c r="AI41" s="214"/>
      <c r="AJ41" s="272">
        <v>2422.0363200229253</v>
      </c>
      <c r="AK41" s="214"/>
    </row>
    <row r="42" spans="1:37" ht="13.5" hidden="1" customHeight="1" x14ac:dyDescent="0.2">
      <c r="A42" s="223"/>
      <c r="B42" s="235" t="s">
        <v>81</v>
      </c>
      <c r="C42" s="232"/>
      <c r="D42" s="232"/>
      <c r="E42" s="233"/>
      <c r="F42" s="213">
        <v>0.9</v>
      </c>
      <c r="G42" s="214"/>
      <c r="H42" s="213">
        <v>11.1</v>
      </c>
      <c r="I42" s="214"/>
      <c r="J42" s="213">
        <v>49.7</v>
      </c>
      <c r="K42" s="214"/>
      <c r="L42" s="213">
        <v>104.1</v>
      </c>
      <c r="M42" s="214"/>
      <c r="N42" s="213">
        <v>273.7</v>
      </c>
      <c r="O42" s="214"/>
      <c r="P42" s="213">
        <v>233.5</v>
      </c>
      <c r="Q42" s="214"/>
      <c r="R42" s="213">
        <v>394.90000000000003</v>
      </c>
      <c r="S42" s="214"/>
      <c r="T42" s="213">
        <v>426.11</v>
      </c>
      <c r="U42" s="214"/>
      <c r="V42" s="213">
        <v>373.8</v>
      </c>
      <c r="W42" s="214"/>
      <c r="X42" s="272">
        <v>694.69304375196737</v>
      </c>
      <c r="Y42" s="214"/>
      <c r="Z42" s="272">
        <v>36.709348441926345</v>
      </c>
      <c r="AA42" s="214"/>
      <c r="AB42" s="272">
        <v>656.14879381981109</v>
      </c>
      <c r="AC42" s="214"/>
      <c r="AD42" s="272">
        <v>781.43817199702858</v>
      </c>
      <c r="AE42" s="214"/>
      <c r="AF42" s="272">
        <v>1434.3973457947623</v>
      </c>
      <c r="AG42" s="214"/>
      <c r="AH42" s="272">
        <v>2275.5745398004719</v>
      </c>
      <c r="AI42" s="214"/>
      <c r="AJ42" s="272">
        <v>1585.564231916934</v>
      </c>
      <c r="AK42" s="214"/>
    </row>
    <row r="43" spans="1:37" ht="13.5" hidden="1" customHeight="1" x14ac:dyDescent="0.2">
      <c r="A43" s="223"/>
      <c r="B43" s="235" t="s">
        <v>82</v>
      </c>
      <c r="C43" s="232"/>
      <c r="D43" s="232"/>
      <c r="E43" s="233"/>
      <c r="F43" s="213"/>
      <c r="G43" s="214"/>
      <c r="H43" s="213">
        <v>0.1</v>
      </c>
      <c r="I43" s="214"/>
      <c r="J43" s="213">
        <v>0.1</v>
      </c>
      <c r="K43" s="214"/>
      <c r="L43" s="213">
        <v>5.5</v>
      </c>
      <c r="M43" s="214"/>
      <c r="N43" s="213">
        <v>23.8</v>
      </c>
      <c r="O43" s="214"/>
      <c r="P43" s="213">
        <v>24</v>
      </c>
      <c r="Q43" s="214"/>
      <c r="R43" s="213">
        <v>38.25</v>
      </c>
      <c r="S43" s="214"/>
      <c r="T43" s="213">
        <v>35.020000000000003</v>
      </c>
      <c r="U43" s="214"/>
      <c r="V43" s="213">
        <v>1</v>
      </c>
      <c r="W43" s="214"/>
      <c r="X43" s="272">
        <v>1.8584618612947226</v>
      </c>
      <c r="Y43" s="214"/>
      <c r="Z43" s="272">
        <v>9.8205854579792265E-2</v>
      </c>
      <c r="AA43" s="214"/>
      <c r="AB43" s="272">
        <v>1.7553472279823734</v>
      </c>
      <c r="AC43" s="214"/>
      <c r="AD43" s="272">
        <v>2.090524804700451</v>
      </c>
      <c r="AE43" s="214"/>
      <c r="AF43" s="272">
        <v>3.8373390738222635</v>
      </c>
      <c r="AG43" s="214"/>
      <c r="AH43" s="272">
        <v>6.0876793467107326</v>
      </c>
      <c r="AI43" s="214"/>
      <c r="AJ43" s="272">
        <v>4.2417448686916375</v>
      </c>
      <c r="AK43" s="214"/>
    </row>
    <row r="44" spans="1:37" ht="13.5" hidden="1" customHeight="1" x14ac:dyDescent="0.2">
      <c r="A44" s="223"/>
      <c r="B44" s="234" t="s">
        <v>83</v>
      </c>
      <c r="C44" s="232"/>
      <c r="D44" s="232"/>
      <c r="E44" s="233"/>
      <c r="F44" s="213">
        <v>0.2</v>
      </c>
      <c r="G44" s="214"/>
      <c r="H44" s="213">
        <v>2</v>
      </c>
      <c r="I44" s="214"/>
      <c r="J44" s="213">
        <v>9.9</v>
      </c>
      <c r="K44" s="214"/>
      <c r="L44" s="213">
        <v>15.9</v>
      </c>
      <c r="M44" s="214"/>
      <c r="N44" s="213">
        <v>18.2</v>
      </c>
      <c r="O44" s="214"/>
      <c r="P44" s="213">
        <v>10.9</v>
      </c>
      <c r="Q44" s="214"/>
      <c r="R44" s="213">
        <v>9.41</v>
      </c>
      <c r="S44" s="214"/>
      <c r="T44" s="213">
        <v>5.73</v>
      </c>
      <c r="U44" s="214"/>
      <c r="V44" s="213">
        <v>7.3</v>
      </c>
      <c r="W44" s="214"/>
      <c r="X44" s="272">
        <v>13.566771587451475</v>
      </c>
      <c r="Y44" s="214"/>
      <c r="Z44" s="272">
        <v>0.71690273843248342</v>
      </c>
      <c r="AA44" s="214"/>
      <c r="AB44" s="272">
        <v>12.814034764271325</v>
      </c>
      <c r="AC44" s="214"/>
      <c r="AD44" s="272">
        <v>15.260831074313293</v>
      </c>
      <c r="AE44" s="214"/>
      <c r="AF44" s="272">
        <v>28.012575238902524</v>
      </c>
      <c r="AG44" s="214"/>
      <c r="AH44" s="272">
        <v>44.440059230988346</v>
      </c>
      <c r="AI44" s="214"/>
      <c r="AJ44" s="272">
        <v>30.964737541448951</v>
      </c>
      <c r="AK44" s="214"/>
    </row>
    <row r="45" spans="1:37" ht="13.5" hidden="1" customHeight="1" x14ac:dyDescent="0.2">
      <c r="A45" s="223"/>
      <c r="B45" s="234" t="s">
        <v>84</v>
      </c>
      <c r="C45" s="232"/>
      <c r="D45" s="232"/>
      <c r="E45" s="233"/>
      <c r="F45" s="213"/>
      <c r="G45" s="214"/>
      <c r="H45" s="213"/>
      <c r="I45" s="214"/>
      <c r="J45" s="213"/>
      <c r="K45" s="214"/>
      <c r="L45" s="213"/>
      <c r="M45" s="214"/>
      <c r="N45" s="213"/>
      <c r="O45" s="214"/>
      <c r="P45" s="213">
        <v>0</v>
      </c>
      <c r="Q45" s="214"/>
      <c r="R45" s="213"/>
      <c r="S45" s="214"/>
      <c r="T45" s="213"/>
      <c r="U45" s="214"/>
      <c r="V45" s="213"/>
      <c r="W45" s="214"/>
      <c r="X45" s="213"/>
      <c r="Y45" s="214"/>
      <c r="Z45" s="213"/>
      <c r="AA45" s="214"/>
      <c r="AB45" s="213"/>
      <c r="AC45" s="214"/>
      <c r="AD45" s="213"/>
      <c r="AE45" s="214"/>
      <c r="AF45" s="213"/>
      <c r="AG45" s="214"/>
      <c r="AH45" s="213"/>
      <c r="AI45" s="214"/>
      <c r="AJ45" s="213"/>
      <c r="AK45" s="214"/>
    </row>
    <row r="46" spans="1:37" ht="12" customHeight="1" x14ac:dyDescent="0.2">
      <c r="A46" s="223"/>
      <c r="B46" s="231"/>
      <c r="C46" s="227"/>
      <c r="D46" s="227"/>
      <c r="E46" s="228"/>
      <c r="F46" s="213"/>
      <c r="G46" s="214"/>
      <c r="H46" s="213"/>
      <c r="I46" s="214"/>
      <c r="J46" s="213"/>
      <c r="K46" s="214"/>
      <c r="L46" s="213"/>
      <c r="M46" s="214"/>
      <c r="N46" s="213"/>
      <c r="O46" s="214"/>
      <c r="P46" s="213"/>
      <c r="Q46" s="214"/>
      <c r="R46" s="213"/>
      <c r="S46" s="214"/>
      <c r="T46" s="213"/>
      <c r="U46" s="214"/>
      <c r="V46" s="213"/>
      <c r="W46" s="214"/>
      <c r="X46" s="213"/>
      <c r="Y46" s="214"/>
      <c r="Z46" s="213"/>
      <c r="AA46" s="214"/>
      <c r="AB46" s="213"/>
      <c r="AC46" s="214"/>
      <c r="AD46" s="213"/>
      <c r="AE46" s="214"/>
      <c r="AF46" s="213"/>
      <c r="AG46" s="214"/>
      <c r="AH46" s="213"/>
      <c r="AI46" s="214"/>
      <c r="AJ46" s="213"/>
      <c r="AK46" s="214"/>
    </row>
    <row r="47" spans="1:37" ht="12.75" customHeight="1" x14ac:dyDescent="0.25">
      <c r="A47" s="223"/>
      <c r="B47" s="215" t="s">
        <v>131</v>
      </c>
      <c r="C47" s="419"/>
      <c r="D47" s="419"/>
      <c r="E47" s="420"/>
      <c r="F47" s="211"/>
      <c r="G47" s="210"/>
      <c r="H47" s="265" t="s">
        <v>16</v>
      </c>
      <c r="I47" s="210"/>
      <c r="J47" s="211">
        <v>21.559999999999995</v>
      </c>
      <c r="K47" s="210"/>
      <c r="L47" s="211">
        <v>24.855</v>
      </c>
      <c r="M47" s="210">
        <v>4.9623285200416402E-3</v>
      </c>
      <c r="N47" s="211">
        <v>31.905999999999995</v>
      </c>
      <c r="O47" s="210">
        <v>4.8522156494511933E-3</v>
      </c>
      <c r="P47" s="211">
        <v>75.977700000000013</v>
      </c>
      <c r="Q47" s="210">
        <v>1.0218926001251565E-2</v>
      </c>
      <c r="R47" s="211">
        <v>128</v>
      </c>
      <c r="S47" s="210">
        <v>1.3935650739146916E-2</v>
      </c>
      <c r="T47" s="211">
        <v>115.87</v>
      </c>
      <c r="U47" s="210">
        <v>8.9966824570346E-3</v>
      </c>
      <c r="V47" s="211">
        <v>160.74</v>
      </c>
      <c r="W47" s="210">
        <v>1.2244286333597506E-2</v>
      </c>
      <c r="X47" s="271">
        <v>160.20000000000002</v>
      </c>
      <c r="Y47" s="210">
        <v>9.6406075388106669E-3</v>
      </c>
      <c r="Z47" s="271">
        <v>205.54</v>
      </c>
      <c r="AA47" s="210">
        <v>9.4326634309672575E-3</v>
      </c>
      <c r="AB47" s="271">
        <v>348.93</v>
      </c>
      <c r="AC47" s="210">
        <v>1.3227497181485066E-2</v>
      </c>
      <c r="AD47" s="271">
        <v>464.6</v>
      </c>
      <c r="AE47" s="210">
        <v>1.387566496272147E-2</v>
      </c>
      <c r="AF47" s="271">
        <v>783.69999999999993</v>
      </c>
      <c r="AG47" s="210">
        <v>1.7114769191930439E-2</v>
      </c>
      <c r="AH47" s="271">
        <v>1262.9999999999998</v>
      </c>
      <c r="AI47" s="210">
        <v>2.1574939861776887E-2</v>
      </c>
      <c r="AJ47" s="271">
        <v>2389.7000000000003</v>
      </c>
      <c r="AK47" s="210">
        <v>2.9182723759148075E-2</v>
      </c>
    </row>
    <row r="48" spans="1:37" ht="12.75" customHeight="1" x14ac:dyDescent="0.2">
      <c r="A48" s="223"/>
      <c r="B48" s="480" t="s">
        <v>132</v>
      </c>
      <c r="C48" s="481"/>
      <c r="D48" s="481"/>
      <c r="E48" s="482"/>
      <c r="F48" s="236"/>
      <c r="G48" s="214"/>
      <c r="H48" s="244" t="s">
        <v>16</v>
      </c>
      <c r="I48" s="214"/>
      <c r="J48" s="236">
        <v>21.559999999999995</v>
      </c>
      <c r="K48" s="214"/>
      <c r="L48" s="236">
        <v>24.073</v>
      </c>
      <c r="M48" s="214">
        <v>4.9623285200416402E-3</v>
      </c>
      <c r="N48" s="236">
        <v>28.265999999999995</v>
      </c>
      <c r="O48" s="214">
        <v>4.8522156494511933E-3</v>
      </c>
      <c r="P48" s="236">
        <v>73.157700000000006</v>
      </c>
      <c r="Q48" s="214">
        <v>1.0218926001251565E-2</v>
      </c>
      <c r="R48" s="236">
        <v>125</v>
      </c>
      <c r="S48" s="214">
        <v>1.3935650739146916E-2</v>
      </c>
      <c r="T48" s="236">
        <v>103.43</v>
      </c>
      <c r="U48" s="214">
        <v>8.9966824570346E-3</v>
      </c>
      <c r="V48" s="236">
        <v>152.80000000000001</v>
      </c>
      <c r="W48" s="214">
        <v>1.2244286333597506E-2</v>
      </c>
      <c r="X48" s="272">
        <v>150.80000000000001</v>
      </c>
      <c r="Y48" s="214">
        <v>9.0749289441488679E-3</v>
      </c>
      <c r="Z48" s="272">
        <v>196.1</v>
      </c>
      <c r="AA48" s="214">
        <v>8.9994419519931861E-3</v>
      </c>
      <c r="AB48" s="272">
        <v>332.76</v>
      </c>
      <c r="AC48" s="214">
        <v>1.2614512830971746E-2</v>
      </c>
      <c r="AD48" s="272">
        <v>430.2</v>
      </c>
      <c r="AE48" s="214">
        <v>1.2848280385197537E-2</v>
      </c>
      <c r="AF48" s="272">
        <v>733.8</v>
      </c>
      <c r="AG48" s="214">
        <v>1.6025032069718718E-2</v>
      </c>
      <c r="AH48" s="272">
        <v>1156.0999999999999</v>
      </c>
      <c r="AI48" s="214">
        <v>1.9748842418210819E-2</v>
      </c>
      <c r="AJ48" s="272">
        <v>2266.1</v>
      </c>
      <c r="AK48" s="214">
        <v>2.7673335695110452E-2</v>
      </c>
    </row>
    <row r="49" spans="1:37" ht="14.25" customHeight="1" x14ac:dyDescent="0.2">
      <c r="A49" s="223"/>
      <c r="B49" s="483"/>
      <c r="C49" s="481"/>
      <c r="D49" s="481"/>
      <c r="E49" s="482"/>
      <c r="F49" s="236"/>
      <c r="G49" s="237"/>
      <c r="H49" s="236"/>
      <c r="I49" s="237"/>
      <c r="J49" s="236"/>
      <c r="K49" s="237"/>
      <c r="L49" s="236"/>
      <c r="M49" s="237"/>
      <c r="N49" s="236"/>
      <c r="O49" s="237"/>
      <c r="P49" s="236"/>
      <c r="Q49" s="237"/>
      <c r="R49" s="236"/>
      <c r="S49" s="237"/>
      <c r="T49" s="236"/>
      <c r="U49" s="237"/>
      <c r="V49" s="236"/>
      <c r="W49" s="237"/>
      <c r="X49" s="236"/>
      <c r="Y49" s="237"/>
      <c r="Z49" s="236"/>
      <c r="AA49" s="237"/>
      <c r="AB49" s="236"/>
      <c r="AC49" s="237"/>
      <c r="AD49" s="236"/>
      <c r="AE49" s="237"/>
      <c r="AF49" s="236"/>
      <c r="AG49" s="237"/>
      <c r="AH49" s="236"/>
      <c r="AI49" s="237"/>
      <c r="AJ49" s="236"/>
      <c r="AK49" s="237"/>
    </row>
    <row r="50" spans="1:37" ht="13.5" customHeight="1" x14ac:dyDescent="0.2">
      <c r="A50" s="223"/>
      <c r="B50" s="483"/>
      <c r="C50" s="481"/>
      <c r="D50" s="481"/>
      <c r="E50" s="482"/>
      <c r="F50" s="236"/>
      <c r="G50" s="237"/>
      <c r="H50" s="236"/>
      <c r="I50" s="237"/>
      <c r="J50" s="236"/>
      <c r="K50" s="237"/>
      <c r="L50" s="236"/>
      <c r="M50" s="237"/>
      <c r="N50" s="236"/>
      <c r="O50" s="237"/>
      <c r="P50" s="236"/>
      <c r="Q50" s="237"/>
      <c r="R50" s="236"/>
      <c r="S50" s="237"/>
      <c r="T50" s="236"/>
      <c r="U50" s="237"/>
      <c r="V50" s="236"/>
      <c r="W50" s="237"/>
      <c r="X50" s="236"/>
      <c r="Y50" s="237"/>
      <c r="Z50" s="236"/>
      <c r="AA50" s="237"/>
      <c r="AB50" s="236"/>
      <c r="AC50" s="237"/>
      <c r="AD50" s="236"/>
      <c r="AE50" s="237"/>
      <c r="AF50" s="236"/>
      <c r="AG50" s="237"/>
      <c r="AH50" s="236"/>
      <c r="AI50" s="237"/>
      <c r="AJ50" s="236"/>
      <c r="AK50" s="237"/>
    </row>
    <row r="51" spans="1:37" ht="14.25" customHeight="1" x14ac:dyDescent="0.2">
      <c r="A51" s="223"/>
      <c r="B51" s="421" t="s">
        <v>85</v>
      </c>
      <c r="C51" s="422"/>
      <c r="D51" s="422"/>
      <c r="E51" s="423"/>
      <c r="F51" s="213"/>
      <c r="G51" s="214"/>
      <c r="H51" s="213"/>
      <c r="I51" s="214"/>
      <c r="J51" s="213"/>
      <c r="K51" s="214"/>
      <c r="L51" s="213">
        <v>0.155</v>
      </c>
      <c r="M51" s="214">
        <v>3.1951186831988295E-5</v>
      </c>
      <c r="N51" s="213">
        <v>0.3</v>
      </c>
      <c r="O51" s="214">
        <v>5.1498786345268462E-5</v>
      </c>
      <c r="P51" s="213">
        <v>0.45</v>
      </c>
      <c r="Q51" s="214">
        <v>6.2857589844448415E-5</v>
      </c>
      <c r="R51" s="213">
        <v>0.5</v>
      </c>
      <c r="S51" s="214">
        <v>5.5742602956587656E-5</v>
      </c>
      <c r="T51" s="213">
        <v>7.78</v>
      </c>
      <c r="U51" s="214">
        <v>6.7673005429497429E-4</v>
      </c>
      <c r="V51" s="213">
        <v>3.44</v>
      </c>
      <c r="W51" s="214">
        <v>2.7565670803387051E-4</v>
      </c>
      <c r="X51" s="272">
        <v>1</v>
      </c>
      <c r="Y51" s="214">
        <v>6.0178573900191427E-5</v>
      </c>
      <c r="Z51" s="272">
        <v>0.94</v>
      </c>
      <c r="AA51" s="214">
        <v>4.3138579474113177E-5</v>
      </c>
      <c r="AB51" s="272">
        <v>4.42</v>
      </c>
      <c r="AC51" s="214">
        <v>1.6755663755528043E-4</v>
      </c>
      <c r="AD51" s="272">
        <v>9.6</v>
      </c>
      <c r="AE51" s="214">
        <v>2.8671197512295763E-4</v>
      </c>
      <c r="AF51" s="272">
        <v>22</v>
      </c>
      <c r="AG51" s="214">
        <v>4.8044522422160225E-4</v>
      </c>
      <c r="AH51" s="272">
        <v>40.799999999999997</v>
      </c>
      <c r="AI51" s="214">
        <v>6.9695767724504921E-4</v>
      </c>
      <c r="AJ51" s="272">
        <v>36.799999999999997</v>
      </c>
      <c r="AK51" s="214">
        <v>4.49397093499874E-4</v>
      </c>
    </row>
    <row r="52" spans="1:37" ht="14.25" customHeight="1" x14ac:dyDescent="0.2">
      <c r="A52" s="223"/>
      <c r="B52" s="477" t="s">
        <v>86</v>
      </c>
      <c r="C52" s="478"/>
      <c r="D52" s="478"/>
      <c r="E52" s="479"/>
      <c r="F52" s="213"/>
      <c r="G52" s="214"/>
      <c r="H52" s="213"/>
      <c r="I52" s="214"/>
      <c r="J52" s="213"/>
      <c r="K52" s="214"/>
      <c r="L52" s="213">
        <v>0.627</v>
      </c>
      <c r="M52" s="214">
        <v>1.2924770415262361E-4</v>
      </c>
      <c r="N52" s="213">
        <v>3.34</v>
      </c>
      <c r="O52" s="214">
        <v>5.7335315464398888E-4</v>
      </c>
      <c r="P52" s="213">
        <v>2.37</v>
      </c>
      <c r="Q52" s="214">
        <v>3.3104997318076171E-4</v>
      </c>
      <c r="R52" s="213">
        <v>2.5</v>
      </c>
      <c r="S52" s="214">
        <v>2.7871301478293831E-4</v>
      </c>
      <c r="T52" s="213">
        <v>4.66</v>
      </c>
      <c r="U52" s="214">
        <v>4.0534216619724682E-4</v>
      </c>
      <c r="V52" s="213">
        <v>4.5</v>
      </c>
      <c r="W52" s="214">
        <v>3.60597437835005E-4</v>
      </c>
      <c r="X52" s="272">
        <v>8.4</v>
      </c>
      <c r="Y52" s="214">
        <v>5.0550002076160802E-4</v>
      </c>
      <c r="Z52" s="272">
        <v>8.5</v>
      </c>
      <c r="AA52" s="214">
        <v>3.9008289949995963E-4</v>
      </c>
      <c r="AB52" s="272">
        <v>11.75</v>
      </c>
      <c r="AC52" s="214">
        <v>4.4542771295804186E-4</v>
      </c>
      <c r="AD52" s="272">
        <v>24.8</v>
      </c>
      <c r="AE52" s="214">
        <v>7.4067260240097388E-4</v>
      </c>
      <c r="AF52" s="272">
        <v>27.9</v>
      </c>
      <c r="AG52" s="214">
        <v>6.0929189799012289E-4</v>
      </c>
      <c r="AH52" s="272">
        <v>66.099999999999994</v>
      </c>
      <c r="AI52" s="214">
        <v>1.1291397663210233E-3</v>
      </c>
      <c r="AJ52" s="272">
        <v>86.8</v>
      </c>
      <c r="AK52" s="214">
        <v>1.0599909705377463E-3</v>
      </c>
    </row>
    <row r="53" spans="1:37" ht="13.5" customHeight="1" x14ac:dyDescent="0.2">
      <c r="A53" s="223"/>
      <c r="B53" s="484"/>
      <c r="C53" s="485"/>
      <c r="D53" s="485"/>
      <c r="E53" s="486"/>
      <c r="F53" s="226"/>
      <c r="G53" s="214"/>
      <c r="H53" s="226"/>
      <c r="I53" s="214"/>
      <c r="J53" s="226"/>
      <c r="K53" s="214"/>
      <c r="L53" s="226"/>
      <c r="M53" s="214"/>
      <c r="N53" s="226"/>
      <c r="O53" s="214"/>
      <c r="P53" s="226"/>
      <c r="Q53" s="214"/>
      <c r="R53" s="226"/>
      <c r="S53" s="214"/>
      <c r="T53" s="226"/>
      <c r="U53" s="214"/>
      <c r="V53" s="226"/>
      <c r="W53" s="214"/>
      <c r="X53" s="226"/>
      <c r="Y53" s="214"/>
      <c r="Z53" s="226"/>
      <c r="AA53" s="214"/>
      <c r="AB53" s="226"/>
      <c r="AC53" s="214"/>
      <c r="AD53" s="226"/>
      <c r="AE53" s="214"/>
      <c r="AF53" s="226"/>
      <c r="AG53" s="214"/>
      <c r="AH53" s="226"/>
      <c r="AI53" s="214"/>
      <c r="AJ53" s="226"/>
      <c r="AK53" s="214"/>
    </row>
    <row r="54" spans="1:37" ht="12" customHeight="1" x14ac:dyDescent="0.2">
      <c r="A54" s="223"/>
      <c r="B54" s="424"/>
      <c r="C54" s="398"/>
      <c r="D54" s="398"/>
      <c r="E54" s="399"/>
      <c r="F54" s="226"/>
      <c r="G54" s="214"/>
      <c r="H54" s="226"/>
      <c r="I54" s="214"/>
      <c r="J54" s="226"/>
      <c r="K54" s="214"/>
      <c r="L54" s="226"/>
      <c r="M54" s="214"/>
      <c r="N54" s="226"/>
      <c r="O54" s="214"/>
      <c r="P54" s="226"/>
      <c r="Q54" s="214"/>
      <c r="R54" s="226"/>
      <c r="S54" s="214"/>
      <c r="T54" s="226"/>
      <c r="U54" s="214"/>
      <c r="V54" s="226"/>
      <c r="W54" s="214"/>
      <c r="X54" s="226"/>
      <c r="Y54" s="214"/>
      <c r="Z54" s="226"/>
      <c r="AA54" s="214"/>
      <c r="AB54" s="226"/>
      <c r="AC54" s="214"/>
      <c r="AD54" s="226"/>
      <c r="AE54" s="214"/>
      <c r="AF54" s="226"/>
      <c r="AG54" s="214"/>
      <c r="AH54" s="226"/>
      <c r="AI54" s="214"/>
      <c r="AJ54" s="226"/>
      <c r="AK54" s="214"/>
    </row>
    <row r="55" spans="1:37" ht="12.75" customHeight="1" x14ac:dyDescent="0.25">
      <c r="A55" s="223"/>
      <c r="B55" s="487" t="s">
        <v>97</v>
      </c>
      <c r="C55" s="488"/>
      <c r="D55" s="488"/>
      <c r="E55" s="489"/>
      <c r="F55" s="230">
        <v>20</v>
      </c>
      <c r="G55" s="210"/>
      <c r="H55" s="230">
        <v>20</v>
      </c>
      <c r="I55" s="210"/>
      <c r="J55" s="230">
        <v>20</v>
      </c>
      <c r="K55" s="210"/>
      <c r="L55" s="230">
        <v>20</v>
      </c>
      <c r="M55" s="210">
        <v>4.1227337847726826E-3</v>
      </c>
      <c r="N55" s="230">
        <v>20</v>
      </c>
      <c r="O55" s="210">
        <v>3.4332524230178975E-3</v>
      </c>
      <c r="P55" s="230">
        <v>20</v>
      </c>
      <c r="Q55" s="210">
        <v>2.7936706597532631E-3</v>
      </c>
      <c r="R55" s="230">
        <v>40</v>
      </c>
      <c r="S55" s="210">
        <v>4.459408236527013E-3</v>
      </c>
      <c r="T55" s="230">
        <v>40</v>
      </c>
      <c r="U55" s="210">
        <v>3.4793318986888135E-3</v>
      </c>
      <c r="V55" s="230">
        <v>40</v>
      </c>
      <c r="W55" s="210">
        <v>3.2053105585333782E-3</v>
      </c>
      <c r="X55" s="271">
        <v>45</v>
      </c>
      <c r="Y55" s="210">
        <v>2.7080358255086143E-3</v>
      </c>
      <c r="Z55" s="271">
        <v>45</v>
      </c>
      <c r="AA55" s="210">
        <v>2.0651447620586099E-3</v>
      </c>
      <c r="AB55" s="271">
        <v>60</v>
      </c>
      <c r="AC55" s="210">
        <v>2.274524491700639E-3</v>
      </c>
      <c r="AD55" s="271">
        <v>80</v>
      </c>
      <c r="AE55" s="210">
        <v>2.3892664593579802E-3</v>
      </c>
      <c r="AF55" s="271">
        <v>80</v>
      </c>
      <c r="AG55" s="210">
        <v>1.7470735426240085E-3</v>
      </c>
      <c r="AH55" s="271">
        <v>100</v>
      </c>
      <c r="AI55" s="210">
        <v>1.708229601090807E-3</v>
      </c>
      <c r="AJ55" s="271">
        <v>120</v>
      </c>
      <c r="AK55" s="210">
        <v>1.4654253048908936E-3</v>
      </c>
    </row>
    <row r="56" spans="1:37" ht="13.5" customHeight="1" x14ac:dyDescent="0.2">
      <c r="A56" s="223"/>
      <c r="B56" s="490"/>
      <c r="C56" s="488"/>
      <c r="D56" s="488"/>
      <c r="E56" s="489"/>
      <c r="F56" s="230"/>
      <c r="G56" s="229"/>
      <c r="H56" s="230"/>
      <c r="I56" s="229"/>
      <c r="J56" s="230"/>
      <c r="K56" s="229"/>
      <c r="L56" s="230"/>
      <c r="M56" s="229"/>
      <c r="N56" s="230"/>
      <c r="O56" s="229"/>
      <c r="P56" s="230"/>
      <c r="Q56" s="229"/>
      <c r="R56" s="230"/>
      <c r="S56" s="229"/>
      <c r="T56" s="230"/>
      <c r="U56" s="229"/>
      <c r="V56" s="230"/>
      <c r="W56" s="229"/>
      <c r="X56" s="230"/>
      <c r="Y56" s="229"/>
      <c r="Z56" s="230"/>
      <c r="AA56" s="229"/>
      <c r="AB56" s="230"/>
      <c r="AC56" s="229"/>
      <c r="AD56" s="230"/>
      <c r="AE56" s="229"/>
      <c r="AF56" s="230"/>
      <c r="AG56" s="229"/>
      <c r="AH56" s="230"/>
      <c r="AI56" s="229"/>
      <c r="AJ56" s="230"/>
      <c r="AK56" s="229"/>
    </row>
    <row r="57" spans="1:37" ht="13.5" customHeight="1" x14ac:dyDescent="0.2">
      <c r="A57" s="223"/>
      <c r="B57" s="491" t="s">
        <v>87</v>
      </c>
      <c r="C57" s="492"/>
      <c r="D57" s="492"/>
      <c r="E57" s="493"/>
      <c r="F57" s="213">
        <v>20</v>
      </c>
      <c r="G57" s="214"/>
      <c r="H57" s="213">
        <v>20</v>
      </c>
      <c r="I57" s="214"/>
      <c r="J57" s="213">
        <v>20</v>
      </c>
      <c r="K57" s="214"/>
      <c r="L57" s="213">
        <v>20</v>
      </c>
      <c r="M57" s="214">
        <v>4.1227337847726826E-3</v>
      </c>
      <c r="N57" s="213">
        <v>20</v>
      </c>
      <c r="O57" s="214">
        <v>3.4332524230178975E-3</v>
      </c>
      <c r="P57" s="213">
        <v>20</v>
      </c>
      <c r="Q57" s="214">
        <v>2.7936706597532631E-3</v>
      </c>
      <c r="R57" s="213">
        <v>40</v>
      </c>
      <c r="S57" s="214">
        <v>4.459408236527013E-3</v>
      </c>
      <c r="T57" s="213">
        <v>40</v>
      </c>
      <c r="U57" s="214">
        <v>3.4793318986888135E-3</v>
      </c>
      <c r="V57" s="213">
        <v>40</v>
      </c>
      <c r="W57" s="214">
        <v>3.2053105585333782E-3</v>
      </c>
      <c r="X57" s="272">
        <v>45</v>
      </c>
      <c r="Y57" s="214">
        <v>2.7080358255086143E-3</v>
      </c>
      <c r="Z57" s="272">
        <v>45</v>
      </c>
      <c r="AA57" s="214">
        <v>2.0651447620586099E-3</v>
      </c>
      <c r="AB57" s="272">
        <v>60</v>
      </c>
      <c r="AC57" s="214">
        <v>2.274524491700639E-3</v>
      </c>
      <c r="AD57" s="272">
        <v>80</v>
      </c>
      <c r="AE57" s="214">
        <v>2.3892664593579802E-3</v>
      </c>
      <c r="AF57" s="272">
        <v>80</v>
      </c>
      <c r="AG57" s="214">
        <v>1.7470735426240085E-3</v>
      </c>
      <c r="AH57" s="272">
        <v>100</v>
      </c>
      <c r="AI57" s="214">
        <v>1.708229601090807E-3</v>
      </c>
      <c r="AJ57" s="272">
        <v>120</v>
      </c>
      <c r="AK57" s="214">
        <v>1.4654253048908936E-3</v>
      </c>
    </row>
    <row r="58" spans="1:37" ht="11.25" customHeight="1" x14ac:dyDescent="0.2">
      <c r="A58" s="223"/>
      <c r="B58" s="396"/>
      <c r="C58" s="394"/>
      <c r="D58" s="394"/>
      <c r="E58" s="395"/>
      <c r="F58" s="213"/>
      <c r="G58" s="214"/>
      <c r="H58" s="213"/>
      <c r="I58" s="214"/>
      <c r="J58" s="213"/>
      <c r="K58" s="214"/>
      <c r="L58" s="213"/>
      <c r="M58" s="214"/>
      <c r="N58" s="213"/>
      <c r="O58" s="214"/>
      <c r="P58" s="213"/>
      <c r="Q58" s="214"/>
      <c r="R58" s="213"/>
      <c r="S58" s="214"/>
      <c r="T58" s="213"/>
      <c r="U58" s="214"/>
      <c r="V58" s="213"/>
      <c r="W58" s="214"/>
      <c r="X58" s="213"/>
      <c r="Y58" s="214"/>
      <c r="Z58" s="213"/>
      <c r="AA58" s="214"/>
      <c r="AB58" s="213"/>
      <c r="AC58" s="214"/>
      <c r="AD58" s="213"/>
      <c r="AE58" s="214"/>
      <c r="AF58" s="213"/>
      <c r="AG58" s="214"/>
      <c r="AH58" s="213"/>
      <c r="AI58" s="214"/>
      <c r="AJ58" s="213"/>
      <c r="AK58" s="214"/>
    </row>
    <row r="59" spans="1:37" ht="12.75" customHeight="1" x14ac:dyDescent="0.25">
      <c r="A59" s="223"/>
      <c r="B59" s="215" t="s">
        <v>98</v>
      </c>
      <c r="C59" s="82"/>
      <c r="D59" s="82"/>
      <c r="E59" s="223"/>
      <c r="F59" s="211">
        <v>0</v>
      </c>
      <c r="G59" s="210"/>
      <c r="H59" s="211">
        <v>12</v>
      </c>
      <c r="I59" s="210"/>
      <c r="J59" s="211">
        <v>18</v>
      </c>
      <c r="K59" s="210"/>
      <c r="L59" s="211">
        <v>10</v>
      </c>
      <c r="M59" s="210">
        <v>2.0613668923863413E-3</v>
      </c>
      <c r="N59" s="211">
        <v>18</v>
      </c>
      <c r="O59" s="210">
        <v>3.089927180716108E-3</v>
      </c>
      <c r="P59" s="211">
        <v>18</v>
      </c>
      <c r="Q59" s="210">
        <v>2.5143035937779368E-3</v>
      </c>
      <c r="R59" s="211">
        <v>28</v>
      </c>
      <c r="S59" s="210">
        <v>3.1215857655689087E-3</v>
      </c>
      <c r="T59" s="211">
        <v>48</v>
      </c>
      <c r="U59" s="210">
        <v>4.1751982784265767E-3</v>
      </c>
      <c r="V59" s="211">
        <v>70.5</v>
      </c>
      <c r="W59" s="210">
        <v>5.6493598594150795E-3</v>
      </c>
      <c r="X59" s="271">
        <v>83</v>
      </c>
      <c r="Y59" s="210">
        <v>4.9948216337158888E-3</v>
      </c>
      <c r="Z59" s="271">
        <v>98</v>
      </c>
      <c r="AA59" s="210">
        <v>4.4974263707054166E-3</v>
      </c>
      <c r="AB59" s="271">
        <v>168</v>
      </c>
      <c r="AC59" s="210">
        <v>6.3686685767617903E-3</v>
      </c>
      <c r="AD59" s="271">
        <v>198</v>
      </c>
      <c r="AE59" s="210">
        <v>5.9134344869110006E-3</v>
      </c>
      <c r="AF59" s="271">
        <v>248</v>
      </c>
      <c r="AG59" s="210">
        <v>5.4159279821344259E-3</v>
      </c>
      <c r="AH59" s="271">
        <v>318</v>
      </c>
      <c r="AI59" s="210">
        <v>5.4321701314687665E-3</v>
      </c>
      <c r="AJ59" s="271">
        <v>340</v>
      </c>
      <c r="AK59" s="210">
        <v>4.152038363857532E-3</v>
      </c>
    </row>
    <row r="60" spans="1:37" ht="13.5" customHeight="1" x14ac:dyDescent="0.2">
      <c r="A60" s="223"/>
      <c r="B60" s="397" t="s">
        <v>88</v>
      </c>
      <c r="C60" s="398"/>
      <c r="D60" s="398"/>
      <c r="E60" s="399"/>
      <c r="F60" s="213">
        <v>0</v>
      </c>
      <c r="G60" s="214"/>
      <c r="H60" s="213">
        <v>12</v>
      </c>
      <c r="I60" s="214"/>
      <c r="J60" s="213">
        <v>18</v>
      </c>
      <c r="K60" s="214"/>
      <c r="L60" s="213">
        <v>10</v>
      </c>
      <c r="M60" s="214">
        <v>2.0613668923863413E-3</v>
      </c>
      <c r="N60" s="213">
        <v>18</v>
      </c>
      <c r="O60" s="214">
        <v>3.089927180716108E-3</v>
      </c>
      <c r="P60" s="213">
        <v>18</v>
      </c>
      <c r="Q60" s="214">
        <v>2.5143035937779368E-3</v>
      </c>
      <c r="R60" s="213">
        <v>28</v>
      </c>
      <c r="S60" s="214">
        <v>3.1215857655689087E-3</v>
      </c>
      <c r="T60" s="213">
        <v>48</v>
      </c>
      <c r="U60" s="214">
        <v>4.1751982784265767E-3</v>
      </c>
      <c r="V60" s="213">
        <v>70.5</v>
      </c>
      <c r="W60" s="214">
        <v>5.6493598594150795E-3</v>
      </c>
      <c r="X60" s="272">
        <v>83</v>
      </c>
      <c r="Y60" s="214">
        <v>4.9948216337158888E-3</v>
      </c>
      <c r="Z60" s="272">
        <v>98</v>
      </c>
      <c r="AA60" s="214">
        <v>4.4974263707054166E-3</v>
      </c>
      <c r="AB60" s="272">
        <v>168</v>
      </c>
      <c r="AC60" s="214">
        <v>6.3686685767617903E-3</v>
      </c>
      <c r="AD60" s="272">
        <v>198</v>
      </c>
      <c r="AE60" s="214">
        <v>5.9134344869110006E-3</v>
      </c>
      <c r="AF60" s="272">
        <v>248</v>
      </c>
      <c r="AG60" s="214">
        <v>5.4159279821344259E-3</v>
      </c>
      <c r="AH60" s="272">
        <v>318</v>
      </c>
      <c r="AI60" s="214">
        <v>5.4321701314687665E-3</v>
      </c>
      <c r="AJ60" s="272">
        <v>340</v>
      </c>
      <c r="AK60" s="214">
        <v>4.152038363857532E-3</v>
      </c>
    </row>
    <row r="61" spans="1:37" ht="12" customHeight="1" x14ac:dyDescent="0.2">
      <c r="A61" s="223"/>
      <c r="F61" s="402"/>
      <c r="G61" s="402"/>
      <c r="H61" s="434"/>
      <c r="I61" s="434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</row>
    <row r="62" spans="1:37" ht="12.75" customHeight="1" x14ac:dyDescent="0.25">
      <c r="A62" s="223"/>
      <c r="B62" s="215" t="s">
        <v>133</v>
      </c>
      <c r="C62" s="216"/>
      <c r="D62" s="216"/>
      <c r="E62" s="217"/>
      <c r="F62" s="211">
        <v>0</v>
      </c>
      <c r="G62" s="210"/>
      <c r="H62" s="211">
        <v>13.75</v>
      </c>
      <c r="I62" s="210"/>
      <c r="J62" s="211">
        <v>27.9</v>
      </c>
      <c r="K62" s="210"/>
      <c r="L62" s="211">
        <v>15.52</v>
      </c>
      <c r="M62" s="210">
        <v>3.1992414169836015E-3</v>
      </c>
      <c r="N62" s="211">
        <v>8.86</v>
      </c>
      <c r="O62" s="210">
        <v>1.5209308233969285E-3</v>
      </c>
      <c r="P62" s="211">
        <v>5.92</v>
      </c>
      <c r="Q62" s="210">
        <v>8.2692651528696584E-4</v>
      </c>
      <c r="R62" s="211">
        <v>7.15</v>
      </c>
      <c r="S62" s="210">
        <v>7.9711922227920361E-4</v>
      </c>
      <c r="T62" s="211">
        <v>12.6172</v>
      </c>
      <c r="U62" s="210">
        <v>1.0974856608034127E-3</v>
      </c>
      <c r="V62" s="211">
        <v>10.1615</v>
      </c>
      <c r="W62" s="210">
        <v>8.1426908101342303E-4</v>
      </c>
      <c r="X62" s="271">
        <v>11.3</v>
      </c>
      <c r="Y62" s="210">
        <v>6.8001788507216323E-4</v>
      </c>
      <c r="Z62" s="271">
        <v>15.6053</v>
      </c>
      <c r="AA62" s="210">
        <v>7.1616007900784939E-4</v>
      </c>
      <c r="AB62" s="271">
        <v>19.48</v>
      </c>
      <c r="AC62" s="210">
        <v>7.3846228497214089E-4</v>
      </c>
      <c r="AD62" s="271">
        <v>21.98</v>
      </c>
      <c r="AE62" s="210">
        <v>6.5645095970860506E-4</v>
      </c>
      <c r="AF62" s="271">
        <v>32.700000000000003</v>
      </c>
      <c r="AG62" s="210">
        <v>7.1411631054756346E-4</v>
      </c>
      <c r="AH62" s="271">
        <v>38.867000000000004</v>
      </c>
      <c r="AI62" s="210">
        <v>6.6393759905596409E-4</v>
      </c>
      <c r="AJ62" s="271">
        <v>24.299999999999997</v>
      </c>
      <c r="AK62" s="210">
        <v>2.9674862424040589E-4</v>
      </c>
    </row>
    <row r="63" spans="1:37" ht="12.75" customHeight="1" x14ac:dyDescent="0.2">
      <c r="A63" s="223"/>
      <c r="B63" s="222" t="s">
        <v>89</v>
      </c>
      <c r="C63" s="82"/>
      <c r="D63" s="82"/>
      <c r="E63" s="223"/>
      <c r="F63" s="213">
        <v>0</v>
      </c>
      <c r="G63" s="214"/>
      <c r="H63" s="213">
        <v>13.75</v>
      </c>
      <c r="I63" s="214"/>
      <c r="J63" s="213">
        <v>20.399999999999999</v>
      </c>
      <c r="K63" s="214"/>
      <c r="L63" s="213">
        <v>2.52</v>
      </c>
      <c r="M63" s="214">
        <v>5.1946445688135802E-4</v>
      </c>
      <c r="N63" s="213">
        <v>3.01</v>
      </c>
      <c r="O63" s="214">
        <v>5.1670448966419362E-4</v>
      </c>
      <c r="P63" s="213">
        <v>3.36</v>
      </c>
      <c r="Q63" s="214">
        <v>4.6933667083854817E-4</v>
      </c>
      <c r="R63" s="213">
        <v>1.26</v>
      </c>
      <c r="S63" s="214">
        <v>1.4047135945060091E-4</v>
      </c>
      <c r="T63" s="213">
        <v>6.4</v>
      </c>
      <c r="U63" s="214">
        <v>5.5669310379021029E-4</v>
      </c>
      <c r="V63" s="213">
        <v>3.3</v>
      </c>
      <c r="W63" s="214">
        <v>2.6443812107900368E-4</v>
      </c>
      <c r="X63" s="272">
        <v>1.8</v>
      </c>
      <c r="Y63" s="214">
        <v>1.0832143302034458E-4</v>
      </c>
      <c r="Z63" s="272">
        <v>3.46</v>
      </c>
      <c r="AA63" s="214">
        <v>1.5878668614939531E-4</v>
      </c>
      <c r="AB63" s="272">
        <v>3.5</v>
      </c>
      <c r="AC63" s="214">
        <v>1.3268059534920395E-4</v>
      </c>
      <c r="AD63" s="272">
        <v>2.2000000000000002</v>
      </c>
      <c r="AE63" s="214">
        <v>6.570482763234446E-5</v>
      </c>
      <c r="AF63" s="272">
        <v>8.5</v>
      </c>
      <c r="AG63" s="214">
        <v>1.8562656390380087E-4</v>
      </c>
      <c r="AH63" s="272">
        <v>7.7</v>
      </c>
      <c r="AI63" s="214">
        <v>1.3153367928399215E-4</v>
      </c>
      <c r="AJ63" s="272">
        <v>4.0999999999999996</v>
      </c>
      <c r="AK63" s="214">
        <v>5.0068697917105526E-5</v>
      </c>
    </row>
    <row r="64" spans="1:37" ht="14.25" x14ac:dyDescent="0.2">
      <c r="A64" s="223"/>
      <c r="B64" s="222" t="s">
        <v>134</v>
      </c>
      <c r="C64" s="82"/>
      <c r="D64" s="82"/>
      <c r="E64" s="223"/>
      <c r="F64" s="213"/>
      <c r="G64" s="214"/>
      <c r="H64" s="213"/>
      <c r="I64" s="214"/>
      <c r="J64" s="213">
        <v>7.5</v>
      </c>
      <c r="K64" s="214"/>
      <c r="L64" s="213">
        <v>10.95</v>
      </c>
      <c r="M64" s="214">
        <v>2.2571967471630436E-3</v>
      </c>
      <c r="N64" s="213">
        <v>2.58</v>
      </c>
      <c r="O64" s="214">
        <v>4.4288956256930876E-4</v>
      </c>
      <c r="P64" s="213">
        <v>0.12</v>
      </c>
      <c r="Q64" s="214">
        <v>1.6762023958519579E-5</v>
      </c>
      <c r="R64" s="213">
        <v>1.22</v>
      </c>
      <c r="S64" s="214">
        <v>1.3601195121407388E-4</v>
      </c>
      <c r="T64" s="213">
        <v>2.1172000000000004</v>
      </c>
      <c r="U64" s="214">
        <v>1.8416103739759895E-4</v>
      </c>
      <c r="V64" s="213">
        <v>2.0515000000000003</v>
      </c>
      <c r="W64" s="214">
        <v>1.6439236527078066E-4</v>
      </c>
      <c r="X64" s="272">
        <v>3.1</v>
      </c>
      <c r="Y64" s="214">
        <v>1.8655357909059343E-4</v>
      </c>
      <c r="Z64" s="272">
        <v>5.4352999999999998</v>
      </c>
      <c r="AA64" s="214">
        <v>2.4943736278260358E-4</v>
      </c>
      <c r="AB64" s="272">
        <v>6.4</v>
      </c>
      <c r="AC64" s="214">
        <v>2.426159457814015E-4</v>
      </c>
      <c r="AD64" s="272">
        <v>7.88</v>
      </c>
      <c r="AE64" s="214">
        <v>2.3534274624676107E-4</v>
      </c>
      <c r="AF64" s="272">
        <v>10</v>
      </c>
      <c r="AG64" s="214">
        <v>2.1838419282800106E-4</v>
      </c>
      <c r="AH64" s="272">
        <v>10.567</v>
      </c>
      <c r="AI64" s="214">
        <v>1.8050862194726557E-4</v>
      </c>
      <c r="AJ64" s="272">
        <v>0</v>
      </c>
      <c r="AK64" s="214">
        <v>0</v>
      </c>
    </row>
    <row r="65" spans="1:37" ht="13.5" customHeight="1" x14ac:dyDescent="0.2">
      <c r="A65" s="223"/>
      <c r="B65" s="222" t="s">
        <v>135</v>
      </c>
      <c r="C65" s="82"/>
      <c r="D65" s="82"/>
      <c r="E65" s="223"/>
      <c r="F65" s="213"/>
      <c r="G65" s="214"/>
      <c r="H65" s="213"/>
      <c r="I65" s="214"/>
      <c r="J65" s="213"/>
      <c r="K65" s="214"/>
      <c r="L65" s="213">
        <v>2.0499999999999998</v>
      </c>
      <c r="M65" s="214">
        <v>4.2258021293919989E-4</v>
      </c>
      <c r="N65" s="213">
        <v>3.27</v>
      </c>
      <c r="O65" s="214">
        <v>5.6133677116342626E-4</v>
      </c>
      <c r="P65" s="213">
        <v>2.44</v>
      </c>
      <c r="Q65" s="214">
        <v>3.4082782048989806E-4</v>
      </c>
      <c r="R65" s="213">
        <v>4.67</v>
      </c>
      <c r="S65" s="214">
        <v>5.2063591161452874E-4</v>
      </c>
      <c r="T65" s="213">
        <v>4.0999999999999996</v>
      </c>
      <c r="U65" s="214">
        <v>3.5663151961560336E-4</v>
      </c>
      <c r="V65" s="213">
        <v>4.8099999999999996</v>
      </c>
      <c r="W65" s="214">
        <v>3.8543859466363874E-4</v>
      </c>
      <c r="X65" s="272">
        <v>6.4</v>
      </c>
      <c r="Y65" s="214">
        <v>3.8514287296122522E-4</v>
      </c>
      <c r="Z65" s="272">
        <v>6.71</v>
      </c>
      <c r="AA65" s="214">
        <v>3.0793603007585048E-4</v>
      </c>
      <c r="AB65" s="272">
        <v>9.58</v>
      </c>
      <c r="AC65" s="214">
        <v>3.6316574384153539E-4</v>
      </c>
      <c r="AD65" s="272">
        <v>11.9</v>
      </c>
      <c r="AE65" s="214">
        <v>3.5540338582949955E-4</v>
      </c>
      <c r="AF65" s="272">
        <v>14.2</v>
      </c>
      <c r="AG65" s="214">
        <v>3.1010555381576145E-4</v>
      </c>
      <c r="AH65" s="272">
        <v>20.6</v>
      </c>
      <c r="AI65" s="214">
        <v>3.5189529782470632E-4</v>
      </c>
      <c r="AJ65" s="272">
        <v>20.2</v>
      </c>
      <c r="AK65" s="214">
        <v>2.4667992632330043E-4</v>
      </c>
    </row>
    <row r="66" spans="1:37" ht="12" customHeight="1" x14ac:dyDescent="0.2">
      <c r="A66" s="223"/>
      <c r="B66" s="222"/>
      <c r="C66" s="82"/>
      <c r="D66" s="82"/>
      <c r="E66" s="223"/>
      <c r="F66" s="239"/>
      <c r="G66" s="238"/>
      <c r="H66" s="239"/>
      <c r="I66" s="238"/>
      <c r="J66" s="239"/>
      <c r="K66" s="238"/>
      <c r="L66" s="239"/>
      <c r="M66" s="238"/>
      <c r="N66" s="239"/>
      <c r="O66" s="238"/>
      <c r="P66" s="239"/>
      <c r="Q66" s="238"/>
      <c r="R66" s="239"/>
      <c r="S66" s="238"/>
      <c r="T66" s="239"/>
      <c r="U66" s="238"/>
      <c r="V66" s="239"/>
      <c r="W66" s="238"/>
      <c r="X66" s="239"/>
      <c r="Y66" s="238"/>
      <c r="Z66" s="239"/>
      <c r="AA66" s="238"/>
      <c r="AB66" s="239"/>
      <c r="AC66" s="238"/>
      <c r="AD66" s="239"/>
      <c r="AE66" s="238"/>
      <c r="AF66" s="239"/>
      <c r="AG66" s="238"/>
      <c r="AH66" s="239"/>
      <c r="AI66" s="238"/>
      <c r="AJ66" s="239"/>
      <c r="AK66" s="238"/>
    </row>
    <row r="67" spans="1:37" ht="12.75" customHeight="1" x14ac:dyDescent="0.25">
      <c r="A67" s="223"/>
      <c r="B67" s="470" t="s">
        <v>136</v>
      </c>
      <c r="C67" s="494"/>
      <c r="D67" s="494"/>
      <c r="E67" s="472"/>
      <c r="F67" s="211"/>
      <c r="G67" s="210"/>
      <c r="H67" s="211"/>
      <c r="I67" s="210"/>
      <c r="J67" s="211"/>
      <c r="K67" s="210"/>
      <c r="L67" s="211"/>
      <c r="M67" s="210"/>
      <c r="N67" s="211"/>
      <c r="O67" s="210"/>
      <c r="P67" s="211">
        <v>35.03</v>
      </c>
      <c r="Q67" s="210">
        <v>4.8931141605578401E-3</v>
      </c>
      <c r="R67" s="211">
        <v>77.45</v>
      </c>
      <c r="S67" s="210">
        <v>8.6345291979754279E-3</v>
      </c>
      <c r="T67" s="211">
        <v>168.86</v>
      </c>
      <c r="U67" s="210">
        <v>1.4687999610314828E-2</v>
      </c>
      <c r="V67" s="211">
        <v>187.14</v>
      </c>
      <c r="W67" s="210">
        <v>1.4996045448098409E-2</v>
      </c>
      <c r="X67" s="271">
        <v>250.5</v>
      </c>
      <c r="Y67" s="210">
        <v>1.5074732761997953E-2</v>
      </c>
      <c r="Z67" s="271">
        <v>347.25</v>
      </c>
      <c r="AA67" s="210">
        <v>1.5936033747218938E-2</v>
      </c>
      <c r="AB67" s="271">
        <v>397.40999999999997</v>
      </c>
      <c r="AC67" s="210">
        <v>1.5065312970779184E-2</v>
      </c>
      <c r="AD67" s="271">
        <v>455.65</v>
      </c>
      <c r="AE67" s="210">
        <v>1.3608365777580796E-2</v>
      </c>
      <c r="AF67" s="271">
        <v>370.35</v>
      </c>
      <c r="AG67" s="210">
        <v>8.0878585813850198E-3</v>
      </c>
      <c r="AH67" s="271">
        <v>700.4907335907335</v>
      </c>
      <c r="AI67" s="210">
        <v>1.1965990064095055E-2</v>
      </c>
      <c r="AJ67" s="271">
        <v>525</v>
      </c>
      <c r="AK67" s="210">
        <v>6.4112357088976588E-3</v>
      </c>
    </row>
    <row r="68" spans="1:37" ht="12.75" customHeight="1" x14ac:dyDescent="0.2">
      <c r="A68" s="223"/>
      <c r="B68" s="222" t="s">
        <v>137</v>
      </c>
      <c r="C68" s="245"/>
      <c r="D68" s="245"/>
      <c r="E68" s="129"/>
      <c r="F68" s="213"/>
      <c r="G68" s="214"/>
      <c r="H68" s="213"/>
      <c r="I68" s="214"/>
      <c r="J68" s="213"/>
      <c r="K68" s="214"/>
      <c r="L68" s="213"/>
      <c r="M68" s="214"/>
      <c r="N68" s="213"/>
      <c r="O68" s="214"/>
      <c r="P68" s="213">
        <v>0</v>
      </c>
      <c r="Q68" s="214">
        <v>0</v>
      </c>
      <c r="R68" s="213">
        <v>0</v>
      </c>
      <c r="S68" s="214">
        <v>0</v>
      </c>
      <c r="T68" s="213">
        <v>0</v>
      </c>
      <c r="U68" s="214">
        <v>0</v>
      </c>
      <c r="V68" s="213">
        <v>0</v>
      </c>
      <c r="W68" s="214">
        <v>0</v>
      </c>
      <c r="X68" s="272">
        <v>0</v>
      </c>
      <c r="Y68" s="214">
        <v>0</v>
      </c>
      <c r="Z68" s="272">
        <v>0</v>
      </c>
      <c r="AA68" s="214">
        <v>0</v>
      </c>
      <c r="AB68" s="272">
        <v>0</v>
      </c>
      <c r="AC68" s="214">
        <v>0</v>
      </c>
      <c r="AD68" s="272">
        <v>0</v>
      </c>
      <c r="AE68" s="214">
        <v>0</v>
      </c>
      <c r="AF68" s="272">
        <v>0</v>
      </c>
      <c r="AG68" s="214">
        <v>0</v>
      </c>
      <c r="AH68" s="272">
        <v>0</v>
      </c>
      <c r="AI68" s="214">
        <v>0</v>
      </c>
      <c r="AJ68" s="272">
        <v>0</v>
      </c>
      <c r="AK68" s="214">
        <v>0</v>
      </c>
    </row>
    <row r="69" spans="1:37" ht="13.5" customHeight="1" x14ac:dyDescent="0.2">
      <c r="A69" s="223"/>
      <c r="B69" s="476" t="s">
        <v>138</v>
      </c>
      <c r="C69" s="494"/>
      <c r="D69" s="494"/>
      <c r="E69" s="472"/>
      <c r="F69" s="213"/>
      <c r="G69" s="214"/>
      <c r="H69" s="213"/>
      <c r="I69" s="214"/>
      <c r="J69" s="213"/>
      <c r="K69" s="214"/>
      <c r="L69" s="213"/>
      <c r="M69" s="214"/>
      <c r="N69" s="213"/>
      <c r="O69" s="214"/>
      <c r="P69" s="213">
        <v>26.2</v>
      </c>
      <c r="Q69" s="214">
        <v>3.659708564276774E-3</v>
      </c>
      <c r="R69" s="213">
        <v>41.13</v>
      </c>
      <c r="S69" s="214">
        <v>4.585386519208901E-3</v>
      </c>
      <c r="T69" s="213">
        <v>74.5</v>
      </c>
      <c r="U69" s="214">
        <v>6.4802556613079163E-3</v>
      </c>
      <c r="V69" s="213">
        <v>82.44</v>
      </c>
      <c r="W69" s="214">
        <v>6.6061450611372922E-3</v>
      </c>
      <c r="X69" s="272">
        <v>100.5</v>
      </c>
      <c r="Y69" s="214">
        <v>6.0479466769692387E-3</v>
      </c>
      <c r="Z69" s="272">
        <v>154.32</v>
      </c>
      <c r="AA69" s="214">
        <v>7.0820697706863245E-3</v>
      </c>
      <c r="AB69" s="272">
        <v>185.19</v>
      </c>
      <c r="AC69" s="214">
        <v>7.0203198436340226E-3</v>
      </c>
      <c r="AD69" s="272">
        <v>222.2</v>
      </c>
      <c r="AE69" s="214">
        <v>6.6361875908667904E-3</v>
      </c>
      <c r="AF69" s="272">
        <v>169.1</v>
      </c>
      <c r="AG69" s="214">
        <v>3.6928767007214972E-3</v>
      </c>
      <c r="AH69" s="272">
        <v>133.1907335907336</v>
      </c>
      <c r="AI69" s="214">
        <v>2.2752035371069084E-3</v>
      </c>
      <c r="AJ69" s="272">
        <v>252</v>
      </c>
      <c r="AK69" s="214">
        <v>3.0773931402708764E-3</v>
      </c>
    </row>
    <row r="70" spans="1:37" ht="13.5" customHeight="1" x14ac:dyDescent="0.2">
      <c r="A70" s="223"/>
      <c r="B70" s="473"/>
      <c r="C70" s="494"/>
      <c r="D70" s="494"/>
      <c r="E70" s="472"/>
      <c r="F70" s="213"/>
      <c r="G70" s="214"/>
      <c r="H70" s="213"/>
      <c r="I70" s="214"/>
      <c r="J70" s="213"/>
      <c r="K70" s="214"/>
      <c r="L70" s="213"/>
      <c r="M70" s="214"/>
      <c r="N70" s="213"/>
      <c r="O70" s="214"/>
      <c r="P70" s="213"/>
      <c r="Q70" s="214"/>
      <c r="R70" s="213"/>
      <c r="S70" s="214"/>
      <c r="T70" s="213"/>
      <c r="U70" s="214"/>
      <c r="V70" s="213"/>
      <c r="W70" s="214"/>
      <c r="X70" s="213"/>
      <c r="Y70" s="214"/>
      <c r="Z70" s="213"/>
      <c r="AA70" s="214"/>
      <c r="AB70" s="213"/>
      <c r="AC70" s="214"/>
      <c r="AD70" s="213"/>
      <c r="AE70" s="214"/>
      <c r="AF70" s="287"/>
      <c r="AG70" s="214"/>
      <c r="AH70" s="272"/>
      <c r="AI70" s="214"/>
      <c r="AJ70" s="272"/>
      <c r="AK70" s="214"/>
    </row>
    <row r="71" spans="1:37" ht="13.5" customHeight="1" x14ac:dyDescent="0.2">
      <c r="A71" s="223"/>
      <c r="B71" s="425" t="s">
        <v>139</v>
      </c>
      <c r="C71" s="245"/>
      <c r="D71" s="245"/>
      <c r="E71" s="129"/>
      <c r="F71" s="213"/>
      <c r="G71" s="214"/>
      <c r="H71" s="213"/>
      <c r="I71" s="214"/>
      <c r="J71" s="213"/>
      <c r="K71" s="214"/>
      <c r="L71" s="213"/>
      <c r="M71" s="214"/>
      <c r="N71" s="213"/>
      <c r="O71" s="214"/>
      <c r="P71" s="213">
        <v>8.83</v>
      </c>
      <c r="Q71" s="214">
        <v>1.2334055962810657E-3</v>
      </c>
      <c r="R71" s="213">
        <v>36.32</v>
      </c>
      <c r="S71" s="214">
        <v>4.0491426787665277E-3</v>
      </c>
      <c r="T71" s="213">
        <v>94.36</v>
      </c>
      <c r="U71" s="214">
        <v>8.2077439490069112E-3</v>
      </c>
      <c r="V71" s="213">
        <v>104.7</v>
      </c>
      <c r="W71" s="214">
        <v>8.3899003869611181E-3</v>
      </c>
      <c r="X71" s="272">
        <v>150</v>
      </c>
      <c r="Y71" s="214">
        <v>9.0267860850287134E-3</v>
      </c>
      <c r="Z71" s="272">
        <v>192.93</v>
      </c>
      <c r="AA71" s="214">
        <v>8.8539639765326129E-3</v>
      </c>
      <c r="AB71" s="272">
        <v>212.22</v>
      </c>
      <c r="AC71" s="214">
        <v>8.044993127145161E-3</v>
      </c>
      <c r="AD71" s="272">
        <v>233.45</v>
      </c>
      <c r="AE71" s="214">
        <v>6.9721781867140061E-3</v>
      </c>
      <c r="AF71" s="272">
        <v>201.25</v>
      </c>
      <c r="AG71" s="214">
        <v>4.3949818806635205E-3</v>
      </c>
      <c r="AH71" s="272">
        <v>567.29999999999995</v>
      </c>
      <c r="AI71" s="214">
        <v>9.6907865269881474E-3</v>
      </c>
      <c r="AJ71" s="272">
        <v>273</v>
      </c>
      <c r="AK71" s="214">
        <v>3.3338425686267829E-3</v>
      </c>
    </row>
    <row r="72" spans="1:37" ht="12" customHeight="1" x14ac:dyDescent="0.2">
      <c r="A72" s="223"/>
      <c r="B72" s="389"/>
      <c r="C72" s="245"/>
      <c r="D72" s="245"/>
      <c r="E72" s="129"/>
      <c r="F72" s="242"/>
      <c r="G72" s="240"/>
      <c r="H72" s="242"/>
      <c r="I72" s="240"/>
      <c r="J72" s="242"/>
      <c r="K72" s="240"/>
      <c r="L72" s="242"/>
      <c r="M72" s="240"/>
      <c r="N72" s="242"/>
      <c r="O72" s="240"/>
      <c r="P72" s="242"/>
      <c r="Q72" s="240"/>
      <c r="R72" s="242"/>
      <c r="S72" s="240"/>
      <c r="T72" s="242"/>
      <c r="U72" s="240"/>
      <c r="V72" s="242"/>
      <c r="W72" s="240"/>
      <c r="X72" s="242"/>
      <c r="Y72" s="240"/>
      <c r="Z72" s="242"/>
      <c r="AA72" s="240"/>
      <c r="AB72" s="242"/>
      <c r="AC72" s="214"/>
      <c r="AD72" s="242"/>
      <c r="AE72" s="214"/>
      <c r="AF72" s="242"/>
      <c r="AG72" s="214"/>
      <c r="AH72" s="242"/>
      <c r="AI72" s="214"/>
      <c r="AJ72" s="242"/>
      <c r="AK72" s="214"/>
    </row>
    <row r="73" spans="1:37" ht="12.75" customHeight="1" x14ac:dyDescent="0.25">
      <c r="A73" s="223"/>
      <c r="B73" s="495" t="s">
        <v>140</v>
      </c>
      <c r="C73" s="471"/>
      <c r="D73" s="471"/>
      <c r="E73" s="472"/>
      <c r="F73" s="241"/>
      <c r="G73" s="243"/>
      <c r="H73" s="241"/>
      <c r="I73" s="243"/>
      <c r="J73" s="241"/>
      <c r="K73" s="243"/>
      <c r="L73" s="241"/>
      <c r="M73" s="243"/>
      <c r="N73" s="265" t="s">
        <v>16</v>
      </c>
      <c r="O73" s="210"/>
      <c r="P73" s="211">
        <v>6.447E-2</v>
      </c>
      <c r="Q73" s="210">
        <v>9.0053973717146426E-6</v>
      </c>
      <c r="R73" s="211">
        <v>0.4</v>
      </c>
      <c r="S73" s="210">
        <v>4.4594082365270129E-5</v>
      </c>
      <c r="T73" s="211">
        <v>0.11376</v>
      </c>
      <c r="U73" s="210">
        <v>9.8952199198709859E-6</v>
      </c>
      <c r="V73" s="211">
        <v>1.5486960000000001E-2</v>
      </c>
      <c r="W73" s="210">
        <v>1.2410129101896023E-6</v>
      </c>
      <c r="X73" s="271">
        <v>0.1</v>
      </c>
      <c r="Y73" s="210">
        <v>6.017857390019144E-6</v>
      </c>
      <c r="Z73" s="271">
        <v>0</v>
      </c>
      <c r="AA73" s="210">
        <v>0</v>
      </c>
      <c r="AB73" s="271">
        <v>0.22750000000000001</v>
      </c>
      <c r="AC73" s="210">
        <v>8.6242386976982571E-6</v>
      </c>
      <c r="AD73" s="271">
        <v>0.54500000000000004</v>
      </c>
      <c r="AE73" s="210">
        <v>1.6276877754376241E-5</v>
      </c>
      <c r="AF73" s="271">
        <v>1.5389999999999999</v>
      </c>
      <c r="AG73" s="210">
        <v>3.3609327276229361E-5</v>
      </c>
      <c r="AH73" s="271">
        <v>1.9320000000000002</v>
      </c>
      <c r="AI73" s="210">
        <v>3.3002995893074394E-5</v>
      </c>
      <c r="AJ73" s="271">
        <v>0</v>
      </c>
      <c r="AK73" s="210">
        <v>0</v>
      </c>
    </row>
    <row r="74" spans="1:37" ht="16.5" customHeight="1" x14ac:dyDescent="0.25">
      <c r="A74" s="223"/>
      <c r="B74" s="473"/>
      <c r="C74" s="471"/>
      <c r="D74" s="471"/>
      <c r="E74" s="472"/>
      <c r="F74" s="211"/>
      <c r="G74" s="210"/>
      <c r="H74" s="211"/>
      <c r="I74" s="210"/>
      <c r="J74" s="211"/>
      <c r="K74" s="210"/>
      <c r="L74" s="211"/>
      <c r="M74" s="210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271"/>
      <c r="AG74" s="210"/>
      <c r="AH74" s="271"/>
      <c r="AI74" s="210"/>
      <c r="AJ74" s="271"/>
      <c r="AK74" s="210"/>
    </row>
    <row r="75" spans="1:37" ht="12.6" customHeight="1" x14ac:dyDescent="0.2">
      <c r="A75" s="223"/>
      <c r="B75" s="222" t="s">
        <v>123</v>
      </c>
      <c r="C75" s="245"/>
      <c r="D75" s="245"/>
      <c r="E75" s="129"/>
      <c r="F75" s="213"/>
      <c r="G75" s="214"/>
      <c r="H75" s="213"/>
      <c r="I75" s="214"/>
      <c r="J75" s="213"/>
      <c r="K75" s="214"/>
      <c r="L75" s="213"/>
      <c r="M75" s="214"/>
      <c r="N75" s="315" t="s">
        <v>16</v>
      </c>
      <c r="O75" s="214"/>
      <c r="P75" s="213">
        <v>6.447E-2</v>
      </c>
      <c r="Q75" s="214">
        <v>9.0053973717146426E-6</v>
      </c>
      <c r="R75" s="213">
        <v>0.4</v>
      </c>
      <c r="S75" s="214">
        <v>4.4594082365270129E-5</v>
      </c>
      <c r="T75" s="213">
        <v>0.11376</v>
      </c>
      <c r="U75" s="214">
        <v>9.8952199198709859E-6</v>
      </c>
      <c r="V75" s="213">
        <v>1.5486960000000001E-2</v>
      </c>
      <c r="W75" s="214">
        <v>1.2410129101896023E-6</v>
      </c>
      <c r="X75" s="272">
        <v>0.1</v>
      </c>
      <c r="Y75" s="214">
        <v>6.017857390019144E-6</v>
      </c>
      <c r="Z75" s="272">
        <v>0</v>
      </c>
      <c r="AA75" s="214">
        <v>0</v>
      </c>
      <c r="AB75" s="272">
        <v>0.22750000000000001</v>
      </c>
      <c r="AC75" s="214">
        <v>8.6242386976982571E-6</v>
      </c>
      <c r="AD75" s="272">
        <v>0.54500000000000004</v>
      </c>
      <c r="AE75" s="214">
        <v>1.6276877754376241E-5</v>
      </c>
      <c r="AF75" s="272">
        <v>1.5389999999999999</v>
      </c>
      <c r="AG75" s="214">
        <v>3.3609327276229361E-5</v>
      </c>
      <c r="AH75" s="272">
        <v>1.9320000000000002</v>
      </c>
      <c r="AI75" s="214">
        <v>3.3002995893074394E-5</v>
      </c>
      <c r="AJ75" s="272">
        <v>0</v>
      </c>
      <c r="AK75" s="214">
        <v>0</v>
      </c>
    </row>
    <row r="76" spans="1:37" ht="10.9" customHeight="1" x14ac:dyDescent="0.2">
      <c r="A76" s="223"/>
      <c r="B76" s="222"/>
      <c r="C76" s="245"/>
      <c r="D76" s="245"/>
      <c r="E76" s="129"/>
      <c r="F76" s="213"/>
      <c r="G76" s="214"/>
      <c r="H76" s="213"/>
      <c r="I76" s="214"/>
      <c r="J76" s="213"/>
      <c r="K76" s="214"/>
      <c r="L76" s="213"/>
      <c r="M76" s="214"/>
      <c r="N76" s="213"/>
      <c r="O76" s="214"/>
      <c r="P76" s="213"/>
      <c r="Q76" s="214"/>
      <c r="R76" s="213"/>
      <c r="S76" s="214"/>
      <c r="T76" s="213"/>
      <c r="U76" s="214"/>
      <c r="V76" s="213"/>
      <c r="W76" s="214"/>
      <c r="X76" s="213"/>
      <c r="Y76" s="214"/>
      <c r="Z76" s="213"/>
      <c r="AA76" s="214"/>
      <c r="AB76" s="213"/>
      <c r="AC76" s="214"/>
      <c r="AD76" s="213"/>
      <c r="AE76" s="214"/>
      <c r="AF76" s="213"/>
      <c r="AG76" s="214"/>
      <c r="AH76" s="213"/>
      <c r="AI76" s="214"/>
      <c r="AJ76" s="213"/>
      <c r="AK76" s="214"/>
    </row>
    <row r="77" spans="1:37" s="406" customFormat="1" ht="12.75" customHeight="1" x14ac:dyDescent="0.25">
      <c r="A77" s="403"/>
      <c r="B77" s="215" t="s">
        <v>99</v>
      </c>
      <c r="C77" s="404"/>
      <c r="D77" s="404"/>
      <c r="E77" s="405"/>
      <c r="F77" s="211"/>
      <c r="G77" s="210"/>
      <c r="H77" s="211"/>
      <c r="I77" s="210"/>
      <c r="J77" s="211"/>
      <c r="K77" s="210"/>
      <c r="L77" s="211"/>
      <c r="M77" s="210"/>
      <c r="N77" s="211"/>
      <c r="O77" s="210"/>
      <c r="P77" s="211"/>
      <c r="Q77" s="210"/>
      <c r="R77" s="211">
        <v>7</v>
      </c>
      <c r="S77" s="210">
        <v>7.8039644139222717E-4</v>
      </c>
      <c r="T77" s="211">
        <v>7</v>
      </c>
      <c r="U77" s="210">
        <v>6.0888308227054233E-4</v>
      </c>
      <c r="V77" s="211">
        <v>12</v>
      </c>
      <c r="W77" s="210">
        <v>9.6159316756001356E-4</v>
      </c>
      <c r="X77" s="271">
        <v>12</v>
      </c>
      <c r="Y77" s="210">
        <v>7.2214288680229712E-4</v>
      </c>
      <c r="Z77" s="271">
        <v>12</v>
      </c>
      <c r="AA77" s="210">
        <v>5.5070526988229584E-4</v>
      </c>
      <c r="AB77" s="271">
        <v>12</v>
      </c>
      <c r="AC77" s="210">
        <v>4.5490489834012788E-4</v>
      </c>
      <c r="AD77" s="271">
        <v>12</v>
      </c>
      <c r="AE77" s="210">
        <v>3.5838996890369699E-4</v>
      </c>
      <c r="AF77" s="271">
        <v>12</v>
      </c>
      <c r="AG77" s="210">
        <v>2.6206103139360127E-4</v>
      </c>
      <c r="AH77" s="271">
        <v>12</v>
      </c>
      <c r="AI77" s="210">
        <v>2.0498755213089684E-4</v>
      </c>
      <c r="AJ77" s="271">
        <v>12</v>
      </c>
      <c r="AK77" s="210">
        <v>1.4654253048908936E-4</v>
      </c>
    </row>
    <row r="78" spans="1:37" ht="12.75" customHeight="1" x14ac:dyDescent="0.2">
      <c r="A78" s="223"/>
      <c r="B78" s="224" t="s">
        <v>91</v>
      </c>
      <c r="C78" s="245"/>
      <c r="D78" s="245"/>
      <c r="E78" s="129"/>
      <c r="F78" s="213"/>
      <c r="G78" s="214"/>
      <c r="H78" s="213"/>
      <c r="I78" s="214"/>
      <c r="J78" s="213"/>
      <c r="K78" s="214"/>
      <c r="L78" s="213"/>
      <c r="M78" s="214"/>
      <c r="N78" s="213"/>
      <c r="O78" s="214"/>
      <c r="P78" s="213"/>
      <c r="Q78" s="214"/>
      <c r="R78" s="213">
        <v>7</v>
      </c>
      <c r="S78" s="214">
        <v>7.8039644139222717E-4</v>
      </c>
      <c r="T78" s="213">
        <v>7</v>
      </c>
      <c r="U78" s="214">
        <v>6.0888308227054233E-4</v>
      </c>
      <c r="V78" s="213">
        <v>12</v>
      </c>
      <c r="W78" s="214">
        <v>9.6159316756001356E-4</v>
      </c>
      <c r="X78" s="272">
        <v>12</v>
      </c>
      <c r="Y78" s="214">
        <v>7.2214288680229712E-4</v>
      </c>
      <c r="Z78" s="272">
        <v>12</v>
      </c>
      <c r="AA78" s="214">
        <v>5.5070526988229584E-4</v>
      </c>
      <c r="AB78" s="272">
        <v>12</v>
      </c>
      <c r="AC78" s="214">
        <v>4.5490489834012788E-4</v>
      </c>
      <c r="AD78" s="272">
        <v>12</v>
      </c>
      <c r="AE78" s="214">
        <v>3.5838996890369699E-4</v>
      </c>
      <c r="AF78" s="272">
        <v>12</v>
      </c>
      <c r="AG78" s="214">
        <v>2.6206103139360127E-4</v>
      </c>
      <c r="AH78" s="272">
        <v>12</v>
      </c>
      <c r="AI78" s="214">
        <v>2.0498755213089684E-4</v>
      </c>
      <c r="AJ78" s="272">
        <v>12</v>
      </c>
      <c r="AK78" s="214">
        <v>1.4654253048908936E-4</v>
      </c>
    </row>
    <row r="79" spans="1:37" ht="12" customHeight="1" x14ac:dyDescent="0.2">
      <c r="A79" s="223"/>
      <c r="B79" s="224"/>
      <c r="C79" s="245"/>
      <c r="D79" s="245"/>
      <c r="E79" s="129"/>
      <c r="F79" s="213"/>
      <c r="G79" s="214"/>
      <c r="H79" s="213"/>
      <c r="I79" s="214"/>
      <c r="J79" s="213"/>
      <c r="K79" s="214"/>
      <c r="L79" s="213"/>
      <c r="M79" s="214"/>
      <c r="N79" s="213"/>
      <c r="O79" s="214"/>
      <c r="P79" s="213"/>
      <c r="Q79" s="214"/>
      <c r="R79" s="213"/>
      <c r="S79" s="214"/>
      <c r="T79" s="213"/>
      <c r="U79" s="214"/>
      <c r="V79" s="213"/>
      <c r="W79" s="214"/>
      <c r="X79" s="213"/>
      <c r="Y79" s="214"/>
      <c r="Z79" s="213"/>
      <c r="AA79" s="214"/>
      <c r="AB79" s="213"/>
      <c r="AC79" s="214"/>
      <c r="AD79" s="213"/>
      <c r="AE79" s="214"/>
      <c r="AF79" s="213"/>
      <c r="AG79" s="214"/>
      <c r="AH79" s="213"/>
      <c r="AI79" s="214"/>
      <c r="AJ79" s="213"/>
      <c r="AK79" s="214"/>
    </row>
    <row r="80" spans="1:37" ht="16.5" customHeight="1" x14ac:dyDescent="0.25">
      <c r="A80" s="223"/>
      <c r="B80" s="496" t="s">
        <v>141</v>
      </c>
      <c r="C80" s="471"/>
      <c r="D80" s="471"/>
      <c r="E80" s="472"/>
      <c r="F80" s="211"/>
      <c r="G80" s="210"/>
      <c r="H80" s="211"/>
      <c r="I80" s="210"/>
      <c r="J80" s="211"/>
      <c r="K80" s="210"/>
      <c r="L80" s="211"/>
      <c r="M80" s="210"/>
      <c r="N80" s="211"/>
      <c r="O80" s="210"/>
      <c r="P80" s="211"/>
      <c r="Q80" s="210"/>
      <c r="R80" s="211"/>
      <c r="S80" s="210"/>
      <c r="T80" s="211"/>
      <c r="U80" s="210"/>
      <c r="V80" s="211"/>
      <c r="W80" s="210"/>
      <c r="X80" s="271">
        <v>245.79999999999998</v>
      </c>
      <c r="Y80" s="210">
        <v>1.4791893464667052E-2</v>
      </c>
      <c r="Z80" s="271">
        <v>427.3</v>
      </c>
      <c r="AA80" s="210">
        <v>1.960969681839209E-2</v>
      </c>
      <c r="AB80" s="271">
        <v>793.09999999999991</v>
      </c>
      <c r="AC80" s="210">
        <v>3.006542290612961E-2</v>
      </c>
      <c r="AD80" s="271">
        <v>1925.8000000000002</v>
      </c>
      <c r="AE80" s="210">
        <v>5.7515616842894988E-2</v>
      </c>
      <c r="AF80" s="271">
        <v>3836.2</v>
      </c>
      <c r="AG80" s="210">
        <v>8.3776544052677759E-2</v>
      </c>
      <c r="AH80" s="271">
        <v>4075.2</v>
      </c>
      <c r="AI80" s="210">
        <v>6.9613772703652571E-2</v>
      </c>
      <c r="AJ80" s="271">
        <v>6612.4</v>
      </c>
      <c r="AK80" s="210">
        <v>8.0749819050504532E-2</v>
      </c>
    </row>
    <row r="81" spans="1:37" ht="12.75" customHeight="1" x14ac:dyDescent="0.25">
      <c r="A81" s="223"/>
      <c r="B81" s="473"/>
      <c r="C81" s="471"/>
      <c r="D81" s="471"/>
      <c r="E81" s="472"/>
      <c r="F81" s="211"/>
      <c r="G81" s="210"/>
      <c r="H81" s="211"/>
      <c r="I81" s="210"/>
      <c r="J81" s="211"/>
      <c r="K81" s="210"/>
      <c r="L81" s="211"/>
      <c r="M81" s="210"/>
      <c r="N81" s="211"/>
      <c r="O81" s="210"/>
      <c r="P81" s="211"/>
      <c r="Q81" s="210"/>
      <c r="R81" s="211"/>
      <c r="S81" s="210"/>
      <c r="T81" s="211"/>
      <c r="U81" s="210"/>
      <c r="V81" s="211"/>
      <c r="W81" s="210"/>
      <c r="X81" s="211"/>
      <c r="Y81" s="210"/>
      <c r="Z81" s="211"/>
      <c r="AA81" s="210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</row>
    <row r="82" spans="1:37" ht="13.5" customHeight="1" x14ac:dyDescent="0.2">
      <c r="A82" s="223"/>
      <c r="B82" s="224" t="s">
        <v>142</v>
      </c>
      <c r="C82" s="245"/>
      <c r="D82" s="245"/>
      <c r="E82" s="129"/>
      <c r="F82" s="213"/>
      <c r="G82" s="214"/>
      <c r="H82" s="213"/>
      <c r="I82" s="214"/>
      <c r="J82" s="213"/>
      <c r="K82" s="214"/>
      <c r="L82" s="213"/>
      <c r="M82" s="214"/>
      <c r="N82" s="213"/>
      <c r="O82" s="214"/>
      <c r="P82" s="213"/>
      <c r="Q82" s="214"/>
      <c r="R82" s="213"/>
      <c r="S82" s="214"/>
      <c r="T82" s="213"/>
      <c r="U82" s="214"/>
      <c r="V82" s="213"/>
      <c r="W82" s="214"/>
      <c r="X82" s="272">
        <v>227.1</v>
      </c>
      <c r="Y82" s="214">
        <v>1.3666554132733471E-2</v>
      </c>
      <c r="Z82" s="272">
        <v>394.8</v>
      </c>
      <c r="AA82" s="214">
        <v>1.8118203379127538E-2</v>
      </c>
      <c r="AB82" s="272">
        <v>732.8</v>
      </c>
      <c r="AC82" s="214">
        <v>2.7779525791970471E-2</v>
      </c>
      <c r="AD82" s="272">
        <v>1779.4</v>
      </c>
      <c r="AE82" s="214">
        <v>5.3143259222269881E-2</v>
      </c>
      <c r="AF82" s="272">
        <v>3526.6</v>
      </c>
      <c r="AG82" s="214">
        <v>7.7015369442722845E-2</v>
      </c>
      <c r="AH82" s="272">
        <v>3810.6</v>
      </c>
      <c r="AI82" s="214">
        <v>6.5093797179166302E-2</v>
      </c>
      <c r="AJ82" s="272">
        <v>6183</v>
      </c>
      <c r="AK82" s="214">
        <v>7.5506038834503283E-2</v>
      </c>
    </row>
    <row r="83" spans="1:37" ht="13.5" customHeight="1" x14ac:dyDescent="0.2">
      <c r="A83" s="223"/>
      <c r="B83" s="224" t="s">
        <v>143</v>
      </c>
      <c r="C83" s="245"/>
      <c r="D83" s="245"/>
      <c r="E83" s="129"/>
      <c r="F83" s="213"/>
      <c r="G83" s="214"/>
      <c r="H83" s="213"/>
      <c r="I83" s="214"/>
      <c r="J83" s="213"/>
      <c r="K83" s="214"/>
      <c r="L83" s="213"/>
      <c r="M83" s="214"/>
      <c r="N83" s="213"/>
      <c r="O83" s="214"/>
      <c r="P83" s="213"/>
      <c r="Q83" s="214"/>
      <c r="R83" s="213"/>
      <c r="S83" s="214"/>
      <c r="T83" s="213"/>
      <c r="U83" s="214"/>
      <c r="V83" s="213"/>
      <c r="W83" s="214"/>
      <c r="X83" s="272">
        <v>18.7</v>
      </c>
      <c r="Y83" s="214">
        <v>1.1253393319335797E-3</v>
      </c>
      <c r="Z83" s="272">
        <v>32.5</v>
      </c>
      <c r="AA83" s="214">
        <v>1.4914934392645514E-3</v>
      </c>
      <c r="AB83" s="272">
        <v>60.3</v>
      </c>
      <c r="AC83" s="214">
        <v>2.2858971141591425E-3</v>
      </c>
      <c r="AD83" s="272">
        <v>146.4</v>
      </c>
      <c r="AE83" s="214">
        <v>4.3723576206251046E-3</v>
      </c>
      <c r="AF83" s="272">
        <v>309.60000000000002</v>
      </c>
      <c r="AG83" s="214">
        <v>6.761174609954913E-3</v>
      </c>
      <c r="AH83" s="272">
        <v>264.60000000000002</v>
      </c>
      <c r="AI83" s="214">
        <v>4.5199755244862763E-3</v>
      </c>
      <c r="AJ83" s="272">
        <v>429.4</v>
      </c>
      <c r="AK83" s="214">
        <v>5.2437802160012472E-3</v>
      </c>
    </row>
    <row r="84" spans="1:37" ht="13.5" customHeight="1" x14ac:dyDescent="0.2">
      <c r="A84" s="223"/>
      <c r="B84" s="224"/>
      <c r="C84" s="245"/>
      <c r="D84" s="245"/>
      <c r="E84" s="129"/>
      <c r="F84" s="213"/>
      <c r="G84" s="214"/>
      <c r="H84" s="213"/>
      <c r="I84" s="214"/>
      <c r="J84" s="213"/>
      <c r="K84" s="214"/>
      <c r="L84" s="213"/>
      <c r="M84" s="214"/>
      <c r="N84" s="213"/>
      <c r="O84" s="214"/>
      <c r="P84" s="213"/>
      <c r="Q84" s="214"/>
      <c r="R84" s="213"/>
      <c r="S84" s="214"/>
      <c r="T84" s="213"/>
      <c r="U84" s="214"/>
      <c r="V84" s="213"/>
      <c r="W84" s="214"/>
      <c r="X84" s="272"/>
      <c r="Y84" s="214"/>
      <c r="Z84" s="272"/>
      <c r="AA84" s="214"/>
      <c r="AB84" s="272"/>
      <c r="AC84" s="214"/>
      <c r="AD84" s="272"/>
      <c r="AE84" s="214"/>
      <c r="AF84" s="272"/>
      <c r="AG84" s="214"/>
      <c r="AH84" s="272"/>
      <c r="AI84" s="214"/>
      <c r="AJ84" s="272"/>
      <c r="AK84" s="214"/>
    </row>
    <row r="85" spans="1:37" ht="12.75" customHeight="1" x14ac:dyDescent="0.25">
      <c r="A85" s="407"/>
      <c r="B85" s="331" t="s">
        <v>144</v>
      </c>
      <c r="C85" s="329"/>
      <c r="D85" s="329"/>
      <c r="E85" s="426"/>
      <c r="F85" s="244"/>
      <c r="G85" s="214"/>
      <c r="H85" s="244"/>
      <c r="I85" s="214"/>
      <c r="J85" s="244"/>
      <c r="K85" s="214"/>
      <c r="L85" s="244"/>
      <c r="M85" s="214"/>
      <c r="N85" s="244"/>
      <c r="O85" s="214"/>
      <c r="P85" s="244"/>
      <c r="Q85" s="214"/>
      <c r="R85" s="244"/>
      <c r="S85" s="214"/>
      <c r="T85" s="244"/>
      <c r="U85" s="214"/>
      <c r="V85" s="244"/>
      <c r="W85" s="214"/>
      <c r="X85" s="271"/>
      <c r="Y85" s="214"/>
      <c r="Z85" s="271"/>
      <c r="AA85" s="214"/>
      <c r="AB85" s="271"/>
      <c r="AC85" s="210"/>
      <c r="AD85" s="271">
        <v>9.32</v>
      </c>
      <c r="AE85" s="210">
        <v>2.7834954251520469E-4</v>
      </c>
      <c r="AF85" s="271">
        <v>0</v>
      </c>
      <c r="AG85" s="210">
        <v>0</v>
      </c>
      <c r="AH85" s="271">
        <v>0</v>
      </c>
      <c r="AI85" s="210">
        <v>0</v>
      </c>
      <c r="AJ85" s="271">
        <v>0</v>
      </c>
      <c r="AK85" s="210">
        <v>0</v>
      </c>
    </row>
    <row r="86" spans="1:37" ht="12.75" customHeight="1" x14ac:dyDescent="0.2">
      <c r="A86" s="407"/>
      <c r="B86" s="224" t="s">
        <v>90</v>
      </c>
      <c r="C86" s="245"/>
      <c r="D86" s="245"/>
      <c r="E86" s="129"/>
      <c r="F86" s="244"/>
      <c r="G86" s="214"/>
      <c r="H86" s="244"/>
      <c r="I86" s="214"/>
      <c r="J86" s="244"/>
      <c r="K86" s="214"/>
      <c r="L86" s="244"/>
      <c r="M86" s="214"/>
      <c r="N86" s="244"/>
      <c r="O86" s="214"/>
      <c r="P86" s="244"/>
      <c r="Q86" s="214"/>
      <c r="R86" s="244"/>
      <c r="S86" s="214"/>
      <c r="T86" s="244"/>
      <c r="U86" s="214"/>
      <c r="V86" s="244"/>
      <c r="W86" s="214"/>
      <c r="X86" s="272"/>
      <c r="Y86" s="214"/>
      <c r="Z86" s="272"/>
      <c r="AA86" s="214"/>
      <c r="AB86" s="272"/>
      <c r="AC86" s="214"/>
      <c r="AD86" s="272">
        <v>9.32</v>
      </c>
      <c r="AE86" s="214">
        <v>2.7834954251520469E-4</v>
      </c>
      <c r="AF86" s="272">
        <v>0</v>
      </c>
      <c r="AG86" s="214">
        <v>0</v>
      </c>
      <c r="AH86" s="272">
        <v>0</v>
      </c>
      <c r="AI86" s="214">
        <v>0</v>
      </c>
      <c r="AJ86" s="272">
        <v>0</v>
      </c>
      <c r="AK86" s="214">
        <v>0</v>
      </c>
    </row>
    <row r="87" spans="1:37" ht="13.5" customHeight="1" x14ac:dyDescent="0.2">
      <c r="A87" s="223"/>
      <c r="B87" s="224"/>
      <c r="C87" s="245"/>
      <c r="D87" s="245"/>
      <c r="E87" s="129"/>
      <c r="F87" s="213"/>
      <c r="G87" s="214"/>
      <c r="H87" s="213"/>
      <c r="I87" s="214"/>
      <c r="J87" s="213"/>
      <c r="K87" s="214"/>
      <c r="L87" s="213"/>
      <c r="M87" s="214"/>
      <c r="N87" s="213"/>
      <c r="O87" s="214"/>
      <c r="P87" s="213"/>
      <c r="Q87" s="214"/>
      <c r="R87" s="213"/>
      <c r="S87" s="214"/>
      <c r="T87" s="213"/>
      <c r="U87" s="214"/>
      <c r="V87" s="213"/>
      <c r="W87" s="214"/>
      <c r="X87" s="272"/>
      <c r="Y87" s="214"/>
      <c r="Z87" s="272"/>
      <c r="AA87" s="214"/>
      <c r="AB87" s="272"/>
      <c r="AC87" s="214"/>
      <c r="AD87" s="272"/>
      <c r="AE87" s="214"/>
      <c r="AF87" s="272"/>
      <c r="AG87" s="214"/>
      <c r="AH87" s="272"/>
      <c r="AI87" s="214"/>
      <c r="AJ87" s="272"/>
      <c r="AK87" s="214"/>
    </row>
    <row r="88" spans="1:37" ht="12.75" customHeight="1" x14ac:dyDescent="0.25">
      <c r="A88" s="407"/>
      <c r="B88" s="215" t="s">
        <v>145</v>
      </c>
      <c r="C88" s="82"/>
      <c r="D88" s="82"/>
      <c r="E88" s="223"/>
      <c r="F88" s="211">
        <v>242.3</v>
      </c>
      <c r="G88" s="210"/>
      <c r="H88" s="211">
        <v>797.3</v>
      </c>
      <c r="I88" s="210">
        <v>0.2550707019003135</v>
      </c>
      <c r="J88" s="211">
        <v>302.60000000000002</v>
      </c>
      <c r="K88" s="210">
        <v>8.0498205682758325E-2</v>
      </c>
      <c r="L88" s="241" t="s">
        <v>27</v>
      </c>
      <c r="M88" s="210"/>
      <c r="N88" s="241" t="s">
        <v>27</v>
      </c>
      <c r="O88" s="210"/>
      <c r="P88" s="241" t="s">
        <v>27</v>
      </c>
      <c r="Q88" s="210"/>
      <c r="R88" s="241" t="s">
        <v>27</v>
      </c>
      <c r="S88" s="210"/>
      <c r="T88" s="241" t="s">
        <v>27</v>
      </c>
      <c r="U88" s="210"/>
      <c r="V88" s="241" t="s">
        <v>27</v>
      </c>
      <c r="W88" s="210"/>
      <c r="X88" s="241" t="s">
        <v>27</v>
      </c>
      <c r="Y88" s="210"/>
      <c r="Z88" s="241" t="s">
        <v>27</v>
      </c>
      <c r="AA88" s="214"/>
      <c r="AB88" s="241" t="s">
        <v>27</v>
      </c>
      <c r="AC88" s="210"/>
      <c r="AD88" s="241" t="s">
        <v>27</v>
      </c>
      <c r="AE88" s="210"/>
      <c r="AF88" s="241" t="s">
        <v>27</v>
      </c>
      <c r="AG88" s="210"/>
      <c r="AH88" s="241" t="s">
        <v>27</v>
      </c>
      <c r="AI88" s="210"/>
      <c r="AJ88" s="241" t="s">
        <v>27</v>
      </c>
      <c r="AK88" s="210"/>
    </row>
    <row r="89" spans="1:37" ht="12.75" customHeight="1" x14ac:dyDescent="0.2">
      <c r="A89" s="407"/>
      <c r="B89" s="222" t="s">
        <v>92</v>
      </c>
      <c r="C89" s="82"/>
      <c r="D89" s="82"/>
      <c r="E89" s="223"/>
      <c r="F89" s="213">
        <v>172.3</v>
      </c>
      <c r="G89" s="214"/>
      <c r="H89" s="213">
        <v>253.8</v>
      </c>
      <c r="I89" s="214">
        <v>8.1195214025209558E-2</v>
      </c>
      <c r="J89" s="213">
        <v>232.6</v>
      </c>
      <c r="K89" s="214">
        <v>6.1876677600163868E-2</v>
      </c>
      <c r="L89" s="244" t="s">
        <v>27</v>
      </c>
      <c r="M89" s="214"/>
      <c r="N89" s="244" t="s">
        <v>27</v>
      </c>
      <c r="O89" s="214"/>
      <c r="P89" s="244" t="s">
        <v>27</v>
      </c>
      <c r="Q89" s="214"/>
      <c r="R89" s="244" t="s">
        <v>27</v>
      </c>
      <c r="S89" s="214"/>
      <c r="T89" s="244" t="s">
        <v>27</v>
      </c>
      <c r="U89" s="214"/>
      <c r="V89" s="244" t="s">
        <v>27</v>
      </c>
      <c r="W89" s="214"/>
      <c r="X89" s="244" t="s">
        <v>27</v>
      </c>
      <c r="Y89" s="214"/>
      <c r="Z89" s="244" t="s">
        <v>27</v>
      </c>
      <c r="AA89" s="214"/>
      <c r="AB89" s="244" t="s">
        <v>27</v>
      </c>
      <c r="AC89" s="214"/>
      <c r="AD89" s="244" t="s">
        <v>27</v>
      </c>
      <c r="AE89" s="214"/>
      <c r="AF89" s="244" t="s">
        <v>27</v>
      </c>
      <c r="AG89" s="214"/>
      <c r="AH89" s="244" t="s">
        <v>27</v>
      </c>
      <c r="AI89" s="214"/>
      <c r="AJ89" s="244" t="s">
        <v>27</v>
      </c>
      <c r="AK89" s="214"/>
    </row>
    <row r="90" spans="1:37" ht="12.75" customHeight="1" x14ac:dyDescent="0.2">
      <c r="A90" s="407"/>
      <c r="B90" s="222" t="s">
        <v>93</v>
      </c>
      <c r="C90" s="82"/>
      <c r="D90" s="82"/>
      <c r="E90" s="223"/>
      <c r="F90" s="213">
        <v>70</v>
      </c>
      <c r="G90" s="214"/>
      <c r="H90" s="213">
        <v>543.5</v>
      </c>
      <c r="I90" s="214">
        <v>0.17387548787510398</v>
      </c>
      <c r="J90" s="213">
        <v>70</v>
      </c>
      <c r="K90" s="214">
        <v>1.8621528082594457E-2</v>
      </c>
      <c r="L90" s="244" t="s">
        <v>27</v>
      </c>
      <c r="M90" s="214"/>
      <c r="N90" s="244" t="s">
        <v>27</v>
      </c>
      <c r="O90" s="214"/>
      <c r="P90" s="244" t="s">
        <v>27</v>
      </c>
      <c r="Q90" s="214"/>
      <c r="R90" s="244" t="s">
        <v>27</v>
      </c>
      <c r="S90" s="214"/>
      <c r="T90" s="244" t="s">
        <v>27</v>
      </c>
      <c r="U90" s="214"/>
      <c r="V90" s="244" t="s">
        <v>27</v>
      </c>
      <c r="W90" s="214"/>
      <c r="X90" s="244" t="s">
        <v>27</v>
      </c>
      <c r="Y90" s="214"/>
      <c r="Z90" s="244" t="s">
        <v>27</v>
      </c>
      <c r="AA90" s="214"/>
      <c r="AB90" s="244" t="s">
        <v>27</v>
      </c>
      <c r="AC90" s="214"/>
      <c r="AD90" s="244" t="s">
        <v>27</v>
      </c>
      <c r="AE90" s="214"/>
      <c r="AF90" s="244" t="s">
        <v>27</v>
      </c>
      <c r="AG90" s="214"/>
      <c r="AH90" s="244" t="s">
        <v>27</v>
      </c>
      <c r="AI90" s="214"/>
      <c r="AJ90" s="244" t="s">
        <v>27</v>
      </c>
      <c r="AK90" s="214"/>
    </row>
    <row r="91" spans="1:37" ht="12.75" customHeight="1" x14ac:dyDescent="0.2">
      <c r="A91" s="407"/>
      <c r="B91" s="222" t="s">
        <v>94</v>
      </c>
      <c r="C91" s="82"/>
      <c r="D91" s="82"/>
      <c r="E91" s="223"/>
      <c r="F91" s="244" t="s">
        <v>16</v>
      </c>
      <c r="G91" s="238"/>
      <c r="H91" s="244" t="s">
        <v>16</v>
      </c>
      <c r="I91" s="238"/>
      <c r="J91" s="244" t="s">
        <v>16</v>
      </c>
      <c r="K91" s="238"/>
      <c r="L91" s="244" t="s">
        <v>27</v>
      </c>
      <c r="M91" s="238"/>
      <c r="N91" s="244" t="s">
        <v>27</v>
      </c>
      <c r="O91" s="238"/>
      <c r="P91" s="244" t="s">
        <v>27</v>
      </c>
      <c r="Q91" s="238"/>
      <c r="R91" s="244" t="s">
        <v>27</v>
      </c>
      <c r="S91" s="238"/>
      <c r="T91" s="244" t="s">
        <v>27</v>
      </c>
      <c r="U91" s="238"/>
      <c r="V91" s="244" t="s">
        <v>27</v>
      </c>
      <c r="W91" s="238"/>
      <c r="X91" s="244" t="s">
        <v>27</v>
      </c>
      <c r="Y91" s="238"/>
      <c r="Z91" s="244" t="s">
        <v>27</v>
      </c>
      <c r="AA91" s="214"/>
      <c r="AB91" s="244" t="s">
        <v>27</v>
      </c>
      <c r="AC91" s="238"/>
      <c r="AD91" s="244" t="s">
        <v>27</v>
      </c>
      <c r="AE91" s="238"/>
      <c r="AF91" s="244" t="s">
        <v>27</v>
      </c>
      <c r="AG91" s="238"/>
      <c r="AH91" s="244" t="s">
        <v>27</v>
      </c>
      <c r="AI91" s="238"/>
      <c r="AJ91" s="244" t="s">
        <v>27</v>
      </c>
      <c r="AK91" s="238"/>
    </row>
    <row r="92" spans="1:37" ht="12.75" customHeight="1" x14ac:dyDescent="0.2">
      <c r="A92" s="407"/>
      <c r="B92" s="224"/>
      <c r="C92" s="245"/>
      <c r="D92" s="245"/>
      <c r="E92" s="129"/>
      <c r="F92" s="213"/>
      <c r="G92" s="214"/>
      <c r="H92" s="213"/>
      <c r="I92" s="214"/>
      <c r="J92" s="213"/>
      <c r="K92" s="214"/>
      <c r="L92" s="213"/>
      <c r="M92" s="214"/>
      <c r="N92" s="213"/>
      <c r="O92" s="214"/>
      <c r="P92" s="213"/>
      <c r="Q92" s="214"/>
      <c r="R92" s="213"/>
      <c r="S92" s="214"/>
      <c r="T92" s="213"/>
      <c r="U92" s="214"/>
      <c r="V92" s="213"/>
      <c r="W92" s="214"/>
      <c r="X92" s="213"/>
      <c r="Y92" s="214"/>
      <c r="Z92" s="213"/>
      <c r="AA92" s="214"/>
      <c r="AB92" s="213"/>
      <c r="AC92" s="214"/>
      <c r="AD92" s="213"/>
      <c r="AE92" s="214"/>
      <c r="AF92" s="213"/>
      <c r="AG92" s="214"/>
      <c r="AH92" s="213"/>
      <c r="AI92" s="214"/>
      <c r="AJ92" s="213"/>
      <c r="AK92" s="214"/>
    </row>
    <row r="93" spans="1:37" ht="12.75" customHeight="1" x14ac:dyDescent="0.25">
      <c r="A93" s="407"/>
      <c r="B93" s="495" t="s">
        <v>146</v>
      </c>
      <c r="C93" s="499"/>
      <c r="D93" s="499"/>
      <c r="E93" s="500"/>
      <c r="F93" s="211">
        <v>112.9</v>
      </c>
      <c r="G93" s="210"/>
      <c r="H93" s="211">
        <v>0.7</v>
      </c>
      <c r="I93" s="210">
        <v>2.2394267067630684E-4</v>
      </c>
      <c r="J93" s="211">
        <v>0</v>
      </c>
      <c r="K93" s="210">
        <v>0</v>
      </c>
      <c r="L93" s="241" t="s">
        <v>16</v>
      </c>
      <c r="M93" s="229"/>
      <c r="N93" s="241" t="s">
        <v>16</v>
      </c>
      <c r="O93" s="229"/>
      <c r="P93" s="241" t="s">
        <v>16</v>
      </c>
      <c r="Q93" s="229"/>
      <c r="R93" s="241" t="s">
        <v>16</v>
      </c>
      <c r="S93" s="229"/>
      <c r="T93" s="241" t="s">
        <v>16</v>
      </c>
      <c r="U93" s="229"/>
      <c r="V93" s="241" t="s">
        <v>27</v>
      </c>
      <c r="W93" s="229"/>
      <c r="X93" s="241" t="s">
        <v>27</v>
      </c>
      <c r="Y93" s="229"/>
      <c r="Z93" s="241" t="s">
        <v>27</v>
      </c>
      <c r="AA93" s="214"/>
      <c r="AB93" s="241" t="s">
        <v>27</v>
      </c>
      <c r="AC93" s="497"/>
      <c r="AD93" s="241" t="s">
        <v>27</v>
      </c>
      <c r="AE93" s="497"/>
      <c r="AF93" s="241" t="s">
        <v>27</v>
      </c>
      <c r="AG93" s="497"/>
      <c r="AH93" s="241" t="s">
        <v>27</v>
      </c>
      <c r="AI93" s="497"/>
      <c r="AJ93" s="241" t="s">
        <v>27</v>
      </c>
      <c r="AK93" s="497"/>
    </row>
    <row r="94" spans="1:37" ht="19.5" customHeight="1" x14ac:dyDescent="0.2">
      <c r="A94" s="407"/>
      <c r="B94" s="473"/>
      <c r="C94" s="494"/>
      <c r="D94" s="494"/>
      <c r="E94" s="472"/>
      <c r="F94" s="241"/>
      <c r="G94" s="229"/>
      <c r="H94" s="241"/>
      <c r="I94" s="229"/>
      <c r="J94" s="241"/>
      <c r="K94" s="229"/>
      <c r="L94" s="241"/>
      <c r="M94" s="229"/>
      <c r="N94" s="241"/>
      <c r="O94" s="229"/>
      <c r="P94" s="241"/>
      <c r="Q94" s="229"/>
      <c r="R94" s="241"/>
      <c r="S94" s="229"/>
      <c r="T94" s="241"/>
      <c r="U94" s="229"/>
      <c r="V94" s="241"/>
      <c r="W94" s="229"/>
      <c r="X94" s="241"/>
      <c r="Y94" s="229"/>
      <c r="Z94" s="241"/>
      <c r="AA94" s="214"/>
      <c r="AB94" s="241"/>
      <c r="AC94" s="497"/>
      <c r="AD94" s="241"/>
      <c r="AE94" s="497"/>
      <c r="AF94" s="241"/>
      <c r="AG94" s="497"/>
      <c r="AH94" s="241"/>
      <c r="AI94" s="497"/>
      <c r="AJ94" s="241"/>
      <c r="AK94" s="497"/>
    </row>
    <row r="95" spans="1:37" ht="12.75" customHeight="1" x14ac:dyDescent="0.2">
      <c r="A95" s="407"/>
      <c r="B95" s="498" t="s">
        <v>95</v>
      </c>
      <c r="C95" s="478"/>
      <c r="D95" s="478"/>
      <c r="E95" s="479"/>
      <c r="F95" s="213">
        <v>112.9</v>
      </c>
      <c r="G95" s="214"/>
      <c r="H95" s="213">
        <v>0.7</v>
      </c>
      <c r="I95" s="214">
        <v>2.2394267067630684E-4</v>
      </c>
      <c r="J95" s="213">
        <v>0</v>
      </c>
      <c r="K95" s="214">
        <v>0</v>
      </c>
      <c r="L95" s="244" t="s">
        <v>16</v>
      </c>
      <c r="M95" s="237"/>
      <c r="N95" s="244" t="s">
        <v>16</v>
      </c>
      <c r="O95" s="237"/>
      <c r="P95" s="244" t="s">
        <v>16</v>
      </c>
      <c r="Q95" s="237"/>
      <c r="R95" s="244" t="s">
        <v>16</v>
      </c>
      <c r="S95" s="237"/>
      <c r="T95" s="244" t="s">
        <v>16</v>
      </c>
      <c r="U95" s="229"/>
      <c r="V95" s="241" t="s">
        <v>27</v>
      </c>
      <c r="W95" s="229"/>
      <c r="X95" s="241" t="s">
        <v>27</v>
      </c>
      <c r="Y95" s="229"/>
      <c r="Z95" s="244" t="s">
        <v>27</v>
      </c>
      <c r="AA95" s="214"/>
      <c r="AB95" s="244" t="s">
        <v>27</v>
      </c>
      <c r="AC95" s="214"/>
      <c r="AD95" s="244" t="s">
        <v>27</v>
      </c>
      <c r="AE95" s="214"/>
      <c r="AF95" s="244" t="s">
        <v>27</v>
      </c>
      <c r="AG95" s="214"/>
      <c r="AH95" s="244" t="s">
        <v>27</v>
      </c>
      <c r="AI95" s="214"/>
      <c r="AJ95" s="244" t="s">
        <v>27</v>
      </c>
      <c r="AK95" s="214"/>
    </row>
    <row r="96" spans="1:37" ht="12.75" customHeight="1" x14ac:dyDescent="0.2">
      <c r="A96" s="407"/>
      <c r="B96" s="224"/>
      <c r="C96" s="245"/>
      <c r="D96" s="245"/>
      <c r="E96" s="129"/>
      <c r="F96" s="241"/>
      <c r="G96" s="229"/>
      <c r="H96" s="241"/>
      <c r="I96" s="229"/>
      <c r="J96" s="241"/>
      <c r="K96" s="229"/>
      <c r="L96" s="241"/>
      <c r="M96" s="229"/>
      <c r="N96" s="241"/>
      <c r="O96" s="229"/>
      <c r="P96" s="241"/>
      <c r="Q96" s="229"/>
      <c r="R96" s="241"/>
      <c r="S96" s="229"/>
      <c r="T96" s="241"/>
      <c r="U96" s="229"/>
      <c r="V96" s="241"/>
      <c r="W96" s="229"/>
      <c r="X96" s="241"/>
      <c r="Y96" s="229"/>
      <c r="Z96" s="241"/>
      <c r="AA96" s="214"/>
      <c r="AB96" s="213"/>
      <c r="AC96" s="214"/>
      <c r="AD96" s="213"/>
      <c r="AE96" s="214"/>
      <c r="AF96" s="213"/>
      <c r="AG96" s="214"/>
      <c r="AH96" s="213"/>
      <c r="AI96" s="214"/>
      <c r="AJ96" s="213"/>
      <c r="AK96" s="214"/>
    </row>
    <row r="97" spans="1:37" ht="15.75" customHeight="1" x14ac:dyDescent="0.25">
      <c r="A97" s="407"/>
      <c r="B97" s="470" t="s">
        <v>147</v>
      </c>
      <c r="C97" s="494"/>
      <c r="D97" s="494"/>
      <c r="E97" s="472"/>
      <c r="F97" s="211">
        <v>0</v>
      </c>
      <c r="G97" s="210"/>
      <c r="H97" s="211">
        <v>0</v>
      </c>
      <c r="I97" s="210">
        <v>0</v>
      </c>
      <c r="J97" s="211">
        <v>6.6</v>
      </c>
      <c r="K97" s="210">
        <v>1.755744076358906E-3</v>
      </c>
      <c r="L97" s="211">
        <v>58.39</v>
      </c>
      <c r="M97" s="246">
        <v>1.2036321284643848E-2</v>
      </c>
      <c r="N97" s="211">
        <v>23.5</v>
      </c>
      <c r="O97" s="246">
        <v>4.03407159704603E-3</v>
      </c>
      <c r="P97" s="247">
        <v>0.7</v>
      </c>
      <c r="Q97" s="246">
        <v>9.7778473091364204E-5</v>
      </c>
      <c r="R97" s="247">
        <v>0.95</v>
      </c>
      <c r="S97" s="246">
        <v>1.0591094561751655E-4</v>
      </c>
      <c r="T97" s="247">
        <v>0</v>
      </c>
      <c r="U97" s="246">
        <v>0</v>
      </c>
      <c r="V97" s="265" t="s">
        <v>27</v>
      </c>
      <c r="W97" s="246"/>
      <c r="X97" s="241" t="s">
        <v>27</v>
      </c>
      <c r="Y97" s="246"/>
      <c r="Z97" s="241" t="s">
        <v>27</v>
      </c>
      <c r="AA97" s="214"/>
      <c r="AB97" s="241" t="s">
        <v>27</v>
      </c>
      <c r="AC97" s="246"/>
      <c r="AD97" s="241" t="s">
        <v>27</v>
      </c>
      <c r="AE97" s="246"/>
      <c r="AF97" s="241" t="s">
        <v>27</v>
      </c>
      <c r="AG97" s="246"/>
      <c r="AH97" s="241" t="s">
        <v>27</v>
      </c>
      <c r="AI97" s="246"/>
      <c r="AJ97" s="241" t="s">
        <v>27</v>
      </c>
      <c r="AK97" s="246"/>
    </row>
    <row r="98" spans="1:37" ht="12.75" customHeight="1" x14ac:dyDescent="0.25">
      <c r="A98" s="407"/>
      <c r="B98" s="473"/>
      <c r="C98" s="494"/>
      <c r="D98" s="494"/>
      <c r="E98" s="472"/>
      <c r="F98" s="247"/>
      <c r="G98" s="246"/>
      <c r="H98" s="244"/>
      <c r="I98" s="246"/>
      <c r="J98" s="247"/>
      <c r="K98" s="246"/>
      <c r="L98" s="247"/>
      <c r="M98" s="246"/>
      <c r="N98" s="247"/>
      <c r="O98" s="246"/>
      <c r="P98" s="247"/>
      <c r="Q98" s="246"/>
      <c r="R98" s="247"/>
      <c r="S98" s="246"/>
      <c r="T98" s="247"/>
      <c r="U98" s="246"/>
      <c r="V98" s="247"/>
      <c r="W98" s="246"/>
      <c r="X98" s="247"/>
      <c r="Y98" s="246"/>
      <c r="Z98" s="247"/>
      <c r="AA98" s="214"/>
      <c r="AB98" s="247"/>
      <c r="AC98" s="246"/>
      <c r="AD98" s="247"/>
      <c r="AE98" s="246"/>
      <c r="AF98" s="247"/>
      <c r="AG98" s="246"/>
      <c r="AH98" s="247"/>
      <c r="AI98" s="246"/>
      <c r="AJ98" s="247"/>
      <c r="AK98" s="246"/>
    </row>
    <row r="99" spans="1:37" ht="12.75" customHeight="1" x14ac:dyDescent="0.2">
      <c r="A99" s="407"/>
      <c r="B99" s="477" t="s">
        <v>79</v>
      </c>
      <c r="C99" s="478"/>
      <c r="D99" s="478"/>
      <c r="E99" s="479"/>
      <c r="F99" s="213">
        <v>0</v>
      </c>
      <c r="G99" s="214"/>
      <c r="H99" s="213">
        <v>0</v>
      </c>
      <c r="I99" s="214">
        <v>0</v>
      </c>
      <c r="J99" s="213">
        <v>6.6</v>
      </c>
      <c r="K99" s="214">
        <v>1.755744076358906E-3</v>
      </c>
      <c r="L99" s="213">
        <v>58.39</v>
      </c>
      <c r="M99" s="214">
        <v>1.2036321284643848E-2</v>
      </c>
      <c r="N99" s="213">
        <v>23.5</v>
      </c>
      <c r="O99" s="214">
        <v>4.03407159704603E-3</v>
      </c>
      <c r="P99" s="213">
        <v>0.7</v>
      </c>
      <c r="Q99" s="214">
        <v>9.7778473091364204E-5</v>
      </c>
      <c r="R99" s="213">
        <v>0.95</v>
      </c>
      <c r="S99" s="214">
        <v>1.0591094561751655E-4</v>
      </c>
      <c r="T99" s="213">
        <v>0</v>
      </c>
      <c r="U99" s="214">
        <v>0</v>
      </c>
      <c r="V99" s="244" t="s">
        <v>27</v>
      </c>
      <c r="W99" s="214"/>
      <c r="X99" s="244" t="s">
        <v>27</v>
      </c>
      <c r="Y99" s="214"/>
      <c r="Z99" s="244" t="s">
        <v>27</v>
      </c>
      <c r="AA99" s="214"/>
      <c r="AB99" s="244" t="s">
        <v>27</v>
      </c>
      <c r="AC99" s="214"/>
      <c r="AD99" s="244" t="s">
        <v>27</v>
      </c>
      <c r="AE99" s="214"/>
      <c r="AF99" s="244" t="s">
        <v>27</v>
      </c>
      <c r="AG99" s="214"/>
      <c r="AH99" s="244" t="s">
        <v>27</v>
      </c>
      <c r="AI99" s="214"/>
      <c r="AJ99" s="244" t="s">
        <v>27</v>
      </c>
      <c r="AK99" s="214"/>
    </row>
    <row r="100" spans="1:37" ht="12.75" customHeight="1" x14ac:dyDescent="0.2">
      <c r="A100" s="407"/>
      <c r="B100" s="290"/>
      <c r="C100" s="232"/>
      <c r="D100" s="232"/>
      <c r="E100" s="233"/>
      <c r="F100" s="244"/>
      <c r="G100" s="214"/>
      <c r="H100" s="244"/>
      <c r="I100" s="214"/>
      <c r="J100" s="244"/>
      <c r="K100" s="214"/>
      <c r="L100" s="244"/>
      <c r="M100" s="214"/>
      <c r="N100" s="244"/>
      <c r="O100" s="214"/>
      <c r="P100" s="244"/>
      <c r="Q100" s="214"/>
      <c r="R100" s="244"/>
      <c r="S100" s="214"/>
      <c r="T100" s="244"/>
      <c r="U100" s="214"/>
      <c r="V100" s="244"/>
      <c r="W100" s="214"/>
      <c r="X100" s="244"/>
      <c r="Y100" s="214"/>
      <c r="Z100" s="244"/>
      <c r="AA100" s="214"/>
      <c r="AB100" s="244"/>
      <c r="AC100" s="214"/>
      <c r="AD100" s="244"/>
      <c r="AE100" s="214"/>
      <c r="AF100" s="244"/>
      <c r="AG100" s="214"/>
      <c r="AH100" s="244"/>
      <c r="AI100" s="214"/>
      <c r="AJ100" s="244"/>
      <c r="AK100" s="214"/>
    </row>
    <row r="101" spans="1:37" ht="18.75" customHeight="1" x14ac:dyDescent="0.25">
      <c r="A101" s="407"/>
      <c r="B101" s="496" t="s">
        <v>148</v>
      </c>
      <c r="C101" s="471"/>
      <c r="D101" s="471"/>
      <c r="E101" s="472"/>
      <c r="F101" s="244"/>
      <c r="G101" s="214"/>
      <c r="H101" s="244"/>
      <c r="I101" s="214"/>
      <c r="J101" s="211">
        <v>0.58199999999999996</v>
      </c>
      <c r="K101" s="214">
        <v>2.7803136595090309E-5</v>
      </c>
      <c r="L101" s="241" t="s">
        <v>27</v>
      </c>
      <c r="M101" s="214"/>
      <c r="N101" s="241" t="s">
        <v>27</v>
      </c>
      <c r="O101" s="214"/>
      <c r="P101" s="241" t="s">
        <v>27</v>
      </c>
      <c r="Q101" s="214"/>
      <c r="R101" s="241" t="s">
        <v>27</v>
      </c>
      <c r="S101" s="214"/>
      <c r="T101" s="241" t="s">
        <v>27</v>
      </c>
      <c r="U101" s="214"/>
      <c r="V101" s="241" t="s">
        <v>27</v>
      </c>
      <c r="W101" s="214"/>
      <c r="X101" s="241" t="s">
        <v>27</v>
      </c>
      <c r="Y101" s="214"/>
      <c r="Z101" s="241" t="s">
        <v>27</v>
      </c>
      <c r="AA101" s="214"/>
      <c r="AB101" s="241" t="s">
        <v>27</v>
      </c>
      <c r="AC101" s="214"/>
      <c r="AD101" s="241" t="s">
        <v>27</v>
      </c>
      <c r="AE101" s="214"/>
      <c r="AF101" s="241" t="s">
        <v>27</v>
      </c>
      <c r="AG101" s="214"/>
      <c r="AH101" s="241" t="s">
        <v>27</v>
      </c>
      <c r="AI101" s="214"/>
      <c r="AJ101" s="241" t="s">
        <v>27</v>
      </c>
      <c r="AK101" s="214"/>
    </row>
    <row r="102" spans="1:37" ht="12.75" customHeight="1" x14ac:dyDescent="0.25">
      <c r="A102" s="407"/>
      <c r="B102" s="473"/>
      <c r="C102" s="471"/>
      <c r="D102" s="471"/>
      <c r="E102" s="472"/>
      <c r="F102" s="244"/>
      <c r="G102" s="214"/>
      <c r="H102" s="244"/>
      <c r="I102" s="214"/>
      <c r="J102" s="244"/>
      <c r="K102" s="214"/>
      <c r="L102" s="244"/>
      <c r="M102" s="214"/>
      <c r="N102" s="244"/>
      <c r="O102" s="214"/>
      <c r="P102" s="244"/>
      <c r="Q102" s="214"/>
      <c r="R102" s="244"/>
      <c r="S102" s="214"/>
      <c r="T102" s="244"/>
      <c r="U102" s="214"/>
      <c r="V102" s="244"/>
      <c r="W102" s="214"/>
      <c r="X102" s="244"/>
      <c r="Y102" s="214"/>
      <c r="Z102" s="244"/>
      <c r="AA102" s="214"/>
      <c r="AB102" s="244"/>
      <c r="AC102" s="210"/>
      <c r="AD102" s="244"/>
      <c r="AE102" s="210"/>
      <c r="AF102" s="244"/>
      <c r="AG102" s="210"/>
      <c r="AH102" s="244"/>
      <c r="AI102" s="210"/>
      <c r="AJ102" s="244"/>
      <c r="AK102" s="210"/>
    </row>
    <row r="103" spans="1:37" ht="12.75" customHeight="1" x14ac:dyDescent="0.2">
      <c r="A103" s="407"/>
      <c r="B103" s="224" t="s">
        <v>96</v>
      </c>
      <c r="C103" s="245"/>
      <c r="D103" s="245"/>
      <c r="E103" s="129"/>
      <c r="F103" s="244"/>
      <c r="G103" s="214"/>
      <c r="H103" s="244"/>
      <c r="I103" s="214"/>
      <c r="J103" s="213">
        <v>0.438</v>
      </c>
      <c r="K103" s="214">
        <v>2.0924010014861778E-5</v>
      </c>
      <c r="L103" s="244" t="s">
        <v>27</v>
      </c>
      <c r="M103" s="214"/>
      <c r="N103" s="244" t="s">
        <v>27</v>
      </c>
      <c r="O103" s="214"/>
      <c r="P103" s="244" t="s">
        <v>27</v>
      </c>
      <c r="Q103" s="214"/>
      <c r="R103" s="244" t="s">
        <v>27</v>
      </c>
      <c r="S103" s="214"/>
      <c r="T103" s="244" t="s">
        <v>27</v>
      </c>
      <c r="U103" s="214"/>
      <c r="V103" s="244" t="s">
        <v>27</v>
      </c>
      <c r="W103" s="214"/>
      <c r="X103" s="244" t="s">
        <v>27</v>
      </c>
      <c r="Y103" s="214"/>
      <c r="Z103" s="244" t="s">
        <v>27</v>
      </c>
      <c r="AA103" s="214"/>
      <c r="AB103" s="244" t="s">
        <v>27</v>
      </c>
      <c r="AC103" s="214"/>
      <c r="AD103" s="244" t="s">
        <v>27</v>
      </c>
      <c r="AE103" s="214"/>
      <c r="AF103" s="244" t="s">
        <v>27</v>
      </c>
      <c r="AG103" s="214"/>
      <c r="AH103" s="244" t="s">
        <v>27</v>
      </c>
      <c r="AI103" s="214"/>
      <c r="AJ103" s="244" t="s">
        <v>27</v>
      </c>
      <c r="AK103" s="214"/>
    </row>
    <row r="104" spans="1:37" ht="12.75" customHeight="1" x14ac:dyDescent="0.2">
      <c r="A104" s="407"/>
      <c r="B104" s="477" t="s">
        <v>79</v>
      </c>
      <c r="C104" s="478"/>
      <c r="D104" s="478"/>
      <c r="E104" s="479"/>
      <c r="F104" s="244"/>
      <c r="G104" s="214"/>
      <c r="H104" s="244"/>
      <c r="I104" s="214"/>
      <c r="J104" s="213">
        <v>0.14399999999999999</v>
      </c>
      <c r="K104" s="214">
        <v>6.8791265802285297E-6</v>
      </c>
      <c r="L104" s="244" t="s">
        <v>27</v>
      </c>
      <c r="M104" s="214"/>
      <c r="N104" s="244" t="s">
        <v>27</v>
      </c>
      <c r="O104" s="214"/>
      <c r="P104" s="244" t="s">
        <v>27</v>
      </c>
      <c r="Q104" s="214"/>
      <c r="R104" s="244" t="s">
        <v>27</v>
      </c>
      <c r="S104" s="214"/>
      <c r="T104" s="244" t="s">
        <v>27</v>
      </c>
      <c r="U104" s="214"/>
      <c r="V104" s="244" t="s">
        <v>27</v>
      </c>
      <c r="W104" s="214"/>
      <c r="X104" s="244" t="s">
        <v>27</v>
      </c>
      <c r="Y104" s="214"/>
      <c r="Z104" s="244" t="s">
        <v>27</v>
      </c>
      <c r="AA104" s="214"/>
      <c r="AB104" s="244" t="s">
        <v>27</v>
      </c>
      <c r="AC104" s="214"/>
      <c r="AD104" s="244" t="s">
        <v>27</v>
      </c>
      <c r="AE104" s="214"/>
      <c r="AF104" s="244" t="s">
        <v>27</v>
      </c>
      <c r="AG104" s="214"/>
      <c r="AH104" s="244" t="s">
        <v>27</v>
      </c>
      <c r="AI104" s="214"/>
      <c r="AJ104" s="244" t="s">
        <v>27</v>
      </c>
      <c r="AK104" s="214"/>
    </row>
    <row r="105" spans="1:37" ht="12.75" hidden="1" customHeight="1" x14ac:dyDescent="0.2">
      <c r="A105" s="407"/>
      <c r="B105" s="290"/>
      <c r="C105" s="232"/>
      <c r="D105" s="232"/>
      <c r="E105" s="233"/>
      <c r="F105" s="244"/>
      <c r="G105" s="214"/>
      <c r="H105" s="244"/>
      <c r="I105" s="214"/>
      <c r="J105" s="213"/>
      <c r="K105" s="214"/>
      <c r="L105" s="244"/>
      <c r="M105" s="214"/>
      <c r="N105" s="244"/>
      <c r="O105" s="214"/>
      <c r="P105" s="244"/>
      <c r="Q105" s="214"/>
      <c r="R105" s="244"/>
      <c r="S105" s="214"/>
      <c r="T105" s="244"/>
      <c r="U105" s="214"/>
      <c r="V105" s="244"/>
      <c r="W105" s="214"/>
      <c r="X105" s="244"/>
      <c r="Y105" s="214"/>
      <c r="Z105" s="244"/>
      <c r="AA105" s="214"/>
      <c r="AB105" s="244"/>
      <c r="AC105" s="214"/>
      <c r="AD105" s="244"/>
      <c r="AE105" s="214"/>
      <c r="AF105" s="244"/>
      <c r="AG105" s="214"/>
      <c r="AH105" s="244"/>
      <c r="AI105" s="214"/>
      <c r="AJ105" s="244"/>
      <c r="AK105" s="214"/>
    </row>
    <row r="106" spans="1:37" hidden="1" x14ac:dyDescent="0.2"/>
    <row r="107" spans="1:37" hidden="1" x14ac:dyDescent="0.2"/>
    <row r="108" spans="1:37" ht="6.75" customHeight="1" x14ac:dyDescent="0.2">
      <c r="A108" s="223"/>
      <c r="B108" s="427"/>
      <c r="C108" s="428"/>
      <c r="D108" s="428"/>
      <c r="E108" s="248"/>
      <c r="F108" s="249"/>
      <c r="G108" s="250"/>
      <c r="H108" s="249"/>
      <c r="I108" s="250"/>
      <c r="J108" s="249"/>
      <c r="K108" s="250"/>
      <c r="L108" s="249"/>
      <c r="M108" s="250"/>
      <c r="N108" s="249"/>
      <c r="O108" s="250"/>
      <c r="P108" s="249"/>
      <c r="Q108" s="250"/>
      <c r="R108" s="249"/>
      <c r="S108" s="250"/>
      <c r="T108" s="249"/>
      <c r="U108" s="250"/>
      <c r="V108" s="249"/>
      <c r="W108" s="250"/>
      <c r="X108" s="249"/>
      <c r="Y108" s="250"/>
      <c r="Z108" s="249"/>
      <c r="AA108" s="250"/>
      <c r="AB108" s="249"/>
      <c r="AC108" s="250"/>
      <c r="AD108" s="249"/>
      <c r="AE108" s="250"/>
      <c r="AF108" s="249"/>
      <c r="AG108" s="250"/>
      <c r="AH108" s="249"/>
      <c r="AI108" s="250"/>
      <c r="AJ108" s="249"/>
      <c r="AK108" s="250"/>
    </row>
    <row r="109" spans="1:37" ht="11.25" customHeight="1" x14ac:dyDescent="0.2">
      <c r="B109" s="429"/>
      <c r="L109" s="279"/>
      <c r="N109" s="279"/>
      <c r="P109" s="279"/>
    </row>
    <row r="110" spans="1:37" ht="14.25" customHeight="1" x14ac:dyDescent="0.2">
      <c r="A110" s="430"/>
      <c r="B110" s="507" t="s">
        <v>153</v>
      </c>
      <c r="C110" s="507"/>
      <c r="D110" s="507"/>
      <c r="E110" s="507"/>
      <c r="L110" s="279"/>
      <c r="N110" s="431"/>
      <c r="O110" s="82"/>
      <c r="P110" s="251"/>
    </row>
    <row r="111" spans="1:37" ht="12.75" customHeight="1" x14ac:dyDescent="0.2">
      <c r="B111" s="507"/>
      <c r="C111" s="507"/>
      <c r="D111" s="507"/>
      <c r="E111" s="507"/>
    </row>
  </sheetData>
  <mergeCells count="24">
    <mergeCell ref="AK93:AK94"/>
    <mergeCell ref="B110:E111"/>
    <mergeCell ref="B97:E98"/>
    <mergeCell ref="B99:E99"/>
    <mergeCell ref="B101:E102"/>
    <mergeCell ref="B104:E104"/>
    <mergeCell ref="AG93:AG94"/>
    <mergeCell ref="AI93:AI94"/>
    <mergeCell ref="B95:E95"/>
    <mergeCell ref="B93:E94"/>
    <mergeCell ref="AC93:AC94"/>
    <mergeCell ref="AE93:AE94"/>
    <mergeCell ref="B55:E56"/>
    <mergeCell ref="B57:E57"/>
    <mergeCell ref="B67:E67"/>
    <mergeCell ref="B69:E70"/>
    <mergeCell ref="B73:E74"/>
    <mergeCell ref="B80:E81"/>
    <mergeCell ref="B6:E7"/>
    <mergeCell ref="B35:E36"/>
    <mergeCell ref="B38:E39"/>
    <mergeCell ref="B40:E40"/>
    <mergeCell ref="B48:E50"/>
    <mergeCell ref="B52:E53"/>
  </mergeCells>
  <printOptions horizontalCentered="1"/>
  <pageMargins left="0.19685039370078741" right="0.19685039370078741" top="0.19685039370078741" bottom="0.19685039370078741" header="0.19685039370078741" footer="0.39370078740157483"/>
  <pageSetup paperSize="9" scale="6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cuadro 1</vt:lpstr>
      <vt:lpstr>cuadro 2</vt:lpstr>
      <vt:lpstr>cuadro 3</vt:lpstr>
      <vt:lpstr>'cuadro 1'!Área_de_impresión</vt:lpstr>
      <vt:lpstr>'cuadro 2'!Área_de_impresión</vt:lpstr>
      <vt:lpstr>'cuadro 3'!Área_de_impresión</vt:lpstr>
      <vt:lpstr>'cuadro 1'!Títulos_a_imprimir</vt:lpstr>
      <vt:lpstr>'cuadro 2'!Títulos_a_imprimir</vt:lpstr>
      <vt:lpstr>'cuadro 3'!Títulos_a_imprimir</vt:lpstr>
    </vt:vector>
  </TitlesOfParts>
  <Company>MECON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Martin</dc:creator>
  <cp:lastModifiedBy>Marcelo Calissano</cp:lastModifiedBy>
  <cp:lastPrinted>2018-09-05T20:51:39Z</cp:lastPrinted>
  <dcterms:created xsi:type="dcterms:W3CDTF">2012-08-30T16:38:35Z</dcterms:created>
  <dcterms:modified xsi:type="dcterms:W3CDTF">2018-09-05T20:51:46Z</dcterms:modified>
</cp:coreProperties>
</file>