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PLANCHAS ELECTRICAS\040 Cuestionarios\10 Modelo Enviado\Exportadores\valeria\"/>
    </mc:Choice>
  </mc:AlternateContent>
  <bookViews>
    <workbookView xWindow="480" yWindow="120" windowWidth="7980" windowHeight="6285" tabRatio="727" activeTab="8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4.2-expo" sheetId="8" r:id="rId6"/>
    <sheet name="5.1. - precios arg" sheetId="6" r:id="rId7"/>
    <sheet name="5.2 - precios arg (2)" sheetId="10" r:id="rId8"/>
    <sheet name="6-pr internac" sheetId="9" r:id="rId9"/>
    <sheet name="6-pr internac (2)" sheetId="11" r:id="rId10"/>
  </sheets>
  <externalReferences>
    <externalReference r:id="rId11"/>
    <externalReference r:id="rId12"/>
  </externalReferences>
  <definedNames>
    <definedName name="al">[1]PARAMETROS!$C$5</definedName>
    <definedName name="año1">'[2]0a_Parámetros'!$H$7</definedName>
    <definedName name="_xlnm.Print_Area" localSheetId="1">'1.modelos prod.invest.'!$A$1:$I$41</definedName>
    <definedName name="_xlnm.Print_Area" localSheetId="2">'2-total país'!$A$1:$C$17</definedName>
    <definedName name="_xlnm.Print_Area" localSheetId="3">'3-volumenes'!$A$1:$F$30</definedName>
    <definedName name="_xlnm.Print_Area" localSheetId="4">'4.1-expo'!$A$1:$D$73</definedName>
    <definedName name="_xlnm.Print_Area" localSheetId="5">'4.2-expo'!$A$1:$J$73</definedName>
    <definedName name="_xlnm.Print_Area" localSheetId="6">'5.1. - precios arg'!$A$1:$D$75</definedName>
    <definedName name="_xlnm.Print_Area" localSheetId="7">'5.2 - precios arg (2)'!$A$1:$E$77</definedName>
    <definedName name="_xlnm.Print_Area" localSheetId="8">'6-pr internac'!$A$1:$E$74</definedName>
    <definedName name="_xlnm.Print_Area" localSheetId="9">'6-pr internac (2)'!$A$1:$E$78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73" i="11" l="1"/>
  <c r="A72" i="11"/>
  <c r="A3" i="11"/>
  <c r="A73" i="9"/>
  <c r="A72" i="9"/>
  <c r="A73" i="10"/>
  <c r="A72" i="10"/>
  <c r="A73" i="6"/>
  <c r="A72" i="6"/>
  <c r="A71" i="8"/>
  <c r="A70" i="8"/>
  <c r="A57" i="8"/>
  <c r="A53" i="8"/>
  <c r="A49" i="8"/>
  <c r="A45" i="8"/>
  <c r="A41" i="8"/>
  <c r="A37" i="8"/>
  <c r="A33" i="8"/>
  <c r="A29" i="8"/>
  <c r="A21" i="8"/>
  <c r="A72" i="3"/>
  <c r="A71" i="3"/>
  <c r="A59" i="3"/>
  <c r="A60" i="6"/>
  <c r="A58" i="3"/>
  <c r="A59" i="10"/>
  <c r="A57" i="3"/>
  <c r="A58" i="6"/>
  <c r="A56" i="3"/>
  <c r="A55" i="8"/>
  <c r="A57" i="10"/>
  <c r="A55" i="3"/>
  <c r="A56" i="10"/>
  <c r="A54" i="3"/>
  <c r="A53" i="3"/>
  <c r="A52" i="8"/>
  <c r="A52" i="3"/>
  <c r="A51" i="8"/>
  <c r="A51" i="3"/>
  <c r="A50" i="8"/>
  <c r="A52" i="10"/>
  <c r="A50" i="3"/>
  <c r="A49" i="3"/>
  <c r="A48" i="8"/>
  <c r="A48" i="3"/>
  <c r="A47" i="8"/>
  <c r="A49" i="10"/>
  <c r="A47" i="3"/>
  <c r="A48" i="10"/>
  <c r="A46" i="3"/>
  <c r="A45" i="3"/>
  <c r="A46" i="10"/>
  <c r="A44" i="3"/>
  <c r="A43" i="8"/>
  <c r="A43" i="3"/>
  <c r="A42" i="8"/>
  <c r="A44" i="10"/>
  <c r="A42" i="3"/>
  <c r="A41" i="3"/>
  <c r="A40" i="8"/>
  <c r="A40" i="3"/>
  <c r="A39" i="8"/>
  <c r="A41" i="6"/>
  <c r="A39" i="3"/>
  <c r="A38" i="8"/>
  <c r="A40" i="10"/>
  <c r="A38" i="3"/>
  <c r="A37" i="3"/>
  <c r="A38" i="10"/>
  <c r="A36" i="3"/>
  <c r="A35" i="8"/>
  <c r="A37" i="6"/>
  <c r="A35" i="3"/>
  <c r="A34" i="8"/>
  <c r="A36" i="10"/>
  <c r="A34" i="3"/>
  <c r="A33" i="3"/>
  <c r="A32" i="8"/>
  <c r="A32" i="3"/>
  <c r="A31" i="8"/>
  <c r="A33" i="10"/>
  <c r="A31" i="3"/>
  <c r="A30" i="8"/>
  <c r="A30" i="3"/>
  <c r="A29" i="3"/>
  <c r="A28" i="8"/>
  <c r="A28" i="3"/>
  <c r="A27" i="8"/>
  <c r="A27" i="3"/>
  <c r="A26" i="8"/>
  <c r="A26" i="3"/>
  <c r="A25" i="8"/>
  <c r="A25" i="3"/>
  <c r="A24" i="8"/>
  <c r="A24" i="3"/>
  <c r="A23" i="8"/>
  <c r="A23" i="3"/>
  <c r="A22" i="8"/>
  <c r="A22" i="3"/>
  <c r="A21" i="3"/>
  <c r="A20" i="8"/>
  <c r="A22" i="10"/>
  <c r="A3" i="9"/>
  <c r="A61" i="10"/>
  <c r="A53" i="10"/>
  <c r="A37" i="10"/>
  <c r="A28" i="10"/>
  <c r="A17" i="10"/>
  <c r="A3" i="10"/>
  <c r="A61" i="6"/>
  <c r="A59" i="8"/>
  <c r="A60" i="3"/>
  <c r="A30" i="2"/>
  <c r="A27" i="2"/>
  <c r="A26" i="2"/>
  <c r="A25" i="2"/>
  <c r="A24" i="2"/>
  <c r="A23" i="2"/>
  <c r="A22" i="2"/>
  <c r="A21" i="2"/>
  <c r="A17" i="2"/>
  <c r="A16" i="2"/>
  <c r="A29" i="2"/>
  <c r="A14" i="2"/>
  <c r="A13" i="2"/>
  <c r="A12" i="2"/>
  <c r="A11" i="2"/>
  <c r="A10" i="2"/>
  <c r="A9" i="2"/>
  <c r="A8" i="2"/>
  <c r="A19" i="8"/>
  <c r="A18" i="8"/>
  <c r="A17" i="8"/>
  <c r="A16" i="8"/>
  <c r="A15" i="8"/>
  <c r="A14" i="8"/>
  <c r="A13" i="8"/>
  <c r="A12" i="8"/>
  <c r="A11" i="8"/>
  <c r="A10" i="8"/>
  <c r="A9" i="8"/>
  <c r="A8" i="8"/>
  <c r="A3" i="8"/>
  <c r="A57" i="6"/>
  <c r="A56" i="6"/>
  <c r="A55" i="10"/>
  <c r="A54" i="6"/>
  <c r="A51" i="10"/>
  <c r="A50" i="10"/>
  <c r="A47" i="10"/>
  <c r="A46" i="6"/>
  <c r="A43" i="10"/>
  <c r="A42" i="10"/>
  <c r="A42" i="6"/>
  <c r="A39" i="10"/>
  <c r="A35" i="10"/>
  <c r="A34" i="6"/>
  <c r="A33" i="6"/>
  <c r="A32" i="10"/>
  <c r="A31" i="10"/>
  <c r="A30" i="10"/>
  <c r="A30" i="6"/>
  <c r="A26" i="6"/>
  <c r="A25" i="6"/>
  <c r="A24" i="10"/>
  <c r="A23" i="10"/>
  <c r="A22" i="6"/>
  <c r="A20" i="3"/>
  <c r="A21" i="10"/>
  <c r="A19" i="3"/>
  <c r="A20" i="6"/>
  <c r="A18" i="3"/>
  <c r="A19" i="10"/>
  <c r="A17" i="3"/>
  <c r="A18" i="6"/>
  <c r="A16" i="3"/>
  <c r="A17" i="6"/>
  <c r="A15" i="3"/>
  <c r="A16" i="10"/>
  <c r="A14" i="3"/>
  <c r="A15" i="10"/>
  <c r="A13" i="3"/>
  <c r="A14" i="10"/>
  <c r="A14" i="6"/>
  <c r="A12" i="3"/>
  <c r="A13" i="6"/>
  <c r="A11" i="3"/>
  <c r="A12" i="6"/>
  <c r="A10" i="3"/>
  <c r="A11" i="10"/>
  <c r="A9" i="3"/>
  <c r="A10" i="6"/>
  <c r="A51" i="6"/>
  <c r="A48" i="6"/>
  <c r="A47" i="6"/>
  <c r="A43" i="6"/>
  <c r="A40" i="6"/>
  <c r="A39" i="6"/>
  <c r="A31" i="6"/>
  <c r="A23" i="6"/>
  <c r="A21" i="6"/>
  <c r="A16" i="6"/>
  <c r="A15" i="6"/>
  <c r="A3" i="6"/>
  <c r="A3" i="3"/>
  <c r="F3" i="4"/>
  <c r="A13" i="10"/>
  <c r="A32" i="6"/>
  <c r="A50" i="6"/>
  <c r="A10" i="10"/>
  <c r="A18" i="10"/>
  <c r="A26" i="10"/>
  <c r="A34" i="10"/>
  <c r="A54" i="10"/>
  <c r="A35" i="6"/>
  <c r="A55" i="6"/>
  <c r="A41" i="10"/>
  <c r="A44" i="6"/>
  <c r="A52" i="6"/>
  <c r="A49" i="6"/>
  <c r="A45" i="10"/>
  <c r="A36" i="6"/>
  <c r="A29" i="6"/>
  <c r="A27" i="6"/>
  <c r="A27" i="10"/>
  <c r="A38" i="6"/>
  <c r="A12" i="10"/>
  <c r="A24" i="6"/>
  <c r="A29" i="10"/>
  <c r="A36" i="8"/>
  <c r="A44" i="8"/>
  <c r="A56" i="8"/>
  <c r="A59" i="6"/>
  <c r="A60" i="10"/>
  <c r="A11" i="6"/>
  <c r="A19" i="6"/>
  <c r="A20" i="10"/>
  <c r="A25" i="10"/>
  <c r="A28" i="6"/>
  <c r="A46" i="8"/>
  <c r="A54" i="8"/>
  <c r="A58" i="8"/>
  <c r="A58" i="10"/>
  <c r="A45" i="6"/>
  <c r="A53" i="6"/>
</calcChain>
</file>

<file path=xl/comments1.xml><?xml version="1.0" encoding="utf-8"?>
<comments xmlns="http://schemas.openxmlformats.org/spreadsheetml/2006/main">
  <authors>
    <author>Carlos Wolff</author>
  </authors>
  <commentList>
    <comment ref="B5" authorId="0" shapeId="0">
      <text>
        <r>
          <rPr>
            <b/>
            <sz val="9"/>
            <color indexed="81"/>
            <rFont val="Tahoma"/>
            <charset val="1"/>
          </rPr>
          <t>Carlos Wolff:</t>
        </r>
        <r>
          <rPr>
            <sz val="9"/>
            <color indexed="81"/>
            <rFont val="Tahoma"/>
            <charset val="1"/>
          </rPr>
          <t xml:space="preserve">
si refiere a un modelo específico, no deberíahacerse un cuadro por planchas secas y otro por planchas a vapor?</t>
        </r>
      </text>
    </comment>
  </commentList>
</comments>
</file>

<file path=xl/sharedStrings.xml><?xml version="1.0" encoding="utf-8"?>
<sst xmlns="http://schemas.openxmlformats.org/spreadsheetml/2006/main" count="239" uniqueCount="63">
  <si>
    <t>año</t>
  </si>
  <si>
    <t>ANEXO ESTADÍSTICO</t>
  </si>
  <si>
    <t>Cuadro N° 1</t>
  </si>
  <si>
    <t>RANKING</t>
  </si>
  <si>
    <t>Características técnicas, físicas, etc.</t>
  </si>
  <si>
    <t>1° tipo</t>
  </si>
  <si>
    <t>%</t>
  </si>
  <si>
    <t>2° tipo</t>
  </si>
  <si>
    <t>3° tipo</t>
  </si>
  <si>
    <t>TOTAL</t>
  </si>
  <si>
    <t>Cuadro Nº 2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</si>
  <si>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</si>
  <si>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</si>
  <si>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</si>
  <si>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</si>
  <si>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</si>
  <si>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</si>
  <si>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</si>
  <si>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</si>
  <si>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</si>
  <si>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</si>
  <si>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</si>
  <si>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</si>
  <si>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</si>
  <si>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</si>
  <si>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</si>
  <si>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</si>
  <si>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</si>
  <si>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</si>
  <si>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</si>
  <si>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</si>
  <si>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</si>
  <si>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</si>
  <si>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</si>
  <si>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Cuadro Nº 3</t>
  </si>
  <si>
    <t>destino: ……………</t>
  </si>
  <si>
    <t>a sus principales destinos</t>
  </si>
  <si>
    <t>Cuadro N° 4.1</t>
  </si>
  <si>
    <t>Cuadro N° 4.2</t>
  </si>
  <si>
    <t>Cuadro N° 5.2</t>
  </si>
  <si>
    <t>Precios Internacionales  de</t>
  </si>
  <si>
    <t xml:space="preserve">Serie 1 </t>
  </si>
  <si>
    <t>Serie 2</t>
  </si>
  <si>
    <t>Serie 3</t>
  </si>
  <si>
    <t>Planchas eléctricas</t>
  </si>
  <si>
    <r>
      <t xml:space="preserve">Modelos de </t>
    </r>
    <r>
      <rPr>
        <b/>
        <i/>
        <u/>
        <sz val="10"/>
        <rFont val="Arial"/>
        <family val="2"/>
      </rPr>
      <t/>
    </r>
  </si>
  <si>
    <t>China</t>
  </si>
  <si>
    <t xml:space="preserve">Capacidad de Producción, Producción, Ventas, Exportaciones y Existencia de planchas eléctricas </t>
  </si>
  <si>
    <t>unidad</t>
  </si>
  <si>
    <t>unidades</t>
  </si>
  <si>
    <t>Planchas eléctricas a vapor</t>
  </si>
  <si>
    <t>Planchas eléctricas secas</t>
  </si>
  <si>
    <t xml:space="preserve">unidad </t>
  </si>
  <si>
    <r>
      <t xml:space="preserve">Producción y Exportaciones de </t>
    </r>
    <r>
      <rPr>
        <b/>
        <u/>
        <sz val="10"/>
        <rFont val="Arial"/>
        <family val="2"/>
      </rPr>
      <t>planchas eléctricas</t>
    </r>
    <r>
      <rPr>
        <b/>
        <sz val="10"/>
        <rFont val="Arial"/>
        <family val="2"/>
      </rPr>
      <t xml:space="preserve"> de</t>
    </r>
  </si>
  <si>
    <t>ene-mar 2020</t>
  </si>
  <si>
    <t>ene-mar 2019</t>
  </si>
  <si>
    <t>Cuadro N° 5.1</t>
  </si>
  <si>
    <r>
      <t>en</t>
    </r>
    <r>
      <rPr>
        <b/>
        <i/>
        <sz val="10"/>
        <rFont val="Arial"/>
        <family val="2"/>
      </rPr>
      <t xml:space="preserve"> unidades</t>
    </r>
  </si>
  <si>
    <r>
      <t>en</t>
    </r>
    <r>
      <rPr>
        <b/>
        <u/>
        <sz val="10"/>
        <rFont val="Arial"/>
        <family val="2"/>
      </rPr>
      <t xml:space="preserve"> unidades</t>
    </r>
  </si>
  <si>
    <t>Cuadro N° 6.1</t>
  </si>
  <si>
    <t>Planchas Secas</t>
  </si>
  <si>
    <t>Cuadro N° 6.2</t>
  </si>
  <si>
    <t>Planchas A vapor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</si>
</sst>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1" fillId="0" borderId="1"/>
    <xf numFmtId="0" fontId="8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9" fontId="0" fillId="0" borderId="5" xfId="0" applyNumberFormat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21" xfId="0" applyFont="1" applyBorder="1" applyAlignment="1" applyProtection="1">
      <protection locked="0"/>
    </xf>
    <xf numFmtId="0" fontId="8" fillId="0" borderId="0" xfId="3" applyProtection="1">
      <protection locked="0"/>
    </xf>
    <xf numFmtId="0" fontId="2" fillId="0" borderId="0" xfId="3" applyFont="1" applyAlignment="1" applyProtection="1">
      <alignment horizontal="centerContinuous"/>
      <protection locked="0"/>
    </xf>
    <xf numFmtId="0" fontId="3" fillId="0" borderId="0" xfId="3" applyFont="1" applyFill="1" applyAlignment="1" applyProtection="1">
      <alignment horizontal="centerContinuous"/>
      <protection locked="0"/>
    </xf>
    <xf numFmtId="0" fontId="8" fillId="0" borderId="0" xfId="3" applyFill="1" applyAlignment="1" applyProtection="1">
      <alignment horizontal="centerContinuous"/>
      <protection locked="0"/>
    </xf>
    <xf numFmtId="0" fontId="8" fillId="0" borderId="0" xfId="3" applyFill="1" applyProtection="1">
      <protection locked="0"/>
    </xf>
    <xf numFmtId="0" fontId="2" fillId="0" borderId="5" xfId="3" applyFont="1" applyBorder="1" applyAlignment="1" applyProtection="1">
      <alignment horizontal="centerContinuous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7" xfId="3" applyFont="1" applyBorder="1" applyAlignment="1" applyProtection="1">
      <alignment horizontal="center"/>
      <protection locked="0"/>
    </xf>
    <xf numFmtId="17" fontId="2" fillId="0" borderId="2" xfId="3" applyNumberFormat="1" applyFont="1" applyBorder="1" applyAlignment="1" applyProtection="1">
      <alignment horizontal="center"/>
      <protection locked="0"/>
    </xf>
    <xf numFmtId="0" fontId="8" fillId="0" borderId="17" xfId="3" applyBorder="1" applyProtection="1">
      <protection locked="0"/>
    </xf>
    <xf numFmtId="17" fontId="2" fillId="0" borderId="3" xfId="3" applyNumberFormat="1" applyFont="1" applyBorder="1" applyAlignment="1" applyProtection="1">
      <alignment horizontal="center"/>
      <protection locked="0"/>
    </xf>
    <xf numFmtId="0" fontId="8" fillId="0" borderId="18" xfId="3" applyBorder="1" applyProtection="1">
      <protection locked="0"/>
    </xf>
    <xf numFmtId="17" fontId="2" fillId="0" borderId="4" xfId="3" applyNumberFormat="1" applyFont="1" applyBorder="1" applyAlignment="1" applyProtection="1">
      <alignment horizontal="center"/>
      <protection locked="0"/>
    </xf>
    <xf numFmtId="0" fontId="8" fillId="0" borderId="19" xfId="3" applyBorder="1" applyProtection="1">
      <protection locked="0"/>
    </xf>
    <xf numFmtId="0" fontId="8" fillId="0" borderId="2" xfId="3" applyBorder="1" applyProtection="1">
      <protection locked="0"/>
    </xf>
    <xf numFmtId="0" fontId="8" fillId="0" borderId="3" xfId="3" applyBorder="1" applyProtection="1">
      <protection locked="0"/>
    </xf>
    <xf numFmtId="0" fontId="8" fillId="0" borderId="4" xfId="3" applyBorder="1" applyProtection="1">
      <protection locked="0"/>
    </xf>
    <xf numFmtId="0" fontId="8" fillId="0" borderId="0" xfId="3"/>
    <xf numFmtId="0" fontId="7" fillId="0" borderId="5" xfId="0" applyFont="1" applyFill="1" applyBorder="1" applyAlignment="1" applyProtection="1">
      <alignment horizontal="centerContinuous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0" fillId="0" borderId="0" xfId="0" applyFill="1"/>
    <xf numFmtId="0" fontId="8" fillId="0" borderId="0" xfId="0" applyFont="1" applyFill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7" fontId="2" fillId="0" borderId="0" xfId="0" applyNumberFormat="1" applyFon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center"/>
      <protection locked="0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17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17" fontId="2" fillId="0" borderId="3" xfId="0" applyNumberFormat="1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0" fillId="0" borderId="0" xfId="0" applyFont="1" applyFill="1" applyAlignment="1" applyProtection="1">
      <alignment horizontal="centerContinuous"/>
      <protection locked="0"/>
    </xf>
    <xf numFmtId="0" fontId="2" fillId="0" borderId="8" xfId="3" applyFont="1" applyFill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1" fontId="2" fillId="0" borderId="31" xfId="0" applyNumberFormat="1" applyFont="1" applyBorder="1" applyAlignment="1" applyProtection="1">
      <alignment horizontal="center"/>
      <protection locked="0"/>
    </xf>
    <xf numFmtId="17" fontId="2" fillId="0" borderId="29" xfId="0" applyNumberFormat="1" applyFont="1" applyFill="1" applyBorder="1" applyAlignment="1" applyProtection="1">
      <alignment horizontal="center"/>
      <protection locked="0"/>
    </xf>
    <xf numFmtId="17" fontId="2" fillId="0" borderId="31" xfId="0" applyNumberFormat="1" applyFont="1" applyFill="1" applyBorder="1" applyAlignment="1" applyProtection="1">
      <alignment horizontal="center"/>
      <protection locked="0"/>
    </xf>
    <xf numFmtId="0" fontId="8" fillId="0" borderId="9" xfId="3" applyBorder="1"/>
    <xf numFmtId="0" fontId="8" fillId="0" borderId="10" xfId="3" applyBorder="1"/>
    <xf numFmtId="0" fontId="8" fillId="0" borderId="11" xfId="3" applyBorder="1"/>
    <xf numFmtId="0" fontId="7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0" fillId="2" borderId="0" xfId="0" applyFill="1" applyProtection="1"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17" xfId="0" applyFont="1" applyFill="1" applyBorder="1" applyAlignment="1" applyProtection="1">
      <alignment horizontal="right"/>
      <protection locked="0"/>
    </xf>
    <xf numFmtId="0" fontId="8" fillId="0" borderId="18" xfId="0" applyFont="1" applyFill="1" applyBorder="1" applyAlignment="1" applyProtection="1">
      <alignment horizontal="right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right"/>
      <protection locked="0"/>
    </xf>
    <xf numFmtId="0" fontId="8" fillId="0" borderId="30" xfId="0" applyFont="1" applyFill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/>
      <protection locked="0"/>
    </xf>
    <xf numFmtId="0" fontId="2" fillId="0" borderId="0" xfId="3" applyFont="1" applyFill="1" applyAlignment="1" applyProtection="1">
      <alignment horizontal="center"/>
      <protection locked="0"/>
    </xf>
    <xf numFmtId="0" fontId="8" fillId="0" borderId="0" xfId="3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10" sqref="C1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9" t="s">
        <v>1</v>
      </c>
    </row>
  </sheetData>
  <phoneticPr fontId="0" type="noConversion"/>
  <printOptions horizontalCentered="1" verticalCentered="1" gridLinesSet="0"/>
  <pageMargins left="0.19685039370078741" right="0.19685039370078741" top="1.0236220472440944" bottom="0.78740157480314965" header="0.19685039370078741" footer="0.51181102362204722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workbookViewId="0">
      <selection sqref="A1:E78"/>
    </sheetView>
  </sheetViews>
  <sheetFormatPr baseColWidth="10" defaultRowHeight="12.75" x14ac:dyDescent="0.2"/>
  <cols>
    <col min="1" max="1" width="22.42578125" style="73" customWidth="1"/>
    <col min="2" max="4" width="23.7109375" style="73" customWidth="1"/>
    <col min="5" max="16384" width="11.42578125" style="73"/>
  </cols>
  <sheetData>
    <row r="1" spans="1:5" s="56" customFormat="1" x14ac:dyDescent="0.2">
      <c r="A1" s="153" t="s">
        <v>61</v>
      </c>
      <c r="B1" s="153"/>
      <c r="C1" s="153"/>
      <c r="D1" s="153"/>
    </row>
    <row r="2" spans="1:5" s="56" customFormat="1" x14ac:dyDescent="0.2">
      <c r="A2" s="154" t="s">
        <v>40</v>
      </c>
      <c r="B2" s="154"/>
      <c r="C2" s="154"/>
      <c r="D2" s="154"/>
      <c r="E2" s="60"/>
    </row>
    <row r="3" spans="1:5" s="56" customFormat="1" x14ac:dyDescent="0.2">
      <c r="A3" s="154" t="str">
        <f>+'1.modelos prod.invest.'!A3</f>
        <v>Planchas eléctricas</v>
      </c>
      <c r="B3" s="154"/>
      <c r="C3" s="154"/>
      <c r="D3" s="154"/>
      <c r="E3" s="60"/>
    </row>
    <row r="4" spans="1:5" s="56" customFormat="1" x14ac:dyDescent="0.2">
      <c r="A4" s="155" t="s">
        <v>62</v>
      </c>
      <c r="B4" s="156"/>
      <c r="C4" s="156"/>
      <c r="D4" s="156"/>
      <c r="E4" s="60"/>
    </row>
    <row r="5" spans="1:5" s="60" customFormat="1" ht="13.5" thickBot="1" x14ac:dyDescent="0.25">
      <c r="A5" s="58"/>
      <c r="B5" s="59"/>
    </row>
    <row r="6" spans="1:5" s="56" customFormat="1" ht="13.5" thickBot="1" x14ac:dyDescent="0.25">
      <c r="A6" s="57"/>
      <c r="B6" s="61" t="s">
        <v>41</v>
      </c>
      <c r="C6" s="61" t="s">
        <v>42</v>
      </c>
      <c r="D6" s="61" t="s">
        <v>43</v>
      </c>
    </row>
    <row r="7" spans="1:5" s="56" customFormat="1" ht="12.75" customHeight="1" x14ac:dyDescent="0.2">
      <c r="A7" s="62" t="s">
        <v>17</v>
      </c>
      <c r="B7" s="62" t="s">
        <v>26</v>
      </c>
      <c r="C7" s="62" t="s">
        <v>26</v>
      </c>
      <c r="D7" s="62" t="s">
        <v>26</v>
      </c>
    </row>
    <row r="8" spans="1:5" s="56" customFormat="1" ht="13.5" thickBot="1" x14ac:dyDescent="0.25">
      <c r="A8" s="63" t="s">
        <v>20</v>
      </c>
      <c r="B8" s="115" t="s">
        <v>52</v>
      </c>
      <c r="C8" s="115" t="s">
        <v>52</v>
      </c>
      <c r="D8" s="115" t="s">
        <v>52</v>
      </c>
    </row>
    <row r="9" spans="1:5" s="56" customFormat="1" ht="13.5" hidden="1" thickBot="1" x14ac:dyDescent="0.25">
      <c r="A9" s="64">
        <v>42370</v>
      </c>
      <c r="B9" s="65"/>
      <c r="C9" s="65"/>
      <c r="D9" s="65"/>
    </row>
    <row r="10" spans="1:5" s="56" customFormat="1" ht="13.5" hidden="1" thickBot="1" x14ac:dyDescent="0.25">
      <c r="A10" s="66">
        <v>42401</v>
      </c>
      <c r="B10" s="67"/>
      <c r="C10" s="67"/>
      <c r="D10" s="67"/>
    </row>
    <row r="11" spans="1:5" s="56" customFormat="1" ht="13.5" hidden="1" thickBot="1" x14ac:dyDescent="0.25">
      <c r="A11" s="66">
        <v>42430</v>
      </c>
      <c r="B11" s="67"/>
      <c r="C11" s="67"/>
      <c r="D11" s="67"/>
    </row>
    <row r="12" spans="1:5" s="56" customFormat="1" ht="13.5" hidden="1" thickBot="1" x14ac:dyDescent="0.25">
      <c r="A12" s="66">
        <v>42461</v>
      </c>
      <c r="B12" s="67"/>
      <c r="C12" s="67"/>
      <c r="D12" s="67"/>
    </row>
    <row r="13" spans="1:5" s="56" customFormat="1" ht="13.5" hidden="1" thickBot="1" x14ac:dyDescent="0.25">
      <c r="A13" s="66">
        <v>42491</v>
      </c>
      <c r="B13" s="67"/>
      <c r="C13" s="67"/>
      <c r="D13" s="67"/>
    </row>
    <row r="14" spans="1:5" s="56" customFormat="1" ht="13.5" hidden="1" thickBot="1" x14ac:dyDescent="0.25">
      <c r="A14" s="66">
        <v>42522</v>
      </c>
      <c r="B14" s="67"/>
      <c r="C14" s="67"/>
      <c r="D14" s="67"/>
    </row>
    <row r="15" spans="1:5" s="56" customFormat="1" ht="13.5" hidden="1" thickBot="1" x14ac:dyDescent="0.25">
      <c r="A15" s="66">
        <v>42552</v>
      </c>
      <c r="B15" s="67"/>
      <c r="C15" s="67"/>
      <c r="D15" s="67"/>
    </row>
    <row r="16" spans="1:5" s="56" customFormat="1" ht="13.5" hidden="1" thickBot="1" x14ac:dyDescent="0.25">
      <c r="A16" s="66">
        <v>42583</v>
      </c>
      <c r="B16" s="67"/>
      <c r="C16" s="67"/>
      <c r="D16" s="67"/>
    </row>
    <row r="17" spans="1:4" s="56" customFormat="1" ht="13.5" hidden="1" thickBot="1" x14ac:dyDescent="0.25">
      <c r="A17" s="66">
        <v>42614</v>
      </c>
      <c r="B17" s="67"/>
      <c r="C17" s="67"/>
      <c r="D17" s="67"/>
    </row>
    <row r="18" spans="1:4" s="56" customFormat="1" ht="13.5" hidden="1" thickBot="1" x14ac:dyDescent="0.25">
      <c r="A18" s="66">
        <v>42644</v>
      </c>
      <c r="B18" s="67"/>
      <c r="C18" s="67"/>
      <c r="D18" s="67"/>
    </row>
    <row r="19" spans="1:4" s="56" customFormat="1" ht="13.5" hidden="1" thickBot="1" x14ac:dyDescent="0.25">
      <c r="A19" s="66">
        <v>42675</v>
      </c>
      <c r="B19" s="67"/>
      <c r="C19" s="67"/>
      <c r="D19" s="67"/>
    </row>
    <row r="20" spans="1:4" s="56" customFormat="1" ht="13.5" hidden="1" thickBot="1" x14ac:dyDescent="0.25">
      <c r="A20" s="68">
        <v>42705</v>
      </c>
      <c r="B20" s="69"/>
      <c r="C20" s="69"/>
      <c r="D20" s="69"/>
    </row>
    <row r="21" spans="1:4" s="56" customFormat="1" x14ac:dyDescent="0.2">
      <c r="A21" s="64">
        <v>42736</v>
      </c>
      <c r="B21" s="70"/>
      <c r="C21" s="70"/>
      <c r="D21" s="70"/>
    </row>
    <row r="22" spans="1:4" s="56" customFormat="1" x14ac:dyDescent="0.2">
      <c r="A22" s="66">
        <v>42767</v>
      </c>
      <c r="B22" s="71"/>
      <c r="C22" s="71"/>
      <c r="D22" s="71"/>
    </row>
    <row r="23" spans="1:4" s="56" customFormat="1" x14ac:dyDescent="0.2">
      <c r="A23" s="66">
        <v>42795</v>
      </c>
      <c r="B23" s="71"/>
      <c r="C23" s="71"/>
      <c r="D23" s="71"/>
    </row>
    <row r="24" spans="1:4" s="56" customFormat="1" x14ac:dyDescent="0.2">
      <c r="A24" s="66">
        <v>42826</v>
      </c>
      <c r="B24" s="71"/>
      <c r="C24" s="71"/>
      <c r="D24" s="71"/>
    </row>
    <row r="25" spans="1:4" s="56" customFormat="1" x14ac:dyDescent="0.2">
      <c r="A25" s="66">
        <v>42856</v>
      </c>
      <c r="B25" s="71"/>
      <c r="C25" s="71"/>
      <c r="D25" s="71"/>
    </row>
    <row r="26" spans="1:4" s="56" customFormat="1" x14ac:dyDescent="0.2">
      <c r="A26" s="66">
        <v>42887</v>
      </c>
      <c r="B26" s="71"/>
      <c r="C26" s="71"/>
      <c r="D26" s="71"/>
    </row>
    <row r="27" spans="1:4" s="56" customFormat="1" x14ac:dyDescent="0.2">
      <c r="A27" s="66">
        <v>42917</v>
      </c>
      <c r="B27" s="71"/>
      <c r="C27" s="71"/>
      <c r="D27" s="71"/>
    </row>
    <row r="28" spans="1:4" s="56" customFormat="1" x14ac:dyDescent="0.2">
      <c r="A28" s="66">
        <v>42948</v>
      </c>
      <c r="B28" s="71"/>
      <c r="C28" s="71"/>
      <c r="D28" s="71"/>
    </row>
    <row r="29" spans="1:4" s="56" customFormat="1" x14ac:dyDescent="0.2">
      <c r="A29" s="66">
        <v>42979</v>
      </c>
      <c r="B29" s="71"/>
      <c r="C29" s="71"/>
      <c r="D29" s="71"/>
    </row>
    <row r="30" spans="1:4" s="56" customFormat="1" x14ac:dyDescent="0.2">
      <c r="A30" s="66">
        <v>43009</v>
      </c>
      <c r="B30" s="71"/>
      <c r="C30" s="71"/>
      <c r="D30" s="71"/>
    </row>
    <row r="31" spans="1:4" s="56" customFormat="1" x14ac:dyDescent="0.2">
      <c r="A31" s="66">
        <v>43040</v>
      </c>
      <c r="B31" s="71"/>
      <c r="C31" s="71"/>
      <c r="D31" s="71"/>
    </row>
    <row r="32" spans="1:4" s="56" customFormat="1" ht="13.5" thickBot="1" x14ac:dyDescent="0.25">
      <c r="A32" s="68">
        <v>43070</v>
      </c>
      <c r="B32" s="72"/>
      <c r="C32" s="72"/>
      <c r="D32" s="72"/>
    </row>
    <row r="33" spans="1:4" s="56" customFormat="1" x14ac:dyDescent="0.2">
      <c r="A33" s="64">
        <v>43101</v>
      </c>
      <c r="B33" s="70"/>
      <c r="C33" s="70"/>
      <c r="D33" s="70"/>
    </row>
    <row r="34" spans="1:4" s="56" customFormat="1" x14ac:dyDescent="0.2">
      <c r="A34" s="66">
        <v>43132</v>
      </c>
      <c r="B34" s="71"/>
      <c r="C34" s="71"/>
      <c r="D34" s="71"/>
    </row>
    <row r="35" spans="1:4" s="56" customFormat="1" x14ac:dyDescent="0.2">
      <c r="A35" s="66">
        <v>43160</v>
      </c>
      <c r="B35" s="71"/>
      <c r="C35" s="71"/>
      <c r="D35" s="71"/>
    </row>
    <row r="36" spans="1:4" s="56" customFormat="1" x14ac:dyDescent="0.2">
      <c r="A36" s="66">
        <v>43191</v>
      </c>
      <c r="B36" s="71"/>
      <c r="C36" s="71"/>
      <c r="D36" s="71"/>
    </row>
    <row r="37" spans="1:4" s="56" customFormat="1" x14ac:dyDescent="0.2">
      <c r="A37" s="66">
        <v>43221</v>
      </c>
      <c r="B37" s="71"/>
      <c r="C37" s="71"/>
      <c r="D37" s="71"/>
    </row>
    <row r="38" spans="1:4" s="56" customFormat="1" x14ac:dyDescent="0.2">
      <c r="A38" s="66">
        <v>43252</v>
      </c>
      <c r="B38" s="71"/>
      <c r="C38" s="71"/>
      <c r="D38" s="71"/>
    </row>
    <row r="39" spans="1:4" s="56" customFormat="1" x14ac:dyDescent="0.2">
      <c r="A39" s="66">
        <v>43282</v>
      </c>
      <c r="B39" s="71"/>
      <c r="C39" s="71"/>
      <c r="D39" s="71"/>
    </row>
    <row r="40" spans="1:4" s="56" customFormat="1" x14ac:dyDescent="0.2">
      <c r="A40" s="66">
        <v>43313</v>
      </c>
      <c r="B40" s="71"/>
      <c r="C40" s="71"/>
      <c r="D40" s="71"/>
    </row>
    <row r="41" spans="1:4" s="56" customFormat="1" x14ac:dyDescent="0.2">
      <c r="A41" s="66">
        <v>43344</v>
      </c>
      <c r="B41" s="71"/>
      <c r="C41" s="71"/>
      <c r="D41" s="71"/>
    </row>
    <row r="42" spans="1:4" s="56" customFormat="1" x14ac:dyDescent="0.2">
      <c r="A42" s="66">
        <v>43374</v>
      </c>
      <c r="B42" s="71"/>
      <c r="C42" s="71"/>
      <c r="D42" s="71"/>
    </row>
    <row r="43" spans="1:4" s="56" customFormat="1" x14ac:dyDescent="0.2">
      <c r="A43" s="66">
        <v>43405</v>
      </c>
      <c r="B43" s="71"/>
      <c r="C43" s="71"/>
      <c r="D43" s="71"/>
    </row>
    <row r="44" spans="1:4" s="56" customFormat="1" ht="13.5" thickBot="1" x14ac:dyDescent="0.25">
      <c r="A44" s="68">
        <v>43435</v>
      </c>
      <c r="B44" s="72"/>
      <c r="C44" s="72"/>
      <c r="D44" s="72"/>
    </row>
    <row r="45" spans="1:4" s="56" customFormat="1" x14ac:dyDescent="0.2">
      <c r="A45" s="64">
        <v>43466</v>
      </c>
      <c r="B45" s="70"/>
      <c r="C45" s="70"/>
      <c r="D45" s="70"/>
    </row>
    <row r="46" spans="1:4" s="56" customFormat="1" x14ac:dyDescent="0.2">
      <c r="A46" s="66">
        <v>43497</v>
      </c>
      <c r="B46" s="71"/>
      <c r="C46" s="71"/>
      <c r="D46" s="71"/>
    </row>
    <row r="47" spans="1:4" s="56" customFormat="1" x14ac:dyDescent="0.2">
      <c r="A47" s="66">
        <v>43525</v>
      </c>
      <c r="B47" s="71"/>
      <c r="C47" s="71"/>
      <c r="D47" s="71"/>
    </row>
    <row r="48" spans="1:4" s="56" customFormat="1" x14ac:dyDescent="0.2">
      <c r="A48" s="66">
        <v>43556</v>
      </c>
      <c r="B48" s="71"/>
      <c r="C48" s="71"/>
      <c r="D48" s="71"/>
    </row>
    <row r="49" spans="1:4" s="56" customFormat="1" x14ac:dyDescent="0.2">
      <c r="A49" s="66">
        <v>43586</v>
      </c>
      <c r="B49" s="71"/>
      <c r="C49" s="71"/>
      <c r="D49" s="71"/>
    </row>
    <row r="50" spans="1:4" s="56" customFormat="1" x14ac:dyDescent="0.2">
      <c r="A50" s="66">
        <v>43617</v>
      </c>
      <c r="B50" s="71"/>
      <c r="C50" s="71"/>
      <c r="D50" s="71"/>
    </row>
    <row r="51" spans="1:4" s="56" customFormat="1" x14ac:dyDescent="0.2">
      <c r="A51" s="66">
        <v>43647</v>
      </c>
      <c r="B51" s="71"/>
      <c r="C51" s="71"/>
      <c r="D51" s="71"/>
    </row>
    <row r="52" spans="1:4" s="56" customFormat="1" x14ac:dyDescent="0.2">
      <c r="A52" s="66">
        <v>43678</v>
      </c>
      <c r="B52" s="71"/>
      <c r="C52" s="71"/>
      <c r="D52" s="71"/>
    </row>
    <row r="53" spans="1:4" s="56" customFormat="1" x14ac:dyDescent="0.2">
      <c r="A53" s="66">
        <v>43709</v>
      </c>
      <c r="B53" s="71"/>
      <c r="C53" s="71"/>
      <c r="D53" s="71"/>
    </row>
    <row r="54" spans="1:4" s="56" customFormat="1" x14ac:dyDescent="0.2">
      <c r="A54" s="66">
        <v>43739</v>
      </c>
      <c r="B54" s="71"/>
      <c r="C54" s="71"/>
      <c r="D54" s="71"/>
    </row>
    <row r="55" spans="1:4" s="56" customFormat="1" x14ac:dyDescent="0.2">
      <c r="A55" s="66">
        <v>43770</v>
      </c>
      <c r="B55" s="71"/>
      <c r="C55" s="71"/>
      <c r="D55" s="71"/>
    </row>
    <row r="56" spans="1:4" s="56" customFormat="1" ht="13.5" thickBot="1" x14ac:dyDescent="0.25">
      <c r="A56" s="68">
        <v>43800</v>
      </c>
      <c r="B56" s="72"/>
      <c r="C56" s="72"/>
      <c r="D56" s="72"/>
    </row>
    <row r="57" spans="1:4" x14ac:dyDescent="0.2">
      <c r="A57" s="27">
        <v>43831</v>
      </c>
      <c r="B57" s="29"/>
      <c r="C57" s="29"/>
      <c r="D57" s="28"/>
    </row>
    <row r="58" spans="1:4" x14ac:dyDescent="0.2">
      <c r="A58" s="31">
        <v>43862</v>
      </c>
      <c r="B58" s="33"/>
      <c r="C58" s="33"/>
      <c r="D58" s="32"/>
    </row>
    <row r="59" spans="1:4" x14ac:dyDescent="0.2">
      <c r="A59" s="31">
        <v>43891</v>
      </c>
      <c r="B59" s="33"/>
      <c r="C59" s="33"/>
      <c r="D59" s="32"/>
    </row>
    <row r="60" spans="1:4" ht="13.5" hidden="1" thickBot="1" x14ac:dyDescent="0.25">
      <c r="A60" s="35">
        <v>43922</v>
      </c>
      <c r="B60" s="36"/>
      <c r="C60" s="36"/>
      <c r="D60" s="40"/>
    </row>
    <row r="63" spans="1:4" ht="13.5" thickBot="1" x14ac:dyDescent="0.25"/>
    <row r="64" spans="1:4" x14ac:dyDescent="0.2">
      <c r="A64" s="116">
        <v>2013</v>
      </c>
      <c r="B64" s="95"/>
      <c r="C64" s="96"/>
      <c r="D64" s="121"/>
    </row>
    <row r="65" spans="1:4" x14ac:dyDescent="0.2">
      <c r="A65" s="117">
        <v>2014</v>
      </c>
      <c r="B65" s="97"/>
      <c r="C65" s="94"/>
      <c r="D65" s="122"/>
    </row>
    <row r="66" spans="1:4" x14ac:dyDescent="0.2">
      <c r="A66" s="117">
        <v>2015</v>
      </c>
      <c r="B66" s="97"/>
      <c r="C66" s="94"/>
      <c r="D66" s="122"/>
    </row>
    <row r="67" spans="1:4" ht="13.5" thickBot="1" x14ac:dyDescent="0.25">
      <c r="A67" s="118">
        <v>2016</v>
      </c>
      <c r="B67" s="98"/>
      <c r="C67" s="99"/>
      <c r="D67" s="123"/>
    </row>
    <row r="68" spans="1:4" x14ac:dyDescent="0.2">
      <c r="A68" s="116">
        <v>2017</v>
      </c>
      <c r="B68" s="95"/>
      <c r="C68" s="96"/>
      <c r="D68" s="121"/>
    </row>
    <row r="69" spans="1:4" x14ac:dyDescent="0.2">
      <c r="A69" s="117">
        <v>2018</v>
      </c>
      <c r="B69" s="97"/>
      <c r="C69" s="94"/>
      <c r="D69" s="122"/>
    </row>
    <row r="70" spans="1:4" ht="13.5" thickBot="1" x14ac:dyDescent="0.25">
      <c r="A70" s="118">
        <v>2019</v>
      </c>
      <c r="B70" s="98"/>
      <c r="C70" s="99"/>
      <c r="D70" s="123"/>
    </row>
    <row r="71" spans="1:4" ht="13.5" thickBot="1" x14ac:dyDescent="0.25">
      <c r="A71" s="101"/>
      <c r="B71" s="41"/>
      <c r="C71" s="41"/>
    </row>
    <row r="72" spans="1:4" x14ac:dyDescent="0.2">
      <c r="A72" s="119" t="str">
        <f>+'2-total país'!A16</f>
        <v>ene-mar 2019</v>
      </c>
      <c r="B72" s="95"/>
      <c r="C72" s="96"/>
      <c r="D72" s="121"/>
    </row>
    <row r="73" spans="1:4" ht="13.5" thickBot="1" x14ac:dyDescent="0.25">
      <c r="A73" s="120" t="str">
        <f>+'2-total país'!A17</f>
        <v>ene-mar 2020</v>
      </c>
      <c r="B73" s="98"/>
      <c r="C73" s="99"/>
      <c r="D73" s="123"/>
    </row>
  </sheetData>
  <mergeCells count="4">
    <mergeCell ref="A1:D1"/>
    <mergeCell ref="A2:D2"/>
    <mergeCell ref="A3:D3"/>
    <mergeCell ref="A4:D4"/>
  </mergeCells>
  <printOptions horizontalCentered="1" verticalCentered="1"/>
  <pageMargins left="0.19685039370078741" right="0.19685039370078741" top="1.0236220472440944" bottom="0.78740157480314965" header="0.19685039370078741" footer="0.51181102362204722"/>
  <pageSetup paperSize="9" scale="87" orientation="portrait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zoomScale="75" workbookViewId="0">
      <selection activeCell="C10" sqref="C10:C11"/>
    </sheetView>
  </sheetViews>
  <sheetFormatPr baseColWidth="10" defaultRowHeight="12.75" x14ac:dyDescent="0.2"/>
  <cols>
    <col min="1" max="1" width="17.85546875" style="12" customWidth="1"/>
    <col min="2" max="2" width="57.28515625" style="12" customWidth="1"/>
    <col min="3" max="9" width="11.28515625" style="12" customWidth="1"/>
    <col min="10" max="16384" width="11.42578125" style="12"/>
  </cols>
  <sheetData>
    <row r="1" spans="1:11" x14ac:dyDescent="0.2">
      <c r="A1" s="76" t="s">
        <v>2</v>
      </c>
      <c r="B1" s="77"/>
      <c r="C1" s="77"/>
      <c r="D1" s="77"/>
      <c r="E1" s="77"/>
      <c r="F1" s="77"/>
      <c r="G1" s="77"/>
      <c r="H1" s="77"/>
      <c r="I1" s="77"/>
    </row>
    <row r="2" spans="1:11" x14ac:dyDescent="0.2">
      <c r="A2" s="78" t="s">
        <v>45</v>
      </c>
      <c r="B2" s="77"/>
      <c r="C2" s="77"/>
      <c r="D2" s="77"/>
      <c r="E2" s="77"/>
      <c r="F2" s="77"/>
      <c r="G2" s="77"/>
      <c r="H2" s="77"/>
      <c r="I2" s="77"/>
    </row>
    <row r="3" spans="1:11" x14ac:dyDescent="0.2">
      <c r="A3" s="114" t="s">
        <v>44</v>
      </c>
      <c r="B3" s="79"/>
      <c r="C3" s="77"/>
      <c r="D3" s="77"/>
      <c r="E3" s="77"/>
      <c r="F3" s="77"/>
      <c r="G3" s="77"/>
      <c r="H3" s="77"/>
      <c r="I3" s="77"/>
    </row>
    <row r="4" spans="1:11" hidden="1" x14ac:dyDescent="0.2">
      <c r="A4" s="10"/>
      <c r="B4" s="11"/>
      <c r="C4" s="11"/>
      <c r="D4" s="11"/>
      <c r="E4" s="11"/>
      <c r="F4" s="11"/>
      <c r="G4" s="11"/>
      <c r="H4" s="11"/>
      <c r="I4" s="11"/>
    </row>
    <row r="5" spans="1:11" hidden="1" x14ac:dyDescent="0.2">
      <c r="A5" s="10"/>
      <c r="B5" s="11"/>
      <c r="C5" s="11"/>
      <c r="D5" s="11"/>
      <c r="E5" s="11"/>
      <c r="F5" s="11"/>
      <c r="G5" s="11"/>
      <c r="H5" s="11"/>
      <c r="I5" s="11"/>
    </row>
    <row r="6" spans="1:11" ht="13.5" thickBot="1" x14ac:dyDescent="0.25">
      <c r="A6" s="11"/>
      <c r="B6" s="10"/>
      <c r="C6" s="11"/>
      <c r="D6" s="11"/>
      <c r="E6" s="11"/>
      <c r="F6" s="11"/>
      <c r="G6" s="11"/>
      <c r="H6" s="11"/>
      <c r="I6" s="11"/>
    </row>
    <row r="7" spans="1:11" ht="28.5" customHeight="1" thickBot="1" x14ac:dyDescent="0.25">
      <c r="A7" s="13" t="s">
        <v>3</v>
      </c>
      <c r="B7" s="74" t="s">
        <v>4</v>
      </c>
      <c r="C7" s="75">
        <v>2013</v>
      </c>
      <c r="D7" s="75">
        <v>2014</v>
      </c>
      <c r="E7" s="75">
        <v>2015</v>
      </c>
      <c r="F7" s="75">
        <v>2016</v>
      </c>
      <c r="G7" s="75">
        <v>2017</v>
      </c>
      <c r="H7" s="75">
        <v>2018</v>
      </c>
      <c r="I7" s="75">
        <v>2019</v>
      </c>
      <c r="J7" s="75" t="s">
        <v>54</v>
      </c>
      <c r="K7" s="24"/>
    </row>
    <row r="8" spans="1:11" x14ac:dyDescent="0.2">
      <c r="A8" s="14" t="s">
        <v>5</v>
      </c>
      <c r="B8" s="142"/>
      <c r="C8" s="144" t="s">
        <v>6</v>
      </c>
      <c r="D8" s="146" t="s">
        <v>6</v>
      </c>
      <c r="E8" s="146" t="s">
        <v>6</v>
      </c>
      <c r="F8" s="144" t="s">
        <v>6</v>
      </c>
      <c r="G8" s="146" t="s">
        <v>6</v>
      </c>
      <c r="H8" s="146" t="s">
        <v>6</v>
      </c>
      <c r="I8" s="140" t="s">
        <v>6</v>
      </c>
      <c r="J8" s="140" t="s">
        <v>6</v>
      </c>
      <c r="K8" s="24"/>
    </row>
    <row r="9" spans="1:11" x14ac:dyDescent="0.2">
      <c r="A9" s="15"/>
      <c r="B9" s="143"/>
      <c r="C9" s="145"/>
      <c r="D9" s="147"/>
      <c r="E9" s="147"/>
      <c r="F9" s="145"/>
      <c r="G9" s="147"/>
      <c r="H9" s="147"/>
      <c r="I9" s="141"/>
      <c r="J9" s="141"/>
      <c r="K9" s="24"/>
    </row>
    <row r="10" spans="1:11" x14ac:dyDescent="0.2">
      <c r="A10" s="15"/>
      <c r="B10" s="129"/>
      <c r="C10" s="131" t="s">
        <v>6</v>
      </c>
      <c r="D10" s="133" t="s">
        <v>6</v>
      </c>
      <c r="E10" s="133" t="s">
        <v>6</v>
      </c>
      <c r="F10" s="131" t="s">
        <v>6</v>
      </c>
      <c r="G10" s="133" t="s">
        <v>6</v>
      </c>
      <c r="H10" s="133" t="s">
        <v>6</v>
      </c>
      <c r="I10" s="127" t="s">
        <v>6</v>
      </c>
      <c r="J10" s="127" t="s">
        <v>6</v>
      </c>
    </row>
    <row r="11" spans="1:11" x14ac:dyDescent="0.2">
      <c r="A11" s="15"/>
      <c r="B11" s="136"/>
      <c r="C11" s="131"/>
      <c r="D11" s="133"/>
      <c r="E11" s="133"/>
      <c r="F11" s="131"/>
      <c r="G11" s="133"/>
      <c r="H11" s="133"/>
      <c r="I11" s="127"/>
      <c r="J11" s="127"/>
    </row>
    <row r="12" spans="1:11" x14ac:dyDescent="0.2">
      <c r="A12" s="15"/>
      <c r="B12" s="129"/>
      <c r="C12" s="131" t="s">
        <v>6</v>
      </c>
      <c r="D12" s="133" t="s">
        <v>6</v>
      </c>
      <c r="E12" s="133" t="s">
        <v>6</v>
      </c>
      <c r="F12" s="131" t="s">
        <v>6</v>
      </c>
      <c r="G12" s="133" t="s">
        <v>6</v>
      </c>
      <c r="H12" s="133" t="s">
        <v>6</v>
      </c>
      <c r="I12" s="127" t="s">
        <v>6</v>
      </c>
      <c r="J12" s="127" t="s">
        <v>6</v>
      </c>
    </row>
    <row r="13" spans="1:11" ht="13.5" thickBot="1" x14ac:dyDescent="0.25">
      <c r="A13" s="16"/>
      <c r="B13" s="130"/>
      <c r="C13" s="132"/>
      <c r="D13" s="134"/>
      <c r="E13" s="134"/>
      <c r="F13" s="132"/>
      <c r="G13" s="134"/>
      <c r="H13" s="134"/>
      <c r="I13" s="128"/>
      <c r="J13" s="128"/>
    </row>
    <row r="14" spans="1:11" x14ac:dyDescent="0.2">
      <c r="A14" s="14" t="s">
        <v>7</v>
      </c>
      <c r="B14" s="137"/>
      <c r="C14" s="138" t="s">
        <v>6</v>
      </c>
      <c r="D14" s="139" t="s">
        <v>6</v>
      </c>
      <c r="E14" s="139" t="s">
        <v>6</v>
      </c>
      <c r="F14" s="138" t="s">
        <v>6</v>
      </c>
      <c r="G14" s="139" t="s">
        <v>6</v>
      </c>
      <c r="H14" s="139" t="s">
        <v>6</v>
      </c>
      <c r="I14" s="135" t="s">
        <v>6</v>
      </c>
      <c r="J14" s="135" t="s">
        <v>6</v>
      </c>
    </row>
    <row r="15" spans="1:11" x14ac:dyDescent="0.2">
      <c r="A15" s="15"/>
      <c r="B15" s="136"/>
      <c r="C15" s="131"/>
      <c r="D15" s="133"/>
      <c r="E15" s="133"/>
      <c r="F15" s="131"/>
      <c r="G15" s="133"/>
      <c r="H15" s="133"/>
      <c r="I15" s="127"/>
      <c r="J15" s="127"/>
    </row>
    <row r="16" spans="1:11" x14ac:dyDescent="0.2">
      <c r="A16" s="15"/>
      <c r="B16" s="129"/>
      <c r="C16" s="131" t="s">
        <v>6</v>
      </c>
      <c r="D16" s="133" t="s">
        <v>6</v>
      </c>
      <c r="E16" s="133" t="s">
        <v>6</v>
      </c>
      <c r="F16" s="131" t="s">
        <v>6</v>
      </c>
      <c r="G16" s="133" t="s">
        <v>6</v>
      </c>
      <c r="H16" s="133" t="s">
        <v>6</v>
      </c>
      <c r="I16" s="127" t="s">
        <v>6</v>
      </c>
      <c r="J16" s="127" t="s">
        <v>6</v>
      </c>
    </row>
    <row r="17" spans="1:10" x14ac:dyDescent="0.2">
      <c r="A17" s="15"/>
      <c r="B17" s="136"/>
      <c r="C17" s="131"/>
      <c r="D17" s="133"/>
      <c r="E17" s="133"/>
      <c r="F17" s="131"/>
      <c r="G17" s="133"/>
      <c r="H17" s="133"/>
      <c r="I17" s="127"/>
      <c r="J17" s="127"/>
    </row>
    <row r="18" spans="1:10" x14ac:dyDescent="0.2">
      <c r="A18" s="15"/>
      <c r="B18" s="129"/>
      <c r="C18" s="131" t="s">
        <v>6</v>
      </c>
      <c r="D18" s="133" t="s">
        <v>6</v>
      </c>
      <c r="E18" s="133" t="s">
        <v>6</v>
      </c>
      <c r="F18" s="131" t="s">
        <v>6</v>
      </c>
      <c r="G18" s="133" t="s">
        <v>6</v>
      </c>
      <c r="H18" s="133" t="s">
        <v>6</v>
      </c>
      <c r="I18" s="127" t="s">
        <v>6</v>
      </c>
      <c r="J18" s="127" t="s">
        <v>6</v>
      </c>
    </row>
    <row r="19" spans="1:10" ht="13.5" thickBot="1" x14ac:dyDescent="0.25">
      <c r="A19" s="16"/>
      <c r="B19" s="130"/>
      <c r="C19" s="132"/>
      <c r="D19" s="134"/>
      <c r="E19" s="134"/>
      <c r="F19" s="132"/>
      <c r="G19" s="134"/>
      <c r="H19" s="134"/>
      <c r="I19" s="128"/>
      <c r="J19" s="128"/>
    </row>
    <row r="20" spans="1:10" x14ac:dyDescent="0.2">
      <c r="A20" s="14" t="s">
        <v>8</v>
      </c>
      <c r="B20" s="137"/>
      <c r="C20" s="138" t="s">
        <v>6</v>
      </c>
      <c r="D20" s="139" t="s">
        <v>6</v>
      </c>
      <c r="E20" s="139" t="s">
        <v>6</v>
      </c>
      <c r="F20" s="138" t="s">
        <v>6</v>
      </c>
      <c r="G20" s="139" t="s">
        <v>6</v>
      </c>
      <c r="H20" s="139" t="s">
        <v>6</v>
      </c>
      <c r="I20" s="135" t="s">
        <v>6</v>
      </c>
      <c r="J20" s="135" t="s">
        <v>6</v>
      </c>
    </row>
    <row r="21" spans="1:10" x14ac:dyDescent="0.2">
      <c r="A21" s="15"/>
      <c r="B21" s="136"/>
      <c r="C21" s="131"/>
      <c r="D21" s="133"/>
      <c r="E21" s="133"/>
      <c r="F21" s="131"/>
      <c r="G21" s="133"/>
      <c r="H21" s="133"/>
      <c r="I21" s="127"/>
      <c r="J21" s="127"/>
    </row>
    <row r="22" spans="1:10" x14ac:dyDescent="0.2">
      <c r="A22" s="15"/>
      <c r="B22" s="129"/>
      <c r="C22" s="131" t="s">
        <v>6</v>
      </c>
      <c r="D22" s="133" t="s">
        <v>6</v>
      </c>
      <c r="E22" s="133" t="s">
        <v>6</v>
      </c>
      <c r="F22" s="131" t="s">
        <v>6</v>
      </c>
      <c r="G22" s="133" t="s">
        <v>6</v>
      </c>
      <c r="H22" s="133" t="s">
        <v>6</v>
      </c>
      <c r="I22" s="127" t="s">
        <v>6</v>
      </c>
      <c r="J22" s="127" t="s">
        <v>6</v>
      </c>
    </row>
    <row r="23" spans="1:10" x14ac:dyDescent="0.2">
      <c r="A23" s="15"/>
      <c r="B23" s="136"/>
      <c r="C23" s="131"/>
      <c r="D23" s="133"/>
      <c r="E23" s="133"/>
      <c r="F23" s="131"/>
      <c r="G23" s="133"/>
      <c r="H23" s="133"/>
      <c r="I23" s="127"/>
      <c r="J23" s="127"/>
    </row>
    <row r="24" spans="1:10" x14ac:dyDescent="0.2">
      <c r="A24" s="15"/>
      <c r="B24" s="129"/>
      <c r="C24" s="131" t="s">
        <v>6</v>
      </c>
      <c r="D24" s="133" t="s">
        <v>6</v>
      </c>
      <c r="E24" s="133" t="s">
        <v>6</v>
      </c>
      <c r="F24" s="131" t="s">
        <v>6</v>
      </c>
      <c r="G24" s="133" t="s">
        <v>6</v>
      </c>
      <c r="H24" s="133" t="s">
        <v>6</v>
      </c>
      <c r="I24" s="127" t="s">
        <v>6</v>
      </c>
      <c r="J24" s="127" t="s">
        <v>6</v>
      </c>
    </row>
    <row r="25" spans="1:10" ht="13.5" thickBot="1" x14ac:dyDescent="0.25">
      <c r="A25" s="16"/>
      <c r="B25" s="130"/>
      <c r="C25" s="132"/>
      <c r="D25" s="134"/>
      <c r="E25" s="134"/>
      <c r="F25" s="132"/>
      <c r="G25" s="134"/>
      <c r="H25" s="134"/>
      <c r="I25" s="128"/>
      <c r="J25" s="128"/>
    </row>
    <row r="26" spans="1:10" x14ac:dyDescent="0.2">
      <c r="A26" s="14" t="s">
        <v>29</v>
      </c>
      <c r="B26" s="137"/>
      <c r="C26" s="138" t="s">
        <v>6</v>
      </c>
      <c r="D26" s="139" t="s">
        <v>6</v>
      </c>
      <c r="E26" s="139" t="s">
        <v>6</v>
      </c>
      <c r="F26" s="138" t="s">
        <v>6</v>
      </c>
      <c r="G26" s="139" t="s">
        <v>6</v>
      </c>
      <c r="H26" s="139" t="s">
        <v>6</v>
      </c>
      <c r="I26" s="135" t="s">
        <v>6</v>
      </c>
      <c r="J26" s="135" t="s">
        <v>6</v>
      </c>
    </row>
    <row r="27" spans="1:10" x14ac:dyDescent="0.2">
      <c r="A27" s="15"/>
      <c r="B27" s="136"/>
      <c r="C27" s="131"/>
      <c r="D27" s="133"/>
      <c r="E27" s="133"/>
      <c r="F27" s="131"/>
      <c r="G27" s="133"/>
      <c r="H27" s="133"/>
      <c r="I27" s="127"/>
      <c r="J27" s="127"/>
    </row>
    <row r="28" spans="1:10" x14ac:dyDescent="0.2">
      <c r="A28" s="15"/>
      <c r="B28" s="129"/>
      <c r="C28" s="131" t="s">
        <v>6</v>
      </c>
      <c r="D28" s="133" t="s">
        <v>6</v>
      </c>
      <c r="E28" s="133" t="s">
        <v>6</v>
      </c>
      <c r="F28" s="131" t="s">
        <v>6</v>
      </c>
      <c r="G28" s="133" t="s">
        <v>6</v>
      </c>
      <c r="H28" s="133" t="s">
        <v>6</v>
      </c>
      <c r="I28" s="127" t="s">
        <v>6</v>
      </c>
      <c r="J28" s="127" t="s">
        <v>6</v>
      </c>
    </row>
    <row r="29" spans="1:10" x14ac:dyDescent="0.2">
      <c r="A29" s="15"/>
      <c r="B29" s="136"/>
      <c r="C29" s="131"/>
      <c r="D29" s="133"/>
      <c r="E29" s="133"/>
      <c r="F29" s="131"/>
      <c r="G29" s="133"/>
      <c r="H29" s="133"/>
      <c r="I29" s="127"/>
      <c r="J29" s="127"/>
    </row>
    <row r="30" spans="1:10" x14ac:dyDescent="0.2">
      <c r="A30" s="15"/>
      <c r="B30" s="129"/>
      <c r="C30" s="131" t="s">
        <v>6</v>
      </c>
      <c r="D30" s="133" t="s">
        <v>6</v>
      </c>
      <c r="E30" s="133" t="s">
        <v>6</v>
      </c>
      <c r="F30" s="131" t="s">
        <v>6</v>
      </c>
      <c r="G30" s="133" t="s">
        <v>6</v>
      </c>
      <c r="H30" s="133" t="s">
        <v>6</v>
      </c>
      <c r="I30" s="127" t="s">
        <v>6</v>
      </c>
      <c r="J30" s="127" t="s">
        <v>6</v>
      </c>
    </row>
    <row r="31" spans="1:10" ht="13.5" thickBot="1" x14ac:dyDescent="0.25">
      <c r="A31" s="16"/>
      <c r="B31" s="130"/>
      <c r="C31" s="132"/>
      <c r="D31" s="134"/>
      <c r="E31" s="134"/>
      <c r="F31" s="132"/>
      <c r="G31" s="134"/>
      <c r="H31" s="134"/>
      <c r="I31" s="128"/>
      <c r="J31" s="128"/>
    </row>
    <row r="32" spans="1:10" x14ac:dyDescent="0.2">
      <c r="A32" s="14" t="s">
        <v>30</v>
      </c>
      <c r="B32" s="137"/>
      <c r="C32" s="138" t="s">
        <v>6</v>
      </c>
      <c r="D32" s="139" t="s">
        <v>6</v>
      </c>
      <c r="E32" s="139" t="s">
        <v>6</v>
      </c>
      <c r="F32" s="138" t="s">
        <v>6</v>
      </c>
      <c r="G32" s="139" t="s">
        <v>6</v>
      </c>
      <c r="H32" s="139" t="s">
        <v>6</v>
      </c>
      <c r="I32" s="135" t="s">
        <v>6</v>
      </c>
      <c r="J32" s="135" t="s">
        <v>6</v>
      </c>
    </row>
    <row r="33" spans="1:10" x14ac:dyDescent="0.2">
      <c r="A33" s="15"/>
      <c r="B33" s="136"/>
      <c r="C33" s="131"/>
      <c r="D33" s="133"/>
      <c r="E33" s="133"/>
      <c r="F33" s="131"/>
      <c r="G33" s="133"/>
      <c r="H33" s="133"/>
      <c r="I33" s="127"/>
      <c r="J33" s="127"/>
    </row>
    <row r="34" spans="1:10" x14ac:dyDescent="0.2">
      <c r="A34" s="15"/>
      <c r="B34" s="129"/>
      <c r="C34" s="131" t="s">
        <v>6</v>
      </c>
      <c r="D34" s="133" t="s">
        <v>6</v>
      </c>
      <c r="E34" s="133" t="s">
        <v>6</v>
      </c>
      <c r="F34" s="131" t="s">
        <v>6</v>
      </c>
      <c r="G34" s="133" t="s">
        <v>6</v>
      </c>
      <c r="H34" s="133" t="s">
        <v>6</v>
      </c>
      <c r="I34" s="127" t="s">
        <v>6</v>
      </c>
      <c r="J34" s="127" t="s">
        <v>6</v>
      </c>
    </row>
    <row r="35" spans="1:10" x14ac:dyDescent="0.2">
      <c r="A35" s="15"/>
      <c r="B35" s="136"/>
      <c r="C35" s="131"/>
      <c r="D35" s="133"/>
      <c r="E35" s="133"/>
      <c r="F35" s="131"/>
      <c r="G35" s="133"/>
      <c r="H35" s="133"/>
      <c r="I35" s="127"/>
      <c r="J35" s="127"/>
    </row>
    <row r="36" spans="1:10" x14ac:dyDescent="0.2">
      <c r="A36" s="15"/>
      <c r="B36" s="129"/>
      <c r="C36" s="131" t="s">
        <v>6</v>
      </c>
      <c r="D36" s="133" t="s">
        <v>6</v>
      </c>
      <c r="E36" s="133" t="s">
        <v>6</v>
      </c>
      <c r="F36" s="131" t="s">
        <v>6</v>
      </c>
      <c r="G36" s="133" t="s">
        <v>6</v>
      </c>
      <c r="H36" s="133" t="s">
        <v>6</v>
      </c>
      <c r="I36" s="127" t="s">
        <v>6</v>
      </c>
      <c r="J36" s="127" t="s">
        <v>6</v>
      </c>
    </row>
    <row r="37" spans="1:10" ht="13.5" thickBot="1" x14ac:dyDescent="0.25">
      <c r="A37" s="17"/>
      <c r="B37" s="130"/>
      <c r="C37" s="132"/>
      <c r="D37" s="134"/>
      <c r="E37" s="134"/>
      <c r="F37" s="132"/>
      <c r="G37" s="134"/>
      <c r="H37" s="134"/>
      <c r="I37" s="128"/>
      <c r="J37" s="128"/>
    </row>
    <row r="38" spans="1:10" ht="13.5" thickBot="1" x14ac:dyDescent="0.25">
      <c r="B38" s="18" t="s">
        <v>9</v>
      </c>
      <c r="C38" s="19">
        <v>1</v>
      </c>
      <c r="D38" s="19">
        <v>1</v>
      </c>
      <c r="E38" s="19">
        <v>1</v>
      </c>
      <c r="F38" s="19">
        <v>1</v>
      </c>
      <c r="G38" s="19">
        <v>1</v>
      </c>
      <c r="H38" s="19">
        <v>1</v>
      </c>
      <c r="I38" s="19">
        <v>1</v>
      </c>
      <c r="J38" s="19">
        <v>1</v>
      </c>
    </row>
    <row r="40" spans="1:10" x14ac:dyDescent="0.2">
      <c r="A40" s="12" t="s">
        <v>27</v>
      </c>
    </row>
  </sheetData>
  <mergeCells count="135">
    <mergeCell ref="J32:J33"/>
    <mergeCell ref="J34:J35"/>
    <mergeCell ref="J36:J37"/>
    <mergeCell ref="J20:J21"/>
    <mergeCell ref="J22:J23"/>
    <mergeCell ref="J24:J25"/>
    <mergeCell ref="J26:J27"/>
    <mergeCell ref="J28:J29"/>
    <mergeCell ref="J30:J31"/>
    <mergeCell ref="J8:J9"/>
    <mergeCell ref="J10:J11"/>
    <mergeCell ref="J12:J13"/>
    <mergeCell ref="J14:J15"/>
    <mergeCell ref="J16:J17"/>
    <mergeCell ref="J18:J19"/>
    <mergeCell ref="C36:C37"/>
    <mergeCell ref="D36:D37"/>
    <mergeCell ref="E36:E37"/>
    <mergeCell ref="C32:C33"/>
    <mergeCell ref="D32:D33"/>
    <mergeCell ref="E32:E33"/>
    <mergeCell ref="C34:C35"/>
    <mergeCell ref="D34:D35"/>
    <mergeCell ref="E34:E35"/>
    <mergeCell ref="C28:C29"/>
    <mergeCell ref="D28:D29"/>
    <mergeCell ref="E28:E29"/>
    <mergeCell ref="C30:C31"/>
    <mergeCell ref="D30:D31"/>
    <mergeCell ref="E30:E31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C16:C17"/>
    <mergeCell ref="D16:D17"/>
    <mergeCell ref="E16:E17"/>
    <mergeCell ref="C18:C19"/>
    <mergeCell ref="D18:D19"/>
    <mergeCell ref="E18:E19"/>
    <mergeCell ref="E10:E11"/>
    <mergeCell ref="C12:C13"/>
    <mergeCell ref="D12:D13"/>
    <mergeCell ref="E12:E13"/>
    <mergeCell ref="C14:C15"/>
    <mergeCell ref="D14:D15"/>
    <mergeCell ref="E14:E15"/>
    <mergeCell ref="I10:I11"/>
    <mergeCell ref="B8:B9"/>
    <mergeCell ref="F8:F9"/>
    <mergeCell ref="G8:G9"/>
    <mergeCell ref="H8:H9"/>
    <mergeCell ref="C8:C9"/>
    <mergeCell ref="D8:D9"/>
    <mergeCell ref="E8:E9"/>
    <mergeCell ref="C10:C11"/>
    <mergeCell ref="D10:D11"/>
    <mergeCell ref="I14:I15"/>
    <mergeCell ref="B12:B13"/>
    <mergeCell ref="F12:F13"/>
    <mergeCell ref="G12:G13"/>
    <mergeCell ref="H12:H13"/>
    <mergeCell ref="I8:I9"/>
    <mergeCell ref="B10:B11"/>
    <mergeCell ref="F10:F11"/>
    <mergeCell ref="G10:G11"/>
    <mergeCell ref="H10:H11"/>
    <mergeCell ref="I18:I19"/>
    <mergeCell ref="B16:B17"/>
    <mergeCell ref="F16:F17"/>
    <mergeCell ref="G16:G17"/>
    <mergeCell ref="H16:H17"/>
    <mergeCell ref="I12:I13"/>
    <mergeCell ref="B14:B15"/>
    <mergeCell ref="F14:F15"/>
    <mergeCell ref="G14:G15"/>
    <mergeCell ref="H14:H15"/>
    <mergeCell ref="I22:I23"/>
    <mergeCell ref="B20:B21"/>
    <mergeCell ref="F20:F21"/>
    <mergeCell ref="G20:G21"/>
    <mergeCell ref="H20:H21"/>
    <mergeCell ref="I16:I17"/>
    <mergeCell ref="B18:B19"/>
    <mergeCell ref="F18:F19"/>
    <mergeCell ref="G18:G19"/>
    <mergeCell ref="H18:H19"/>
    <mergeCell ref="I26:I27"/>
    <mergeCell ref="B24:B25"/>
    <mergeCell ref="F24:F25"/>
    <mergeCell ref="G24:G25"/>
    <mergeCell ref="H24:H25"/>
    <mergeCell ref="I20:I21"/>
    <mergeCell ref="B22:B23"/>
    <mergeCell ref="F22:F23"/>
    <mergeCell ref="G22:G23"/>
    <mergeCell ref="H22:H23"/>
    <mergeCell ref="I30:I31"/>
    <mergeCell ref="B28:B29"/>
    <mergeCell ref="F28:F29"/>
    <mergeCell ref="G28:G29"/>
    <mergeCell ref="H28:H29"/>
    <mergeCell ref="I24:I25"/>
    <mergeCell ref="B26:B27"/>
    <mergeCell ref="F26:F27"/>
    <mergeCell ref="G26:G27"/>
    <mergeCell ref="H26:H27"/>
    <mergeCell ref="I34:I35"/>
    <mergeCell ref="B32:B33"/>
    <mergeCell ref="F32:F33"/>
    <mergeCell ref="G32:G33"/>
    <mergeCell ref="H32:H33"/>
    <mergeCell ref="I28:I29"/>
    <mergeCell ref="B30:B31"/>
    <mergeCell ref="F30:F31"/>
    <mergeCell ref="G30:G31"/>
    <mergeCell ref="H30:H31"/>
    <mergeCell ref="I36:I37"/>
    <mergeCell ref="B36:B37"/>
    <mergeCell ref="F36:F37"/>
    <mergeCell ref="G36:G37"/>
    <mergeCell ref="H36:H37"/>
    <mergeCell ref="I32:I33"/>
    <mergeCell ref="B34:B35"/>
    <mergeCell ref="F34:F35"/>
    <mergeCell ref="G34:G35"/>
    <mergeCell ref="H34:H35"/>
  </mergeCells>
  <phoneticPr fontId="0" type="noConversion"/>
  <printOptions horizontalCentered="1" verticalCentered="1" gridLinesSet="0"/>
  <pageMargins left="0.19685039370078741" right="0.19685039370078741" top="1.0236220472440944" bottom="0.78740157480314965" header="0.19685039370078741" footer="0.51181102362204722"/>
  <pageSetup paperSize="9" scale="92" orientation="landscape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>
      <selection activeCell="C10" sqref="C10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148" t="s">
        <v>10</v>
      </c>
      <c r="B1" s="148"/>
      <c r="C1" s="148"/>
      <c r="D1" s="148"/>
    </row>
    <row r="2" spans="1:4" x14ac:dyDescent="0.2">
      <c r="A2" s="148" t="s">
        <v>53</v>
      </c>
      <c r="B2" s="148"/>
      <c r="C2" s="148"/>
      <c r="D2" s="148"/>
    </row>
    <row r="3" spans="1:4" x14ac:dyDescent="0.2">
      <c r="A3" s="149" t="s">
        <v>46</v>
      </c>
      <c r="B3" s="149"/>
      <c r="C3" s="149"/>
      <c r="D3" s="149"/>
    </row>
    <row r="4" spans="1:4" x14ac:dyDescent="0.2">
      <c r="A4" s="148" t="s">
        <v>57</v>
      </c>
      <c r="B4" s="148"/>
      <c r="C4" s="148"/>
      <c r="D4" s="148"/>
    </row>
    <row r="5" spans="1:4" x14ac:dyDescent="0.2">
      <c r="A5" s="81"/>
      <c r="B5" s="81"/>
      <c r="C5" s="81"/>
      <c r="D5" s="81"/>
    </row>
    <row r="6" spans="1:4" ht="13.5" thickBot="1" x14ac:dyDescent="0.25">
      <c r="A6" s="80"/>
      <c r="B6" s="80"/>
      <c r="C6" s="80"/>
      <c r="D6" s="80"/>
    </row>
    <row r="7" spans="1:4" ht="30" customHeight="1" thickBot="1" x14ac:dyDescent="0.25">
      <c r="A7" s="82" t="s">
        <v>0</v>
      </c>
      <c r="B7" s="83" t="s">
        <v>31</v>
      </c>
      <c r="C7" s="82" t="s">
        <v>32</v>
      </c>
      <c r="D7" s="82" t="s">
        <v>33</v>
      </c>
    </row>
    <row r="8" spans="1:4" x14ac:dyDescent="0.2">
      <c r="A8" s="3">
        <v>2013</v>
      </c>
      <c r="B8" s="3"/>
      <c r="C8" s="6"/>
      <c r="D8" s="6"/>
    </row>
    <row r="9" spans="1:4" x14ac:dyDescent="0.2">
      <c r="A9" s="4">
        <v>2014</v>
      </c>
      <c r="B9" s="4"/>
      <c r="C9" s="7"/>
      <c r="D9" s="7"/>
    </row>
    <row r="10" spans="1:4" x14ac:dyDescent="0.2">
      <c r="A10" s="4">
        <v>2015</v>
      </c>
      <c r="B10" s="4"/>
      <c r="C10" s="7"/>
      <c r="D10" s="7"/>
    </row>
    <row r="11" spans="1:4" ht="13.5" thickBot="1" x14ac:dyDescent="0.25">
      <c r="A11" s="5">
        <v>2016</v>
      </c>
      <c r="B11" s="5"/>
      <c r="C11" s="8"/>
      <c r="D11" s="8"/>
    </row>
    <row r="12" spans="1:4" x14ac:dyDescent="0.2">
      <c r="A12" s="3">
        <v>2017</v>
      </c>
      <c r="B12" s="3"/>
      <c r="C12" s="6"/>
      <c r="D12" s="6"/>
    </row>
    <row r="13" spans="1:4" x14ac:dyDescent="0.2">
      <c r="A13" s="4">
        <v>2018</v>
      </c>
      <c r="B13" s="4"/>
      <c r="C13" s="7"/>
      <c r="D13" s="7"/>
    </row>
    <row r="14" spans="1:4" ht="13.5" thickBot="1" x14ac:dyDescent="0.25">
      <c r="A14" s="5">
        <v>2019</v>
      </c>
      <c r="B14" s="5"/>
      <c r="C14" s="8"/>
      <c r="D14" s="8"/>
    </row>
    <row r="15" spans="1:4" ht="13.5" thickBot="1" x14ac:dyDescent="0.25">
      <c r="A15" s="2"/>
      <c r="B15" s="2"/>
      <c r="C15" s="1"/>
      <c r="D15" s="1"/>
    </row>
    <row r="16" spans="1:4" x14ac:dyDescent="0.2">
      <c r="A16" s="3" t="s">
        <v>55</v>
      </c>
      <c r="B16" s="3"/>
      <c r="C16" s="6"/>
      <c r="D16" s="6"/>
    </row>
    <row r="17" spans="1:4" ht="13.5" thickBot="1" x14ac:dyDescent="0.25">
      <c r="A17" s="5" t="s">
        <v>54</v>
      </c>
      <c r="B17" s="5"/>
      <c r="C17" s="8"/>
      <c r="D17" s="8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19685039370078741" right="0.19685039370078741" top="1.0236220472440944" bottom="0.78740157480314965" header="0.19685039370078741" footer="0.51181102362204722"/>
  <pageSetup paperSize="9" orientation="landscape" horizontalDpi="300" verticalDpi="300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1" x14ac:dyDescent="0.2">
      <c r="A1" s="148" t="s">
        <v>34</v>
      </c>
      <c r="B1" s="148"/>
      <c r="C1" s="148"/>
      <c r="D1" s="148"/>
      <c r="E1" s="148"/>
      <c r="F1" s="148"/>
      <c r="G1" s="84"/>
      <c r="H1" s="84"/>
      <c r="I1" s="84"/>
      <c r="J1" s="84"/>
      <c r="K1" s="80"/>
    </row>
    <row r="2" spans="1:11" x14ac:dyDescent="0.2">
      <c r="A2" s="148" t="s">
        <v>47</v>
      </c>
      <c r="B2" s="148"/>
      <c r="C2" s="148"/>
      <c r="D2" s="148"/>
      <c r="E2" s="148"/>
      <c r="F2" s="148"/>
      <c r="G2" s="84"/>
      <c r="H2" s="84"/>
      <c r="I2" s="84"/>
      <c r="J2" s="84"/>
      <c r="K2" s="80"/>
    </row>
    <row r="3" spans="1:11" x14ac:dyDescent="0.2">
      <c r="A3" s="148" t="s">
        <v>58</v>
      </c>
      <c r="B3" s="148"/>
      <c r="C3" s="148"/>
      <c r="D3" s="148"/>
      <c r="E3" s="148"/>
      <c r="F3" s="148"/>
      <c r="G3" s="84"/>
      <c r="H3" s="84"/>
      <c r="I3" s="84"/>
      <c r="J3" s="84"/>
      <c r="K3" s="80"/>
    </row>
    <row r="4" spans="1:1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3.5" thickBot="1" x14ac:dyDescent="0.25"/>
    <row r="6" spans="1:11" s="22" customFormat="1" ht="39" thickBot="1" x14ac:dyDescent="0.25">
      <c r="A6" s="20" t="s">
        <v>0</v>
      </c>
      <c r="B6" s="21" t="s">
        <v>13</v>
      </c>
      <c r="C6" s="21" t="s">
        <v>11</v>
      </c>
      <c r="D6" s="21" t="s">
        <v>12</v>
      </c>
      <c r="E6" s="21" t="s">
        <v>28</v>
      </c>
      <c r="F6" s="21" t="s">
        <v>16</v>
      </c>
    </row>
    <row r="7" spans="1:11" s="22" customFormat="1" ht="13.5" thickBot="1" x14ac:dyDescent="0.25">
      <c r="A7" s="85">
        <v>2012</v>
      </c>
      <c r="B7" s="42"/>
      <c r="C7" s="42"/>
      <c r="D7" s="42"/>
      <c r="E7" s="42"/>
      <c r="F7" s="86"/>
    </row>
    <row r="8" spans="1:11" x14ac:dyDescent="0.2">
      <c r="A8" s="87">
        <f>+'2-total país'!A8</f>
        <v>2013</v>
      </c>
      <c r="B8" s="88"/>
      <c r="C8" s="6"/>
      <c r="D8" s="6"/>
      <c r="E8" s="6"/>
      <c r="F8" s="6"/>
    </row>
    <row r="9" spans="1:11" x14ac:dyDescent="0.2">
      <c r="A9" s="89">
        <f>+'2-total país'!A9</f>
        <v>2014</v>
      </c>
      <c r="B9" s="90"/>
      <c r="C9" s="7"/>
      <c r="D9" s="7"/>
      <c r="E9" s="7"/>
      <c r="F9" s="7"/>
    </row>
    <row r="10" spans="1:11" x14ac:dyDescent="0.2">
      <c r="A10" s="89">
        <f>+'2-total país'!A10</f>
        <v>2015</v>
      </c>
      <c r="B10" s="90"/>
      <c r="C10" s="7"/>
      <c r="D10" s="7"/>
      <c r="E10" s="7"/>
      <c r="F10" s="7"/>
    </row>
    <row r="11" spans="1:11" ht="13.5" thickBot="1" x14ac:dyDescent="0.25">
      <c r="A11" s="91">
        <f>+'2-total país'!A11</f>
        <v>2016</v>
      </c>
      <c r="B11" s="92"/>
      <c r="C11" s="8"/>
      <c r="D11" s="8"/>
      <c r="E11" s="8"/>
      <c r="F11" s="8"/>
    </row>
    <row r="12" spans="1:11" x14ac:dyDescent="0.2">
      <c r="A12" s="3">
        <f>+'2-total país'!A12</f>
        <v>2017</v>
      </c>
      <c r="B12" s="6"/>
      <c r="C12" s="6"/>
      <c r="D12" s="6"/>
      <c r="E12" s="6"/>
      <c r="F12" s="6"/>
    </row>
    <row r="13" spans="1:11" x14ac:dyDescent="0.2">
      <c r="A13" s="4">
        <f>+'2-total país'!A13</f>
        <v>2018</v>
      </c>
      <c r="B13" s="7"/>
      <c r="C13" s="7"/>
      <c r="D13" s="7"/>
      <c r="E13" s="7"/>
      <c r="F13" s="7"/>
    </row>
    <row r="14" spans="1:11" ht="13.5" thickBot="1" x14ac:dyDescent="0.25">
      <c r="A14" s="5">
        <f>+'2-total país'!A14</f>
        <v>2019</v>
      </c>
      <c r="B14" s="8"/>
      <c r="C14" s="8"/>
      <c r="D14" s="8"/>
      <c r="E14" s="8"/>
      <c r="F14" s="8"/>
    </row>
    <row r="15" spans="1:11" ht="13.5" thickBot="1" x14ac:dyDescent="0.25">
      <c r="A15" s="2"/>
      <c r="B15" s="1"/>
      <c r="C15" s="1"/>
      <c r="D15" s="1"/>
      <c r="E15" s="1"/>
      <c r="F15" s="1"/>
    </row>
    <row r="16" spans="1:11" x14ac:dyDescent="0.2">
      <c r="A16" s="3" t="str">
        <f>+'2-total país'!A16</f>
        <v>ene-mar 2019</v>
      </c>
      <c r="B16" s="6"/>
      <c r="C16" s="6"/>
      <c r="D16" s="6"/>
      <c r="E16" s="6"/>
      <c r="F16" s="6"/>
    </row>
    <row r="17" spans="1:6" ht="13.5" thickBot="1" x14ac:dyDescent="0.25">
      <c r="A17" s="5" t="str">
        <f>+'2-total país'!A17</f>
        <v>ene-mar 2020</v>
      </c>
      <c r="B17" s="8"/>
      <c r="C17" s="8"/>
      <c r="D17" s="8"/>
      <c r="E17" s="8"/>
      <c r="F17" s="8"/>
    </row>
    <row r="19" spans="1:6" ht="13.5" thickBot="1" x14ac:dyDescent="0.25"/>
    <row r="20" spans="1:6" ht="51.75" thickBot="1" x14ac:dyDescent="0.25">
      <c r="A20" s="85" t="s">
        <v>0</v>
      </c>
      <c r="B20" s="86" t="s">
        <v>28</v>
      </c>
      <c r="C20" s="86" t="s">
        <v>15</v>
      </c>
      <c r="D20" s="86" t="s">
        <v>14</v>
      </c>
      <c r="E20" s="86" t="s">
        <v>14</v>
      </c>
      <c r="F20" s="86" t="s">
        <v>14</v>
      </c>
    </row>
    <row r="21" spans="1:6" x14ac:dyDescent="0.2">
      <c r="A21" s="3">
        <f>+A8</f>
        <v>2013</v>
      </c>
      <c r="B21" s="6"/>
      <c r="C21" s="6"/>
      <c r="D21" s="6"/>
      <c r="E21" s="6"/>
      <c r="F21" s="6"/>
    </row>
    <row r="22" spans="1:6" x14ac:dyDescent="0.2">
      <c r="A22" s="4">
        <f t="shared" ref="A22:A30" si="0">+A9</f>
        <v>2014</v>
      </c>
      <c r="B22" s="7"/>
      <c r="C22" s="7"/>
      <c r="D22" s="7"/>
      <c r="E22" s="7"/>
      <c r="F22" s="7"/>
    </row>
    <row r="23" spans="1:6" x14ac:dyDescent="0.2">
      <c r="A23" s="4">
        <f t="shared" si="0"/>
        <v>2015</v>
      </c>
      <c r="B23" s="7"/>
      <c r="C23" s="7"/>
      <c r="D23" s="7"/>
      <c r="E23" s="7"/>
      <c r="F23" s="7"/>
    </row>
    <row r="24" spans="1:6" ht="13.5" thickBot="1" x14ac:dyDescent="0.25">
      <c r="A24" s="5">
        <f t="shared" si="0"/>
        <v>2016</v>
      </c>
      <c r="B24" s="8"/>
      <c r="C24" s="8"/>
      <c r="D24" s="8"/>
      <c r="E24" s="8"/>
      <c r="F24" s="8"/>
    </row>
    <row r="25" spans="1:6" x14ac:dyDescent="0.2">
      <c r="A25" s="3">
        <f t="shared" si="0"/>
        <v>2017</v>
      </c>
      <c r="B25" s="6"/>
      <c r="C25" s="6"/>
      <c r="D25" s="6"/>
      <c r="E25" s="6"/>
      <c r="F25" s="6"/>
    </row>
    <row r="26" spans="1:6" x14ac:dyDescent="0.2">
      <c r="A26" s="4">
        <f t="shared" si="0"/>
        <v>2018</v>
      </c>
      <c r="B26" s="7"/>
      <c r="C26" s="7"/>
      <c r="D26" s="7"/>
      <c r="E26" s="7"/>
      <c r="F26" s="7"/>
    </row>
    <row r="27" spans="1:6" ht="13.5" thickBot="1" x14ac:dyDescent="0.25">
      <c r="A27" s="5">
        <f t="shared" si="0"/>
        <v>2019</v>
      </c>
      <c r="B27" s="8"/>
      <c r="C27" s="8"/>
      <c r="D27" s="8"/>
      <c r="E27" s="8"/>
      <c r="F27" s="8"/>
    </row>
    <row r="28" spans="1:6" ht="13.5" thickBot="1" x14ac:dyDescent="0.25">
      <c r="A28" s="2"/>
      <c r="B28" s="1"/>
      <c r="C28" s="1"/>
      <c r="D28" s="1"/>
      <c r="E28" s="1"/>
      <c r="F28" s="1"/>
    </row>
    <row r="29" spans="1:6" x14ac:dyDescent="0.2">
      <c r="A29" s="3" t="str">
        <f t="shared" si="0"/>
        <v>ene-mar 2019</v>
      </c>
      <c r="B29" s="6"/>
      <c r="C29" s="6"/>
      <c r="D29" s="6"/>
      <c r="E29" s="6"/>
      <c r="F29" s="6"/>
    </row>
    <row r="30" spans="1:6" ht="13.5" thickBot="1" x14ac:dyDescent="0.25">
      <c r="A30" s="5" t="str">
        <f t="shared" si="0"/>
        <v>ene-mar 2020</v>
      </c>
      <c r="B30" s="8"/>
      <c r="C30" s="8"/>
      <c r="D30" s="8"/>
      <c r="E30" s="8"/>
      <c r="F30" s="8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19685039370078741" right="0.19685039370078741" top="1.0236220472440944" bottom="0.78740157480314965" header="0.19685039370078741" footer="0.51181102362204722"/>
  <pageSetup paperSize="9" orientation="landscape" horizontalDpi="300" verticalDpi="300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R41" sqref="R41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2" customFormat="1" x14ac:dyDescent="0.2">
      <c r="A1" s="150" t="s">
        <v>37</v>
      </c>
      <c r="B1" s="151"/>
      <c r="C1" s="151"/>
      <c r="D1" s="23"/>
      <c r="E1" s="23"/>
    </row>
    <row r="2" spans="1:5" s="12" customFormat="1" x14ac:dyDescent="0.2">
      <c r="A2" s="10" t="s">
        <v>23</v>
      </c>
      <c r="B2" s="11"/>
      <c r="C2" s="11"/>
    </row>
    <row r="3" spans="1:5" s="24" customFormat="1" x14ac:dyDescent="0.2">
      <c r="A3" s="114" t="str">
        <f>+'1.modelos prod.invest.'!A3</f>
        <v>Planchas eléctricas</v>
      </c>
      <c r="B3" s="77"/>
      <c r="C3" s="77"/>
    </row>
    <row r="4" spans="1:5" s="12" customFormat="1" x14ac:dyDescent="0.2">
      <c r="A4" s="10" t="s">
        <v>24</v>
      </c>
      <c r="B4" s="11"/>
      <c r="C4" s="11"/>
    </row>
    <row r="5" spans="1:5" s="126" customFormat="1" x14ac:dyDescent="0.2">
      <c r="A5" s="124"/>
      <c r="B5" s="125"/>
      <c r="C5" s="125"/>
    </row>
    <row r="6" spans="1:5" s="12" customFormat="1" ht="13.5" thickBot="1" x14ac:dyDescent="0.25">
      <c r="A6" s="10"/>
      <c r="B6" s="11"/>
      <c r="C6" s="11"/>
    </row>
    <row r="7" spans="1:5" s="12" customFormat="1" ht="12.75" customHeight="1" x14ac:dyDescent="0.2">
      <c r="A7" s="25" t="s">
        <v>17</v>
      </c>
      <c r="B7" s="25" t="s">
        <v>18</v>
      </c>
      <c r="C7" s="25" t="s">
        <v>19</v>
      </c>
    </row>
    <row r="8" spans="1:5" s="12" customFormat="1" ht="13.5" thickBot="1" x14ac:dyDescent="0.25">
      <c r="A8" s="49" t="s">
        <v>20</v>
      </c>
      <c r="B8" s="26" t="s">
        <v>21</v>
      </c>
      <c r="C8" s="26" t="s">
        <v>22</v>
      </c>
    </row>
    <row r="9" spans="1:5" s="12" customFormat="1" hidden="1" x14ac:dyDescent="0.2">
      <c r="A9" s="27" t="e">
        <f>+#REF!</f>
        <v>#REF!</v>
      </c>
      <c r="B9" s="46"/>
      <c r="C9" s="30"/>
    </row>
    <row r="10" spans="1:5" s="12" customFormat="1" hidden="1" x14ac:dyDescent="0.2">
      <c r="A10" s="31" t="e">
        <f>+#REF!</f>
        <v>#REF!</v>
      </c>
      <c r="B10" s="47"/>
      <c r="C10" s="34"/>
    </row>
    <row r="11" spans="1:5" s="12" customFormat="1" hidden="1" x14ac:dyDescent="0.2">
      <c r="A11" s="31" t="e">
        <f>+#REF!</f>
        <v>#REF!</v>
      </c>
      <c r="B11" s="47"/>
      <c r="C11" s="34"/>
    </row>
    <row r="12" spans="1:5" s="12" customFormat="1" hidden="1" x14ac:dyDescent="0.2">
      <c r="A12" s="31" t="e">
        <f>+#REF!</f>
        <v>#REF!</v>
      </c>
      <c r="B12" s="47"/>
      <c r="C12" s="34"/>
    </row>
    <row r="13" spans="1:5" s="12" customFormat="1" hidden="1" x14ac:dyDescent="0.2">
      <c r="A13" s="31" t="e">
        <f>+#REF!</f>
        <v>#REF!</v>
      </c>
      <c r="B13" s="47"/>
      <c r="C13" s="34"/>
    </row>
    <row r="14" spans="1:5" s="12" customFormat="1" hidden="1" x14ac:dyDescent="0.2">
      <c r="A14" s="31" t="e">
        <f>+#REF!</f>
        <v>#REF!</v>
      </c>
      <c r="B14" s="47"/>
      <c r="C14" s="34"/>
    </row>
    <row r="15" spans="1:5" s="12" customFormat="1" hidden="1" x14ac:dyDescent="0.2">
      <c r="A15" s="31" t="e">
        <f>+#REF!</f>
        <v>#REF!</v>
      </c>
      <c r="B15" s="47"/>
      <c r="C15" s="34"/>
    </row>
    <row r="16" spans="1:5" s="12" customFormat="1" hidden="1" x14ac:dyDescent="0.2">
      <c r="A16" s="31" t="e">
        <f>+#REF!</f>
        <v>#REF!</v>
      </c>
      <c r="B16" s="47"/>
      <c r="C16" s="34"/>
    </row>
    <row r="17" spans="1:3" s="12" customFormat="1" hidden="1" x14ac:dyDescent="0.2">
      <c r="A17" s="31" t="e">
        <f>+#REF!</f>
        <v>#REF!</v>
      </c>
      <c r="B17" s="47"/>
      <c r="C17" s="34"/>
    </row>
    <row r="18" spans="1:3" s="12" customFormat="1" hidden="1" x14ac:dyDescent="0.2">
      <c r="A18" s="31" t="e">
        <f>+#REF!</f>
        <v>#REF!</v>
      </c>
      <c r="B18" s="47"/>
      <c r="C18" s="34"/>
    </row>
    <row r="19" spans="1:3" s="12" customFormat="1" hidden="1" x14ac:dyDescent="0.2">
      <c r="A19" s="31" t="e">
        <f>+#REF!</f>
        <v>#REF!</v>
      </c>
      <c r="B19" s="47"/>
      <c r="C19" s="34"/>
    </row>
    <row r="20" spans="1:3" s="12" customFormat="1" ht="13.5" hidden="1" thickBot="1" x14ac:dyDescent="0.25">
      <c r="A20" s="35" t="e">
        <f>+#REF!</f>
        <v>#REF!</v>
      </c>
      <c r="B20" s="48"/>
      <c r="C20" s="37"/>
    </row>
    <row r="21" spans="1:3" s="12" customFormat="1" x14ac:dyDescent="0.2">
      <c r="A21" s="27">
        <f>+'6-pr internac'!A21</f>
        <v>42736</v>
      </c>
      <c r="B21" s="46"/>
      <c r="C21" s="34"/>
    </row>
    <row r="22" spans="1:3" s="12" customFormat="1" x14ac:dyDescent="0.2">
      <c r="A22" s="31">
        <f>+'6-pr internac'!A22</f>
        <v>42767</v>
      </c>
      <c r="B22" s="47"/>
      <c r="C22" s="38"/>
    </row>
    <row r="23" spans="1:3" s="12" customFormat="1" x14ac:dyDescent="0.2">
      <c r="A23" s="31">
        <f>+'6-pr internac'!A23</f>
        <v>42795</v>
      </c>
      <c r="B23" s="47"/>
      <c r="C23" s="34"/>
    </row>
    <row r="24" spans="1:3" s="12" customFormat="1" x14ac:dyDescent="0.2">
      <c r="A24" s="31">
        <f>+'6-pr internac'!A24</f>
        <v>42826</v>
      </c>
      <c r="B24" s="47"/>
      <c r="C24" s="34"/>
    </row>
    <row r="25" spans="1:3" s="12" customFormat="1" x14ac:dyDescent="0.2">
      <c r="A25" s="31">
        <f>+'6-pr internac'!A25</f>
        <v>42856</v>
      </c>
      <c r="B25" s="47"/>
      <c r="C25" s="34"/>
    </row>
    <row r="26" spans="1:3" s="12" customFormat="1" x14ac:dyDescent="0.2">
      <c r="A26" s="31">
        <f>+'6-pr internac'!A26</f>
        <v>42887</v>
      </c>
      <c r="B26" s="47"/>
      <c r="C26" s="34"/>
    </row>
    <row r="27" spans="1:3" s="12" customFormat="1" x14ac:dyDescent="0.2">
      <c r="A27" s="31">
        <f>+'6-pr internac'!A27</f>
        <v>42917</v>
      </c>
      <c r="B27" s="47"/>
      <c r="C27" s="34"/>
    </row>
    <row r="28" spans="1:3" s="12" customFormat="1" x14ac:dyDescent="0.2">
      <c r="A28" s="31">
        <f>+'6-pr internac'!A28</f>
        <v>42948</v>
      </c>
      <c r="B28" s="47"/>
      <c r="C28" s="34"/>
    </row>
    <row r="29" spans="1:3" s="12" customFormat="1" x14ac:dyDescent="0.2">
      <c r="A29" s="31">
        <f>+'6-pr internac'!A29</f>
        <v>42979</v>
      </c>
      <c r="B29" s="47"/>
      <c r="C29" s="34"/>
    </row>
    <row r="30" spans="1:3" s="12" customFormat="1" x14ac:dyDescent="0.2">
      <c r="A30" s="31">
        <f>+'6-pr internac'!A30</f>
        <v>43009</v>
      </c>
      <c r="B30" s="47"/>
      <c r="C30" s="34"/>
    </row>
    <row r="31" spans="1:3" s="12" customFormat="1" x14ac:dyDescent="0.2">
      <c r="A31" s="31">
        <f>+'6-pr internac'!A31</f>
        <v>43040</v>
      </c>
      <c r="B31" s="47"/>
      <c r="C31" s="34"/>
    </row>
    <row r="32" spans="1:3" s="12" customFormat="1" ht="13.5" thickBot="1" x14ac:dyDescent="0.25">
      <c r="A32" s="35">
        <f>+'6-pr internac'!A32</f>
        <v>43070</v>
      </c>
      <c r="B32" s="48"/>
      <c r="C32" s="39"/>
    </row>
    <row r="33" spans="1:3" s="12" customFormat="1" x14ac:dyDescent="0.2">
      <c r="A33" s="27">
        <f>+'6-pr internac'!A33</f>
        <v>43101</v>
      </c>
      <c r="B33" s="43"/>
      <c r="C33" s="28"/>
    </row>
    <row r="34" spans="1:3" s="12" customFormat="1" x14ac:dyDescent="0.2">
      <c r="A34" s="31">
        <f>+'6-pr internac'!A34</f>
        <v>43132</v>
      </c>
      <c r="B34" s="44"/>
      <c r="C34" s="32"/>
    </row>
    <row r="35" spans="1:3" s="12" customFormat="1" x14ac:dyDescent="0.2">
      <c r="A35" s="31">
        <f>+'6-pr internac'!A35</f>
        <v>43160</v>
      </c>
      <c r="B35" s="44"/>
      <c r="C35" s="32"/>
    </row>
    <row r="36" spans="1:3" s="12" customFormat="1" x14ac:dyDescent="0.2">
      <c r="A36" s="31">
        <f>+'6-pr internac'!A36</f>
        <v>43191</v>
      </c>
      <c r="B36" s="44"/>
      <c r="C36" s="32"/>
    </row>
    <row r="37" spans="1:3" s="12" customFormat="1" x14ac:dyDescent="0.2">
      <c r="A37" s="31">
        <f>+'6-pr internac'!A37</f>
        <v>43221</v>
      </c>
      <c r="B37" s="44"/>
      <c r="C37" s="32"/>
    </row>
    <row r="38" spans="1:3" s="12" customFormat="1" x14ac:dyDescent="0.2">
      <c r="A38" s="31">
        <f>+'6-pr internac'!A38</f>
        <v>43252</v>
      </c>
      <c r="B38" s="44"/>
      <c r="C38" s="32"/>
    </row>
    <row r="39" spans="1:3" s="12" customFormat="1" x14ac:dyDescent="0.2">
      <c r="A39" s="31">
        <f>+'6-pr internac'!A39</f>
        <v>43282</v>
      </c>
      <c r="B39" s="44"/>
      <c r="C39" s="32"/>
    </row>
    <row r="40" spans="1:3" s="12" customFormat="1" x14ac:dyDescent="0.2">
      <c r="A40" s="31">
        <f>+'6-pr internac'!A40</f>
        <v>43313</v>
      </c>
      <c r="B40" s="44"/>
      <c r="C40" s="32"/>
    </row>
    <row r="41" spans="1:3" s="12" customFormat="1" x14ac:dyDescent="0.2">
      <c r="A41" s="31">
        <f>+'6-pr internac'!A41</f>
        <v>43344</v>
      </c>
      <c r="B41" s="44"/>
      <c r="C41" s="32"/>
    </row>
    <row r="42" spans="1:3" s="12" customFormat="1" x14ac:dyDescent="0.2">
      <c r="A42" s="31">
        <f>+'6-pr internac'!A42</f>
        <v>43374</v>
      </c>
      <c r="B42" s="44"/>
      <c r="C42" s="32"/>
    </row>
    <row r="43" spans="1:3" s="12" customFormat="1" x14ac:dyDescent="0.2">
      <c r="A43" s="31">
        <f>+'6-pr internac'!A43</f>
        <v>43405</v>
      </c>
      <c r="B43" s="44"/>
      <c r="C43" s="32"/>
    </row>
    <row r="44" spans="1:3" s="12" customFormat="1" ht="13.5" thickBot="1" x14ac:dyDescent="0.25">
      <c r="A44" s="35">
        <f>+'6-pr internac'!A44</f>
        <v>43435</v>
      </c>
      <c r="B44" s="45"/>
      <c r="C44" s="40"/>
    </row>
    <row r="45" spans="1:3" s="12" customFormat="1" x14ac:dyDescent="0.2">
      <c r="A45" s="27">
        <f>+'6-pr internac'!A45</f>
        <v>43466</v>
      </c>
      <c r="B45" s="43"/>
      <c r="C45" s="28"/>
    </row>
    <row r="46" spans="1:3" s="12" customFormat="1" x14ac:dyDescent="0.2">
      <c r="A46" s="31">
        <f>+'6-pr internac'!A46</f>
        <v>43497</v>
      </c>
      <c r="B46" s="44"/>
      <c r="C46" s="32"/>
    </row>
    <row r="47" spans="1:3" s="12" customFormat="1" x14ac:dyDescent="0.2">
      <c r="A47" s="31">
        <f>+'6-pr internac'!A47</f>
        <v>43525</v>
      </c>
      <c r="B47" s="44"/>
      <c r="C47" s="32"/>
    </row>
    <row r="48" spans="1:3" s="12" customFormat="1" x14ac:dyDescent="0.2">
      <c r="A48" s="31">
        <f>+'6-pr internac'!A48</f>
        <v>43556</v>
      </c>
      <c r="B48" s="44"/>
      <c r="C48" s="32"/>
    </row>
    <row r="49" spans="1:3" s="12" customFormat="1" x14ac:dyDescent="0.2">
      <c r="A49" s="31">
        <f>+'6-pr internac'!A49</f>
        <v>43586</v>
      </c>
      <c r="B49" s="44"/>
      <c r="C49" s="32"/>
    </row>
    <row r="50" spans="1:3" s="12" customFormat="1" x14ac:dyDescent="0.2">
      <c r="A50" s="31">
        <f>+'6-pr internac'!A50</f>
        <v>43617</v>
      </c>
      <c r="B50" s="44"/>
      <c r="C50" s="32"/>
    </row>
    <row r="51" spans="1:3" s="12" customFormat="1" x14ac:dyDescent="0.2">
      <c r="A51" s="31">
        <f>+'6-pr internac'!A51</f>
        <v>43647</v>
      </c>
      <c r="B51" s="44"/>
      <c r="C51" s="32"/>
    </row>
    <row r="52" spans="1:3" s="12" customFormat="1" x14ac:dyDescent="0.2">
      <c r="A52" s="31">
        <f>+'6-pr internac'!A52</f>
        <v>43678</v>
      </c>
      <c r="B52" s="44"/>
      <c r="C52" s="32"/>
    </row>
    <row r="53" spans="1:3" s="12" customFormat="1" x14ac:dyDescent="0.2">
      <c r="A53" s="31">
        <f>+'6-pr internac'!A53</f>
        <v>43709</v>
      </c>
      <c r="B53" s="44"/>
      <c r="C53" s="32"/>
    </row>
    <row r="54" spans="1:3" s="12" customFormat="1" x14ac:dyDescent="0.2">
      <c r="A54" s="31">
        <f>+'6-pr internac'!A54</f>
        <v>43739</v>
      </c>
      <c r="B54" s="44"/>
      <c r="C54" s="32"/>
    </row>
    <row r="55" spans="1:3" s="12" customFormat="1" x14ac:dyDescent="0.2">
      <c r="A55" s="31">
        <f>+'6-pr internac'!A55</f>
        <v>43770</v>
      </c>
      <c r="B55" s="44"/>
      <c r="C55" s="32"/>
    </row>
    <row r="56" spans="1:3" s="12" customFormat="1" ht="13.5" thickBot="1" x14ac:dyDescent="0.25">
      <c r="A56" s="93">
        <f>+'6-pr internac'!A56</f>
        <v>43800</v>
      </c>
      <c r="B56" s="100"/>
      <c r="C56" s="50"/>
    </row>
    <row r="57" spans="1:3" s="12" customFormat="1" x14ac:dyDescent="0.2">
      <c r="A57" s="27">
        <f>+'6-pr internac'!A57</f>
        <v>43831</v>
      </c>
      <c r="B57" s="29"/>
      <c r="C57" s="28"/>
    </row>
    <row r="58" spans="1:3" x14ac:dyDescent="0.2">
      <c r="A58" s="110">
        <f>+'6-pr internac'!A58</f>
        <v>43862</v>
      </c>
      <c r="B58" s="112"/>
      <c r="C58" s="112"/>
    </row>
    <row r="59" spans="1:3" x14ac:dyDescent="0.2">
      <c r="A59" s="110">
        <f>+'6-pr internac'!A59</f>
        <v>43891</v>
      </c>
      <c r="B59" s="112"/>
      <c r="C59" s="112"/>
    </row>
    <row r="60" spans="1:3" ht="13.5" hidden="1" thickBot="1" x14ac:dyDescent="0.25">
      <c r="A60" s="111" t="e">
        <f>+#REF!</f>
        <v>#REF!</v>
      </c>
      <c r="B60" s="113"/>
      <c r="C60" s="113"/>
    </row>
    <row r="62" spans="1:3" ht="13.5" thickBot="1" x14ac:dyDescent="0.25"/>
    <row r="63" spans="1:3" x14ac:dyDescent="0.2">
      <c r="A63" s="51">
        <v>2013</v>
      </c>
      <c r="B63" s="29"/>
      <c r="C63" s="29"/>
    </row>
    <row r="64" spans="1:3" x14ac:dyDescent="0.2">
      <c r="A64" s="52">
        <v>2014</v>
      </c>
      <c r="B64" s="33"/>
      <c r="C64" s="33"/>
    </row>
    <row r="65" spans="1:3" x14ac:dyDescent="0.2">
      <c r="A65" s="52">
        <v>2015</v>
      </c>
      <c r="B65" s="33"/>
      <c r="C65" s="33"/>
    </row>
    <row r="66" spans="1:3" ht="13.5" thickBot="1" x14ac:dyDescent="0.25">
      <c r="A66" s="53">
        <v>2016</v>
      </c>
      <c r="B66" s="36"/>
      <c r="C66" s="36"/>
    </row>
    <row r="67" spans="1:3" x14ac:dyDescent="0.2">
      <c r="A67" s="51">
        <v>2017</v>
      </c>
      <c r="B67" s="29"/>
      <c r="C67" s="29"/>
    </row>
    <row r="68" spans="1:3" x14ac:dyDescent="0.2">
      <c r="A68" s="52">
        <v>2018</v>
      </c>
      <c r="B68" s="33"/>
      <c r="C68" s="33"/>
    </row>
    <row r="69" spans="1:3" ht="13.5" thickBot="1" x14ac:dyDescent="0.25">
      <c r="A69" s="53">
        <v>2019</v>
      </c>
      <c r="B69" s="36"/>
      <c r="C69" s="36"/>
    </row>
    <row r="70" spans="1:3" ht="13.5" thickBot="1" x14ac:dyDescent="0.25">
      <c r="A70" s="101"/>
      <c r="B70" s="41"/>
      <c r="C70" s="41"/>
    </row>
    <row r="71" spans="1:3" x14ac:dyDescent="0.2">
      <c r="A71" s="102" t="str">
        <f>+'2-total país'!A16</f>
        <v>ene-mar 2019</v>
      </c>
      <c r="B71" s="29"/>
      <c r="C71" s="29"/>
    </row>
    <row r="72" spans="1:3" ht="13.5" thickBot="1" x14ac:dyDescent="0.25">
      <c r="A72" s="103" t="str">
        <f>+'2-total país'!A17</f>
        <v>ene-mar 2020</v>
      </c>
      <c r="B72" s="36"/>
      <c r="C72" s="36"/>
    </row>
  </sheetData>
  <mergeCells count="1">
    <mergeCell ref="A1:C1"/>
  </mergeCells>
  <phoneticPr fontId="5" type="noConversion"/>
  <printOptions horizontalCentered="1" verticalCentered="1"/>
  <pageMargins left="0.19685039370078741" right="0.19685039370078741" top="1.0236220472440944" bottom="0.78740157480314965" header="0.19685039370078741" footer="0.51181102362204722"/>
  <pageSetup paperSize="9" scale="94" orientation="portrait" horizontalDpi="300" verticalDpi="300" r:id="rId1"/>
  <headerFooter alignWithMargins="0">
    <oddHeader>&amp;R2020 - Año del General Manuel Belgrano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selection sqref="A1:J73"/>
    </sheetView>
  </sheetViews>
  <sheetFormatPr baseColWidth="10" defaultRowHeight="12.75" x14ac:dyDescent="0.2"/>
  <cols>
    <col min="1" max="1" width="14.42578125" customWidth="1"/>
    <col min="2" max="9" width="12.42578125" customWidth="1"/>
  </cols>
  <sheetData>
    <row r="1" spans="1:9" s="12" customFormat="1" x14ac:dyDescent="0.2">
      <c r="A1" s="150" t="s">
        <v>38</v>
      </c>
      <c r="B1" s="151"/>
      <c r="C1" s="151"/>
      <c r="D1" s="151"/>
      <c r="E1" s="151"/>
      <c r="F1" s="151"/>
      <c r="G1" s="151"/>
      <c r="H1" s="151"/>
      <c r="I1" s="151"/>
    </row>
    <row r="2" spans="1:9" s="12" customFormat="1" x14ac:dyDescent="0.2">
      <c r="A2" s="10" t="s">
        <v>23</v>
      </c>
      <c r="B2" s="11"/>
      <c r="C2" s="11"/>
      <c r="D2" s="11"/>
      <c r="E2" s="11"/>
      <c r="F2" s="11"/>
      <c r="G2" s="11"/>
      <c r="H2" s="11"/>
      <c r="I2" s="11"/>
    </row>
    <row r="3" spans="1:9" s="12" customFormat="1" x14ac:dyDescent="0.2">
      <c r="A3" s="114" t="str">
        <f>+'1.modelos prod.invest.'!A3</f>
        <v>Planchas eléctricas</v>
      </c>
      <c r="B3" s="77"/>
      <c r="C3" s="77"/>
      <c r="D3" s="77"/>
      <c r="E3" s="77"/>
      <c r="F3" s="77"/>
      <c r="G3" s="77"/>
      <c r="H3" s="77"/>
      <c r="I3" s="77"/>
    </row>
    <row r="4" spans="1:9" s="12" customFormat="1" x14ac:dyDescent="0.2">
      <c r="A4" s="54" t="s">
        <v>36</v>
      </c>
      <c r="B4" s="11"/>
      <c r="C4" s="11"/>
      <c r="D4" s="11"/>
      <c r="E4" s="11"/>
      <c r="F4" s="11"/>
      <c r="G4" s="11"/>
      <c r="H4" s="11"/>
      <c r="I4" s="11"/>
    </row>
    <row r="5" spans="1:9" s="12" customFormat="1" ht="13.5" thickBot="1" x14ac:dyDescent="0.25">
      <c r="A5" s="10"/>
      <c r="B5" s="55" t="s">
        <v>35</v>
      </c>
      <c r="C5" s="55"/>
      <c r="D5" s="55" t="s">
        <v>35</v>
      </c>
      <c r="E5" s="55"/>
      <c r="F5" s="55" t="s">
        <v>35</v>
      </c>
      <c r="G5" s="152" t="s">
        <v>35</v>
      </c>
      <c r="H5" s="152"/>
      <c r="I5" s="152"/>
    </row>
    <row r="6" spans="1:9" s="12" customFormat="1" ht="12.75" customHeight="1" x14ac:dyDescent="0.2">
      <c r="A6" s="25" t="s">
        <v>17</v>
      </c>
      <c r="B6" s="25" t="s">
        <v>18</v>
      </c>
      <c r="C6" s="25" t="s">
        <v>19</v>
      </c>
      <c r="D6" s="25" t="s">
        <v>18</v>
      </c>
      <c r="E6" s="25" t="s">
        <v>19</v>
      </c>
      <c r="F6" s="25" t="s">
        <v>18</v>
      </c>
      <c r="G6" s="25" t="s">
        <v>19</v>
      </c>
      <c r="H6" s="25" t="s">
        <v>18</v>
      </c>
      <c r="I6" s="25" t="s">
        <v>19</v>
      </c>
    </row>
    <row r="7" spans="1:9" s="12" customFormat="1" ht="13.5" thickBot="1" x14ac:dyDescent="0.25">
      <c r="A7" s="49" t="s">
        <v>20</v>
      </c>
      <c r="B7" s="26" t="s">
        <v>21</v>
      </c>
      <c r="C7" s="26" t="s">
        <v>22</v>
      </c>
      <c r="D7" s="26" t="s">
        <v>21</v>
      </c>
      <c r="E7" s="26" t="s">
        <v>22</v>
      </c>
      <c r="F7" s="26" t="s">
        <v>21</v>
      </c>
      <c r="G7" s="26" t="s">
        <v>22</v>
      </c>
      <c r="H7" s="26" t="s">
        <v>21</v>
      </c>
      <c r="I7" s="26" t="s">
        <v>22</v>
      </c>
    </row>
    <row r="8" spans="1:9" s="12" customFormat="1" hidden="1" x14ac:dyDescent="0.2">
      <c r="A8" s="27" t="e">
        <f>+#REF!</f>
        <v>#REF!</v>
      </c>
      <c r="B8" s="46"/>
      <c r="C8" s="30"/>
      <c r="D8" s="46"/>
      <c r="E8" s="30"/>
      <c r="F8" s="46"/>
      <c r="G8" s="30"/>
      <c r="H8" s="46"/>
      <c r="I8" s="30"/>
    </row>
    <row r="9" spans="1:9" s="12" customFormat="1" hidden="1" x14ac:dyDescent="0.2">
      <c r="A9" s="31" t="e">
        <f>+#REF!</f>
        <v>#REF!</v>
      </c>
      <c r="B9" s="47"/>
      <c r="C9" s="34"/>
      <c r="D9" s="47"/>
      <c r="E9" s="34"/>
      <c r="F9" s="47"/>
      <c r="G9" s="34"/>
      <c r="H9" s="47"/>
      <c r="I9" s="34"/>
    </row>
    <row r="10" spans="1:9" s="12" customFormat="1" hidden="1" x14ac:dyDescent="0.2">
      <c r="A10" s="31" t="e">
        <f>+#REF!</f>
        <v>#REF!</v>
      </c>
      <c r="B10" s="47"/>
      <c r="C10" s="34"/>
      <c r="D10" s="47"/>
      <c r="E10" s="34"/>
      <c r="F10" s="47"/>
      <c r="G10" s="34"/>
      <c r="H10" s="47"/>
      <c r="I10" s="34"/>
    </row>
    <row r="11" spans="1:9" s="12" customFormat="1" hidden="1" x14ac:dyDescent="0.2">
      <c r="A11" s="31" t="e">
        <f>+#REF!</f>
        <v>#REF!</v>
      </c>
      <c r="B11" s="47"/>
      <c r="C11" s="34"/>
      <c r="D11" s="47"/>
      <c r="E11" s="34"/>
      <c r="F11" s="47"/>
      <c r="G11" s="34"/>
      <c r="H11" s="47"/>
      <c r="I11" s="34"/>
    </row>
    <row r="12" spans="1:9" s="12" customFormat="1" hidden="1" x14ac:dyDescent="0.2">
      <c r="A12" s="31" t="e">
        <f>+#REF!</f>
        <v>#REF!</v>
      </c>
      <c r="B12" s="47"/>
      <c r="C12" s="34"/>
      <c r="D12" s="47"/>
      <c r="E12" s="34"/>
      <c r="F12" s="47"/>
      <c r="G12" s="34"/>
      <c r="H12" s="47"/>
      <c r="I12" s="34"/>
    </row>
    <row r="13" spans="1:9" s="12" customFormat="1" hidden="1" x14ac:dyDescent="0.2">
      <c r="A13" s="31" t="e">
        <f>+#REF!</f>
        <v>#REF!</v>
      </c>
      <c r="B13" s="47"/>
      <c r="C13" s="34"/>
      <c r="D13" s="47"/>
      <c r="E13" s="34"/>
      <c r="F13" s="47"/>
      <c r="G13" s="34"/>
      <c r="H13" s="47"/>
      <c r="I13" s="34"/>
    </row>
    <row r="14" spans="1:9" s="12" customFormat="1" hidden="1" x14ac:dyDescent="0.2">
      <c r="A14" s="31" t="e">
        <f>+#REF!</f>
        <v>#REF!</v>
      </c>
      <c r="B14" s="47"/>
      <c r="C14" s="34"/>
      <c r="D14" s="47"/>
      <c r="E14" s="34"/>
      <c r="F14" s="47"/>
      <c r="G14" s="34"/>
      <c r="H14" s="47"/>
      <c r="I14" s="34"/>
    </row>
    <row r="15" spans="1:9" s="12" customFormat="1" hidden="1" x14ac:dyDescent="0.2">
      <c r="A15" s="31" t="e">
        <f>+#REF!</f>
        <v>#REF!</v>
      </c>
      <c r="B15" s="47"/>
      <c r="C15" s="34"/>
      <c r="D15" s="47"/>
      <c r="E15" s="34"/>
      <c r="F15" s="47"/>
      <c r="G15" s="34"/>
      <c r="H15" s="47"/>
      <c r="I15" s="34"/>
    </row>
    <row r="16" spans="1:9" s="12" customFormat="1" hidden="1" x14ac:dyDescent="0.2">
      <c r="A16" s="31" t="e">
        <f>+#REF!</f>
        <v>#REF!</v>
      </c>
      <c r="B16" s="47"/>
      <c r="C16" s="34"/>
      <c r="D16" s="47"/>
      <c r="E16" s="34"/>
      <c r="F16" s="47"/>
      <c r="G16" s="34"/>
      <c r="H16" s="47"/>
      <c r="I16" s="34"/>
    </row>
    <row r="17" spans="1:9" s="12" customFormat="1" hidden="1" x14ac:dyDescent="0.2">
      <c r="A17" s="31" t="e">
        <f>+#REF!</f>
        <v>#REF!</v>
      </c>
      <c r="B17" s="47"/>
      <c r="C17" s="34"/>
      <c r="D17" s="47"/>
      <c r="E17" s="34"/>
      <c r="F17" s="47"/>
      <c r="G17" s="34"/>
      <c r="H17" s="47"/>
      <c r="I17" s="34"/>
    </row>
    <row r="18" spans="1:9" s="12" customFormat="1" hidden="1" x14ac:dyDescent="0.2">
      <c r="A18" s="31" t="e">
        <f>+#REF!</f>
        <v>#REF!</v>
      </c>
      <c r="B18" s="47"/>
      <c r="C18" s="34"/>
      <c r="D18" s="47"/>
      <c r="E18" s="34"/>
      <c r="F18" s="47"/>
      <c r="G18" s="34"/>
      <c r="H18" s="47"/>
      <c r="I18" s="34"/>
    </row>
    <row r="19" spans="1:9" s="12" customFormat="1" ht="13.5" hidden="1" thickBot="1" x14ac:dyDescent="0.25">
      <c r="A19" s="35" t="e">
        <f>+#REF!</f>
        <v>#REF!</v>
      </c>
      <c r="B19" s="48"/>
      <c r="C19" s="37"/>
      <c r="D19" s="48"/>
      <c r="E19" s="37"/>
      <c r="F19" s="48"/>
      <c r="G19" s="37"/>
      <c r="H19" s="48"/>
      <c r="I19" s="37"/>
    </row>
    <row r="20" spans="1:9" s="12" customFormat="1" x14ac:dyDescent="0.2">
      <c r="A20" s="27">
        <f>+'4.1-expo'!A21</f>
        <v>42736</v>
      </c>
      <c r="B20" s="46"/>
      <c r="C20" s="34"/>
      <c r="D20" s="46"/>
      <c r="E20" s="34"/>
      <c r="F20" s="46"/>
      <c r="G20" s="34"/>
      <c r="H20" s="46"/>
      <c r="I20" s="34"/>
    </row>
    <row r="21" spans="1:9" s="12" customFormat="1" x14ac:dyDescent="0.2">
      <c r="A21" s="31">
        <f>+'4.1-expo'!A22</f>
        <v>42767</v>
      </c>
      <c r="B21" s="47"/>
      <c r="C21" s="38"/>
      <c r="D21" s="47"/>
      <c r="E21" s="38"/>
      <c r="F21" s="47"/>
      <c r="G21" s="38"/>
      <c r="H21" s="47"/>
      <c r="I21" s="38"/>
    </row>
    <row r="22" spans="1:9" s="12" customFormat="1" x14ac:dyDescent="0.2">
      <c r="A22" s="31">
        <f>+'4.1-expo'!A23</f>
        <v>42795</v>
      </c>
      <c r="B22" s="47"/>
      <c r="C22" s="34"/>
      <c r="D22" s="47"/>
      <c r="E22" s="34"/>
      <c r="F22" s="47"/>
      <c r="G22" s="34"/>
      <c r="H22" s="47"/>
      <c r="I22" s="34"/>
    </row>
    <row r="23" spans="1:9" s="12" customFormat="1" x14ac:dyDescent="0.2">
      <c r="A23" s="31">
        <f>+'4.1-expo'!A24</f>
        <v>42826</v>
      </c>
      <c r="B23" s="47"/>
      <c r="C23" s="34"/>
      <c r="D23" s="47"/>
      <c r="E23" s="34"/>
      <c r="F23" s="47"/>
      <c r="G23" s="34"/>
      <c r="H23" s="47"/>
      <c r="I23" s="34"/>
    </row>
    <row r="24" spans="1:9" s="12" customFormat="1" x14ac:dyDescent="0.2">
      <c r="A24" s="31">
        <f>+'4.1-expo'!A25</f>
        <v>42856</v>
      </c>
      <c r="B24" s="47"/>
      <c r="C24" s="34"/>
      <c r="D24" s="47"/>
      <c r="E24" s="34"/>
      <c r="F24" s="47"/>
      <c r="G24" s="34"/>
      <c r="H24" s="47"/>
      <c r="I24" s="34"/>
    </row>
    <row r="25" spans="1:9" s="12" customFormat="1" x14ac:dyDescent="0.2">
      <c r="A25" s="31">
        <f>+'4.1-expo'!A26</f>
        <v>42887</v>
      </c>
      <c r="B25" s="47"/>
      <c r="C25" s="34"/>
      <c r="D25" s="47"/>
      <c r="E25" s="34"/>
      <c r="F25" s="47"/>
      <c r="G25" s="34"/>
      <c r="H25" s="47"/>
      <c r="I25" s="34"/>
    </row>
    <row r="26" spans="1:9" s="12" customFormat="1" x14ac:dyDescent="0.2">
      <c r="A26" s="31">
        <f>+'4.1-expo'!A27</f>
        <v>42917</v>
      </c>
      <c r="B26" s="47"/>
      <c r="C26" s="34"/>
      <c r="D26" s="47"/>
      <c r="E26" s="34"/>
      <c r="F26" s="47"/>
      <c r="G26" s="34"/>
      <c r="H26" s="47"/>
      <c r="I26" s="34"/>
    </row>
    <row r="27" spans="1:9" s="12" customFormat="1" x14ac:dyDescent="0.2">
      <c r="A27" s="31">
        <f>+'4.1-expo'!A28</f>
        <v>42948</v>
      </c>
      <c r="B27" s="47"/>
      <c r="C27" s="34"/>
      <c r="D27" s="47"/>
      <c r="E27" s="34"/>
      <c r="F27" s="47"/>
      <c r="G27" s="34"/>
      <c r="H27" s="47"/>
      <c r="I27" s="34"/>
    </row>
    <row r="28" spans="1:9" s="12" customFormat="1" x14ac:dyDescent="0.2">
      <c r="A28" s="31">
        <f>+'4.1-expo'!A29</f>
        <v>42979</v>
      </c>
      <c r="B28" s="47"/>
      <c r="C28" s="34"/>
      <c r="D28" s="47"/>
      <c r="E28" s="34"/>
      <c r="F28" s="47"/>
      <c r="G28" s="34"/>
      <c r="H28" s="47"/>
      <c r="I28" s="34"/>
    </row>
    <row r="29" spans="1:9" s="12" customFormat="1" x14ac:dyDescent="0.2">
      <c r="A29" s="31">
        <f>+'4.1-expo'!A30</f>
        <v>43009</v>
      </c>
      <c r="B29" s="47"/>
      <c r="C29" s="34"/>
      <c r="D29" s="47"/>
      <c r="E29" s="34"/>
      <c r="F29" s="47"/>
      <c r="G29" s="34"/>
      <c r="H29" s="47"/>
      <c r="I29" s="34"/>
    </row>
    <row r="30" spans="1:9" s="12" customFormat="1" x14ac:dyDescent="0.2">
      <c r="A30" s="31">
        <f>+'4.1-expo'!A31</f>
        <v>43040</v>
      </c>
      <c r="B30" s="47"/>
      <c r="C30" s="34"/>
      <c r="D30" s="47"/>
      <c r="E30" s="34"/>
      <c r="F30" s="47"/>
      <c r="G30" s="34"/>
      <c r="H30" s="47"/>
      <c r="I30" s="34"/>
    </row>
    <row r="31" spans="1:9" s="12" customFormat="1" ht="13.5" thickBot="1" x14ac:dyDescent="0.25">
      <c r="A31" s="35">
        <f>+'4.1-expo'!A32</f>
        <v>43070</v>
      </c>
      <c r="B31" s="48"/>
      <c r="C31" s="39"/>
      <c r="D31" s="48"/>
      <c r="E31" s="39"/>
      <c r="F31" s="48"/>
      <c r="G31" s="39"/>
      <c r="H31" s="48"/>
      <c r="I31" s="39"/>
    </row>
    <row r="32" spans="1:9" s="12" customFormat="1" x14ac:dyDescent="0.2">
      <c r="A32" s="27">
        <f>+'4.1-expo'!A33</f>
        <v>43101</v>
      </c>
      <c r="B32" s="43"/>
      <c r="C32" s="28"/>
      <c r="D32" s="43"/>
      <c r="E32" s="28"/>
      <c r="F32" s="43"/>
      <c r="G32" s="28"/>
      <c r="H32" s="43"/>
      <c r="I32" s="28"/>
    </row>
    <row r="33" spans="1:9" s="12" customFormat="1" x14ac:dyDescent="0.2">
      <c r="A33" s="31">
        <f>+'4.1-expo'!A34</f>
        <v>43132</v>
      </c>
      <c r="B33" s="44"/>
      <c r="C33" s="32"/>
      <c r="D33" s="44"/>
      <c r="E33" s="32"/>
      <c r="F33" s="44"/>
      <c r="G33" s="32"/>
      <c r="H33" s="44"/>
      <c r="I33" s="32"/>
    </row>
    <row r="34" spans="1:9" s="12" customFormat="1" x14ac:dyDescent="0.2">
      <c r="A34" s="31">
        <f>+'4.1-expo'!A35</f>
        <v>43160</v>
      </c>
      <c r="B34" s="44"/>
      <c r="C34" s="32"/>
      <c r="D34" s="44"/>
      <c r="E34" s="32"/>
      <c r="F34" s="44"/>
      <c r="G34" s="32"/>
      <c r="H34" s="44"/>
      <c r="I34" s="32"/>
    </row>
    <row r="35" spans="1:9" s="12" customFormat="1" x14ac:dyDescent="0.2">
      <c r="A35" s="31">
        <f>+'4.1-expo'!A36</f>
        <v>43191</v>
      </c>
      <c r="B35" s="44"/>
      <c r="C35" s="32"/>
      <c r="D35" s="44"/>
      <c r="E35" s="32"/>
      <c r="F35" s="44"/>
      <c r="G35" s="32"/>
      <c r="H35" s="44"/>
      <c r="I35" s="32"/>
    </row>
    <row r="36" spans="1:9" s="12" customFormat="1" x14ac:dyDescent="0.2">
      <c r="A36" s="31">
        <f>+'4.1-expo'!A37</f>
        <v>43221</v>
      </c>
      <c r="B36" s="44"/>
      <c r="C36" s="32"/>
      <c r="D36" s="44"/>
      <c r="E36" s="32"/>
      <c r="F36" s="44"/>
      <c r="G36" s="32"/>
      <c r="H36" s="44"/>
      <c r="I36" s="32"/>
    </row>
    <row r="37" spans="1:9" s="12" customFormat="1" x14ac:dyDescent="0.2">
      <c r="A37" s="31">
        <f>+'4.1-expo'!A38</f>
        <v>43252</v>
      </c>
      <c r="B37" s="44"/>
      <c r="C37" s="32"/>
      <c r="D37" s="44"/>
      <c r="E37" s="32"/>
      <c r="F37" s="44"/>
      <c r="G37" s="32"/>
      <c r="H37" s="44"/>
      <c r="I37" s="32"/>
    </row>
    <row r="38" spans="1:9" s="12" customFormat="1" x14ac:dyDescent="0.2">
      <c r="A38" s="31">
        <f>+'4.1-expo'!A39</f>
        <v>43282</v>
      </c>
      <c r="B38" s="44"/>
      <c r="C38" s="32"/>
      <c r="D38" s="44"/>
      <c r="E38" s="32"/>
      <c r="F38" s="44"/>
      <c r="G38" s="32"/>
      <c r="H38" s="44"/>
      <c r="I38" s="32"/>
    </row>
    <row r="39" spans="1:9" s="12" customFormat="1" x14ac:dyDescent="0.2">
      <c r="A39" s="31">
        <f>+'4.1-expo'!A40</f>
        <v>43313</v>
      </c>
      <c r="B39" s="44"/>
      <c r="C39" s="32"/>
      <c r="D39" s="44"/>
      <c r="E39" s="32"/>
      <c r="F39" s="44"/>
      <c r="G39" s="32"/>
      <c r="H39" s="44"/>
      <c r="I39" s="32"/>
    </row>
    <row r="40" spans="1:9" s="12" customFormat="1" x14ac:dyDescent="0.2">
      <c r="A40" s="31">
        <f>+'4.1-expo'!A41</f>
        <v>43344</v>
      </c>
      <c r="B40" s="44"/>
      <c r="C40" s="32"/>
      <c r="D40" s="44"/>
      <c r="E40" s="32"/>
      <c r="F40" s="44"/>
      <c r="G40" s="32"/>
      <c r="H40" s="44"/>
      <c r="I40" s="32"/>
    </row>
    <row r="41" spans="1:9" s="12" customFormat="1" x14ac:dyDescent="0.2">
      <c r="A41" s="31">
        <f>+'4.1-expo'!A42</f>
        <v>43374</v>
      </c>
      <c r="B41" s="44"/>
      <c r="C41" s="32"/>
      <c r="D41" s="44"/>
      <c r="E41" s="32"/>
      <c r="F41" s="44"/>
      <c r="G41" s="32"/>
      <c r="H41" s="44"/>
      <c r="I41" s="32"/>
    </row>
    <row r="42" spans="1:9" s="12" customFormat="1" x14ac:dyDescent="0.2">
      <c r="A42" s="31">
        <f>+'4.1-expo'!A43</f>
        <v>43405</v>
      </c>
      <c r="B42" s="44"/>
      <c r="C42" s="32"/>
      <c r="D42" s="44"/>
      <c r="E42" s="32"/>
      <c r="F42" s="44"/>
      <c r="G42" s="32"/>
      <c r="H42" s="44"/>
      <c r="I42" s="32"/>
    </row>
    <row r="43" spans="1:9" s="12" customFormat="1" ht="13.5" thickBot="1" x14ac:dyDescent="0.25">
      <c r="A43" s="35">
        <f>+'4.1-expo'!A44</f>
        <v>43435</v>
      </c>
      <c r="B43" s="45"/>
      <c r="C43" s="40"/>
      <c r="D43" s="45"/>
      <c r="E43" s="40"/>
      <c r="F43" s="45"/>
      <c r="G43" s="40"/>
      <c r="H43" s="45"/>
      <c r="I43" s="40"/>
    </row>
    <row r="44" spans="1:9" s="12" customFormat="1" x14ac:dyDescent="0.2">
      <c r="A44" s="27">
        <f>+'4.1-expo'!A45</f>
        <v>43466</v>
      </c>
      <c r="B44" s="43"/>
      <c r="C44" s="28"/>
      <c r="D44" s="43"/>
      <c r="E44" s="28"/>
      <c r="F44" s="43"/>
      <c r="G44" s="28"/>
      <c r="H44" s="43"/>
      <c r="I44" s="28"/>
    </row>
    <row r="45" spans="1:9" s="12" customFormat="1" x14ac:dyDescent="0.2">
      <c r="A45" s="31">
        <f>+'4.1-expo'!A46</f>
        <v>43497</v>
      </c>
      <c r="B45" s="44"/>
      <c r="C45" s="32"/>
      <c r="D45" s="44"/>
      <c r="E45" s="32"/>
      <c r="F45" s="44"/>
      <c r="G45" s="32"/>
      <c r="H45" s="44"/>
      <c r="I45" s="32"/>
    </row>
    <row r="46" spans="1:9" s="12" customFormat="1" x14ac:dyDescent="0.2">
      <c r="A46" s="31">
        <f>+'4.1-expo'!A47</f>
        <v>43525</v>
      </c>
      <c r="B46" s="44"/>
      <c r="C46" s="32"/>
      <c r="D46" s="44"/>
      <c r="E46" s="32"/>
      <c r="F46" s="44"/>
      <c r="G46" s="32"/>
      <c r="H46" s="44"/>
      <c r="I46" s="32"/>
    </row>
    <row r="47" spans="1:9" s="12" customFormat="1" x14ac:dyDescent="0.2">
      <c r="A47" s="31">
        <f>+'4.1-expo'!A48</f>
        <v>43556</v>
      </c>
      <c r="B47" s="44"/>
      <c r="C47" s="32"/>
      <c r="D47" s="44"/>
      <c r="E47" s="32"/>
      <c r="F47" s="44"/>
      <c r="G47" s="32"/>
      <c r="H47" s="44"/>
      <c r="I47" s="32"/>
    </row>
    <row r="48" spans="1:9" s="12" customFormat="1" x14ac:dyDescent="0.2">
      <c r="A48" s="31">
        <f>+'4.1-expo'!A49</f>
        <v>43586</v>
      </c>
      <c r="B48" s="44"/>
      <c r="C48" s="32"/>
      <c r="D48" s="44"/>
      <c r="E48" s="32"/>
      <c r="F48" s="44"/>
      <c r="G48" s="32"/>
      <c r="H48" s="44"/>
      <c r="I48" s="32"/>
    </row>
    <row r="49" spans="1:9" s="12" customFormat="1" x14ac:dyDescent="0.2">
      <c r="A49" s="31">
        <f>+'4.1-expo'!A50</f>
        <v>43617</v>
      </c>
      <c r="B49" s="44"/>
      <c r="C49" s="32"/>
      <c r="D49" s="44"/>
      <c r="E49" s="32"/>
      <c r="F49" s="44"/>
      <c r="G49" s="32"/>
      <c r="H49" s="44"/>
      <c r="I49" s="32"/>
    </row>
    <row r="50" spans="1:9" s="12" customFormat="1" x14ac:dyDescent="0.2">
      <c r="A50" s="31">
        <f>+'4.1-expo'!A51</f>
        <v>43647</v>
      </c>
      <c r="B50" s="44"/>
      <c r="C50" s="32"/>
      <c r="D50" s="44"/>
      <c r="E50" s="32"/>
      <c r="F50" s="44"/>
      <c r="G50" s="32"/>
      <c r="H50" s="44"/>
      <c r="I50" s="32"/>
    </row>
    <row r="51" spans="1:9" s="12" customFormat="1" x14ac:dyDescent="0.2">
      <c r="A51" s="31">
        <f>+'4.1-expo'!A52</f>
        <v>43678</v>
      </c>
      <c r="B51" s="44"/>
      <c r="C51" s="32"/>
      <c r="D51" s="44"/>
      <c r="E51" s="32"/>
      <c r="F51" s="44"/>
      <c r="G51" s="32"/>
      <c r="H51" s="44"/>
      <c r="I51" s="32"/>
    </row>
    <row r="52" spans="1:9" s="12" customFormat="1" x14ac:dyDescent="0.2">
      <c r="A52" s="31">
        <f>+'4.1-expo'!A53</f>
        <v>43709</v>
      </c>
      <c r="B52" s="44"/>
      <c r="C52" s="32"/>
      <c r="D52" s="44"/>
      <c r="E52" s="32"/>
      <c r="F52" s="44"/>
      <c r="G52" s="32"/>
      <c r="H52" s="44"/>
      <c r="I52" s="32"/>
    </row>
    <row r="53" spans="1:9" s="12" customFormat="1" x14ac:dyDescent="0.2">
      <c r="A53" s="31">
        <f>+'4.1-expo'!A54</f>
        <v>43739</v>
      </c>
      <c r="B53" s="44"/>
      <c r="C53" s="32"/>
      <c r="D53" s="44"/>
      <c r="E53" s="32"/>
      <c r="F53" s="44"/>
      <c r="G53" s="32"/>
      <c r="H53" s="44"/>
      <c r="I53" s="32"/>
    </row>
    <row r="54" spans="1:9" s="12" customFormat="1" x14ac:dyDescent="0.2">
      <c r="A54" s="31">
        <f>+'4.1-expo'!A55</f>
        <v>43770</v>
      </c>
      <c r="B54" s="44"/>
      <c r="C54" s="32"/>
      <c r="D54" s="44"/>
      <c r="E54" s="32"/>
      <c r="F54" s="44"/>
      <c r="G54" s="32"/>
      <c r="H54" s="44"/>
      <c r="I54" s="32"/>
    </row>
    <row r="55" spans="1:9" s="12" customFormat="1" ht="13.5" thickBot="1" x14ac:dyDescent="0.25">
      <c r="A55" s="35">
        <f>+'4.1-expo'!A56</f>
        <v>43800</v>
      </c>
      <c r="B55" s="45"/>
      <c r="C55" s="40"/>
      <c r="D55" s="45"/>
      <c r="E55" s="40"/>
      <c r="F55" s="45"/>
      <c r="G55" s="40"/>
      <c r="H55" s="45"/>
      <c r="I55" s="40"/>
    </row>
    <row r="56" spans="1:9" s="12" customFormat="1" x14ac:dyDescent="0.2">
      <c r="A56" s="27">
        <f>+'4.1-expo'!A57</f>
        <v>43831</v>
      </c>
      <c r="B56" s="29"/>
      <c r="C56" s="28"/>
      <c r="D56" s="29"/>
      <c r="E56" s="28"/>
      <c r="F56" s="29"/>
      <c r="G56" s="28"/>
      <c r="H56" s="29"/>
      <c r="I56" s="28"/>
    </row>
    <row r="57" spans="1:9" x14ac:dyDescent="0.2">
      <c r="A57" s="110">
        <f>+'4.1-expo'!A58</f>
        <v>43862</v>
      </c>
      <c r="B57" s="112"/>
      <c r="C57" s="112"/>
      <c r="D57" s="112"/>
      <c r="E57" s="112"/>
      <c r="F57" s="112"/>
      <c r="G57" s="112"/>
      <c r="H57" s="112"/>
      <c r="I57" s="112"/>
    </row>
    <row r="58" spans="1:9" x14ac:dyDescent="0.2">
      <c r="A58" s="110">
        <f>+'4.1-expo'!A59</f>
        <v>43891</v>
      </c>
      <c r="B58" s="112"/>
      <c r="C58" s="112"/>
      <c r="D58" s="112"/>
      <c r="E58" s="112"/>
      <c r="F58" s="112"/>
      <c r="G58" s="112"/>
      <c r="H58" s="112"/>
      <c r="I58" s="112"/>
    </row>
    <row r="59" spans="1:9" ht="13.5" hidden="1" thickBot="1" x14ac:dyDescent="0.25">
      <c r="A59" s="111" t="e">
        <f>+#REF!</f>
        <v>#REF!</v>
      </c>
      <c r="B59" s="113"/>
      <c r="C59" s="113"/>
      <c r="D59" s="113"/>
      <c r="E59" s="113"/>
      <c r="F59" s="113"/>
      <c r="G59" s="113"/>
      <c r="H59" s="113"/>
      <c r="I59" s="113"/>
    </row>
    <row r="61" spans="1:9" ht="13.5" thickBot="1" x14ac:dyDescent="0.25"/>
    <row r="62" spans="1:9" x14ac:dyDescent="0.2">
      <c r="A62" s="51">
        <v>2013</v>
      </c>
      <c r="B62" s="29"/>
      <c r="C62" s="29"/>
      <c r="D62" s="29"/>
      <c r="E62" s="29"/>
      <c r="F62" s="29"/>
      <c r="G62" s="29"/>
      <c r="H62" s="29"/>
      <c r="I62" s="29"/>
    </row>
    <row r="63" spans="1:9" x14ac:dyDescent="0.2">
      <c r="A63" s="52">
        <v>2014</v>
      </c>
      <c r="B63" s="33"/>
      <c r="C63" s="33"/>
      <c r="D63" s="33"/>
      <c r="E63" s="33"/>
      <c r="F63" s="33"/>
      <c r="G63" s="33"/>
      <c r="H63" s="33"/>
      <c r="I63" s="33"/>
    </row>
    <row r="64" spans="1:9" x14ac:dyDescent="0.2">
      <c r="A64" s="52">
        <v>2015</v>
      </c>
      <c r="B64" s="33"/>
      <c r="C64" s="33"/>
      <c r="D64" s="33"/>
      <c r="E64" s="33"/>
      <c r="F64" s="33"/>
      <c r="G64" s="33"/>
      <c r="H64" s="33"/>
      <c r="I64" s="33"/>
    </row>
    <row r="65" spans="1:9" ht="13.5" thickBot="1" x14ac:dyDescent="0.25">
      <c r="A65" s="53">
        <v>2016</v>
      </c>
      <c r="B65" s="36"/>
      <c r="C65" s="36"/>
      <c r="D65" s="36"/>
      <c r="E65" s="36"/>
      <c r="F65" s="36"/>
      <c r="G65" s="36"/>
      <c r="H65" s="36"/>
      <c r="I65" s="36"/>
    </row>
    <row r="66" spans="1:9" x14ac:dyDescent="0.2">
      <c r="A66" s="51">
        <v>2017</v>
      </c>
      <c r="B66" s="29"/>
      <c r="C66" s="29"/>
      <c r="D66" s="29"/>
      <c r="E66" s="29"/>
      <c r="F66" s="29"/>
      <c r="G66" s="29"/>
      <c r="H66" s="29"/>
      <c r="I66" s="29"/>
    </row>
    <row r="67" spans="1:9" x14ac:dyDescent="0.2">
      <c r="A67" s="52">
        <v>2018</v>
      </c>
      <c r="B67" s="33"/>
      <c r="C67" s="33"/>
      <c r="D67" s="33"/>
      <c r="E67" s="33"/>
      <c r="F67" s="33"/>
      <c r="G67" s="33"/>
      <c r="H67" s="33"/>
      <c r="I67" s="33"/>
    </row>
    <row r="68" spans="1:9" ht="13.5" thickBot="1" x14ac:dyDescent="0.25">
      <c r="A68" s="53">
        <v>2019</v>
      </c>
      <c r="B68" s="36"/>
      <c r="C68" s="36"/>
      <c r="D68" s="36"/>
      <c r="E68" s="36"/>
      <c r="F68" s="36"/>
      <c r="G68" s="36"/>
      <c r="H68" s="36"/>
      <c r="I68" s="36"/>
    </row>
    <row r="69" spans="1:9" ht="13.5" thickBot="1" x14ac:dyDescent="0.25">
      <c r="A69" s="101"/>
      <c r="B69" s="41"/>
      <c r="C69" s="41"/>
      <c r="D69" s="41"/>
      <c r="E69" s="41"/>
      <c r="F69" s="41"/>
      <c r="G69" s="41"/>
      <c r="H69" s="41"/>
      <c r="I69" s="41"/>
    </row>
    <row r="70" spans="1:9" x14ac:dyDescent="0.2">
      <c r="A70" s="102" t="str">
        <f>+'2-total país'!A16</f>
        <v>ene-mar 2019</v>
      </c>
      <c r="B70" s="29"/>
      <c r="C70" s="29"/>
      <c r="D70" s="29"/>
      <c r="E70" s="29"/>
      <c r="F70" s="29"/>
      <c r="G70" s="29"/>
      <c r="H70" s="29"/>
      <c r="I70" s="29"/>
    </row>
    <row r="71" spans="1:9" ht="13.5" thickBot="1" x14ac:dyDescent="0.25">
      <c r="A71" s="103" t="str">
        <f>+'2-total país'!A17</f>
        <v>ene-mar 2020</v>
      </c>
      <c r="B71" s="36"/>
      <c r="C71" s="36"/>
      <c r="D71" s="36"/>
      <c r="E71" s="36"/>
      <c r="F71" s="36"/>
      <c r="G71" s="36"/>
      <c r="H71" s="36"/>
      <c r="I71" s="36"/>
    </row>
  </sheetData>
  <mergeCells count="2">
    <mergeCell ref="A1:I1"/>
    <mergeCell ref="G5:I5"/>
  </mergeCells>
  <printOptions horizontalCentered="1" verticalCentered="1"/>
  <pageMargins left="0.19685039370078741" right="0.19685039370078741" top="1.0236220472440944" bottom="0.78740157480314965" header="0.19685039370078741" footer="0.51181102362204722"/>
  <pageSetup paperSize="9" scale="81" orientation="portrait" horizontalDpi="300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workbookViewId="0">
      <selection sqref="A1:D75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2" customFormat="1" x14ac:dyDescent="0.2">
      <c r="A1" s="150" t="s">
        <v>56</v>
      </c>
      <c r="B1" s="151"/>
      <c r="C1" s="151"/>
      <c r="D1" s="23"/>
    </row>
    <row r="2" spans="1:4" s="12" customFormat="1" x14ac:dyDescent="0.2">
      <c r="A2" s="10" t="s">
        <v>25</v>
      </c>
      <c r="B2" s="11"/>
      <c r="C2" s="11"/>
    </row>
    <row r="3" spans="1:4" s="12" customFormat="1" x14ac:dyDescent="0.2">
      <c r="A3" s="114" t="str">
        <f>+'1.modelos prod.invest.'!A3</f>
        <v>Planchas eléctricas</v>
      </c>
      <c r="B3" s="77"/>
      <c r="C3" s="77"/>
    </row>
    <row r="4" spans="1:4" s="12" customFormat="1" x14ac:dyDescent="0.2">
      <c r="A4" s="76" t="s">
        <v>24</v>
      </c>
      <c r="B4" s="77"/>
      <c r="C4" s="77"/>
    </row>
    <row r="5" spans="1:4" s="12" customFormat="1" x14ac:dyDescent="0.2">
      <c r="A5" s="78" t="s">
        <v>51</v>
      </c>
      <c r="B5" s="77"/>
      <c r="C5" s="77"/>
    </row>
    <row r="6" spans="1:4" s="12" customFormat="1" x14ac:dyDescent="0.2">
      <c r="A6" s="76"/>
      <c r="B6" s="77"/>
      <c r="C6" s="77"/>
    </row>
    <row r="7" spans="1:4" s="12" customFormat="1" ht="13.5" thickBot="1" x14ac:dyDescent="0.25">
      <c r="A7" s="76"/>
      <c r="B7" s="77"/>
      <c r="C7" s="77"/>
    </row>
    <row r="8" spans="1:4" s="12" customFormat="1" ht="12.75" customHeight="1" x14ac:dyDescent="0.2">
      <c r="A8" s="104" t="s">
        <v>17</v>
      </c>
      <c r="B8" s="104" t="s">
        <v>26</v>
      </c>
      <c r="C8" s="104"/>
    </row>
    <row r="9" spans="1:4" s="12" customFormat="1" ht="13.5" thickBot="1" x14ac:dyDescent="0.25">
      <c r="A9" s="105" t="s">
        <v>20</v>
      </c>
      <c r="B9" s="106" t="s">
        <v>48</v>
      </c>
      <c r="C9" s="106" t="s">
        <v>49</v>
      </c>
    </row>
    <row r="10" spans="1:4" s="12" customFormat="1" hidden="1" x14ac:dyDescent="0.2">
      <c r="A10" s="102" t="e">
        <f>+'4.1-expo'!A9</f>
        <v>#REF!</v>
      </c>
      <c r="B10" s="107"/>
      <c r="C10" s="107"/>
    </row>
    <row r="11" spans="1:4" s="12" customFormat="1" hidden="1" x14ac:dyDescent="0.2">
      <c r="A11" s="108" t="e">
        <f>+'4.1-expo'!A10</f>
        <v>#REF!</v>
      </c>
      <c r="B11" s="109"/>
      <c r="C11" s="109"/>
    </row>
    <row r="12" spans="1:4" s="12" customFormat="1" hidden="1" x14ac:dyDescent="0.2">
      <c r="A12" s="108" t="e">
        <f>+'4.1-expo'!A11</f>
        <v>#REF!</v>
      </c>
      <c r="B12" s="109"/>
      <c r="C12" s="109"/>
    </row>
    <row r="13" spans="1:4" s="12" customFormat="1" hidden="1" x14ac:dyDescent="0.2">
      <c r="A13" s="108" t="e">
        <f>+'4.1-expo'!A12</f>
        <v>#REF!</v>
      </c>
      <c r="B13" s="109"/>
      <c r="C13" s="109"/>
    </row>
    <row r="14" spans="1:4" s="12" customFormat="1" hidden="1" x14ac:dyDescent="0.2">
      <c r="A14" s="31" t="e">
        <f>+'4.1-expo'!A13</f>
        <v>#REF!</v>
      </c>
      <c r="B14" s="33"/>
      <c r="C14" s="33"/>
    </row>
    <row r="15" spans="1:4" s="12" customFormat="1" hidden="1" x14ac:dyDescent="0.2">
      <c r="A15" s="31" t="e">
        <f>+'4.1-expo'!A14</f>
        <v>#REF!</v>
      </c>
      <c r="B15" s="33"/>
      <c r="C15" s="33"/>
    </row>
    <row r="16" spans="1:4" s="12" customFormat="1" hidden="1" x14ac:dyDescent="0.2">
      <c r="A16" s="31" t="e">
        <f>+'4.1-expo'!A15</f>
        <v>#REF!</v>
      </c>
      <c r="B16" s="33"/>
      <c r="C16" s="33"/>
    </row>
    <row r="17" spans="1:3" s="12" customFormat="1" hidden="1" x14ac:dyDescent="0.2">
      <c r="A17" s="31" t="e">
        <f>+'4.1-expo'!A16</f>
        <v>#REF!</v>
      </c>
      <c r="B17" s="33"/>
      <c r="C17" s="33"/>
    </row>
    <row r="18" spans="1:3" s="12" customFormat="1" hidden="1" x14ac:dyDescent="0.2">
      <c r="A18" s="31" t="e">
        <f>+'4.1-expo'!A17</f>
        <v>#REF!</v>
      </c>
      <c r="B18" s="33"/>
      <c r="C18" s="33"/>
    </row>
    <row r="19" spans="1:3" s="12" customFormat="1" hidden="1" x14ac:dyDescent="0.2">
      <c r="A19" s="31" t="e">
        <f>+'4.1-expo'!A18</f>
        <v>#REF!</v>
      </c>
      <c r="B19" s="33"/>
      <c r="C19" s="33"/>
    </row>
    <row r="20" spans="1:3" s="12" customFormat="1" hidden="1" x14ac:dyDescent="0.2">
      <c r="A20" s="31" t="e">
        <f>+'4.1-expo'!A19</f>
        <v>#REF!</v>
      </c>
      <c r="B20" s="33"/>
      <c r="C20" s="33"/>
    </row>
    <row r="21" spans="1:3" s="12" customFormat="1" ht="13.5" hidden="1" thickBot="1" x14ac:dyDescent="0.25">
      <c r="A21" s="35" t="e">
        <f>+'4.1-expo'!A20</f>
        <v>#REF!</v>
      </c>
      <c r="B21" s="36"/>
      <c r="C21" s="36"/>
    </row>
    <row r="22" spans="1:3" s="12" customFormat="1" x14ac:dyDescent="0.2">
      <c r="A22" s="27">
        <f>+'4.1-expo'!A21</f>
        <v>42736</v>
      </c>
      <c r="B22" s="29"/>
      <c r="C22" s="29"/>
    </row>
    <row r="23" spans="1:3" s="12" customFormat="1" x14ac:dyDescent="0.2">
      <c r="A23" s="31">
        <f>+'4.1-expo'!A22</f>
        <v>42767</v>
      </c>
      <c r="B23" s="33"/>
      <c r="C23" s="33"/>
    </row>
    <row r="24" spans="1:3" s="12" customFormat="1" x14ac:dyDescent="0.2">
      <c r="A24" s="31">
        <f>+'4.1-expo'!A23</f>
        <v>42795</v>
      </c>
      <c r="B24" s="33"/>
      <c r="C24" s="33"/>
    </row>
    <row r="25" spans="1:3" s="12" customFormat="1" x14ac:dyDescent="0.2">
      <c r="A25" s="31">
        <f>+'4.1-expo'!A24</f>
        <v>42826</v>
      </c>
      <c r="B25" s="33"/>
      <c r="C25" s="33"/>
    </row>
    <row r="26" spans="1:3" s="12" customFormat="1" x14ac:dyDescent="0.2">
      <c r="A26" s="31">
        <f>+'4.1-expo'!A25</f>
        <v>42856</v>
      </c>
      <c r="B26" s="33"/>
      <c r="C26" s="33"/>
    </row>
    <row r="27" spans="1:3" s="12" customFormat="1" x14ac:dyDescent="0.2">
      <c r="A27" s="31">
        <f>+'4.1-expo'!A26</f>
        <v>42887</v>
      </c>
      <c r="B27" s="33"/>
      <c r="C27" s="33"/>
    </row>
    <row r="28" spans="1:3" s="12" customFormat="1" x14ac:dyDescent="0.2">
      <c r="A28" s="31">
        <f>+'4.1-expo'!A27</f>
        <v>42917</v>
      </c>
      <c r="B28" s="33"/>
      <c r="C28" s="33"/>
    </row>
    <row r="29" spans="1:3" s="12" customFormat="1" x14ac:dyDescent="0.2">
      <c r="A29" s="31">
        <f>+'4.1-expo'!A28</f>
        <v>42948</v>
      </c>
      <c r="B29" s="33"/>
      <c r="C29" s="33"/>
    </row>
    <row r="30" spans="1:3" s="12" customFormat="1" x14ac:dyDescent="0.2">
      <c r="A30" s="31">
        <f>+'4.1-expo'!A29</f>
        <v>42979</v>
      </c>
      <c r="B30" s="33"/>
      <c r="C30" s="33"/>
    </row>
    <row r="31" spans="1:3" s="12" customFormat="1" x14ac:dyDescent="0.2">
      <c r="A31" s="31">
        <f>+'4.1-expo'!A30</f>
        <v>43009</v>
      </c>
      <c r="B31" s="33"/>
      <c r="C31" s="33"/>
    </row>
    <row r="32" spans="1:3" s="12" customFormat="1" x14ac:dyDescent="0.2">
      <c r="A32" s="31">
        <f>+'4.1-expo'!A31</f>
        <v>43040</v>
      </c>
      <c r="B32" s="33"/>
      <c r="C32" s="33"/>
    </row>
    <row r="33" spans="1:3" s="12" customFormat="1" ht="13.5" thickBot="1" x14ac:dyDescent="0.25">
      <c r="A33" s="35">
        <f>+'4.1-expo'!A32</f>
        <v>43070</v>
      </c>
      <c r="B33" s="36"/>
      <c r="C33" s="36"/>
    </row>
    <row r="34" spans="1:3" s="12" customFormat="1" x14ac:dyDescent="0.2">
      <c r="A34" s="27">
        <f>+'4.1-expo'!A33</f>
        <v>43101</v>
      </c>
      <c r="B34" s="29"/>
      <c r="C34" s="29"/>
    </row>
    <row r="35" spans="1:3" s="12" customFormat="1" x14ac:dyDescent="0.2">
      <c r="A35" s="31">
        <f>+'4.1-expo'!A34</f>
        <v>43132</v>
      </c>
      <c r="B35" s="33"/>
      <c r="C35" s="33"/>
    </row>
    <row r="36" spans="1:3" s="12" customFormat="1" x14ac:dyDescent="0.2">
      <c r="A36" s="31">
        <f>+'4.1-expo'!A35</f>
        <v>43160</v>
      </c>
      <c r="B36" s="33"/>
      <c r="C36" s="33"/>
    </row>
    <row r="37" spans="1:3" s="12" customFormat="1" x14ac:dyDescent="0.2">
      <c r="A37" s="31">
        <f>+'4.1-expo'!A36</f>
        <v>43191</v>
      </c>
      <c r="B37" s="33"/>
      <c r="C37" s="33"/>
    </row>
    <row r="38" spans="1:3" s="12" customFormat="1" x14ac:dyDescent="0.2">
      <c r="A38" s="31">
        <f>+'4.1-expo'!A37</f>
        <v>43221</v>
      </c>
      <c r="B38" s="33"/>
      <c r="C38" s="33"/>
    </row>
    <row r="39" spans="1:3" s="12" customFormat="1" x14ac:dyDescent="0.2">
      <c r="A39" s="31">
        <f>+'4.1-expo'!A38</f>
        <v>43252</v>
      </c>
      <c r="B39" s="33"/>
      <c r="C39" s="33"/>
    </row>
    <row r="40" spans="1:3" s="12" customFormat="1" x14ac:dyDescent="0.2">
      <c r="A40" s="31">
        <f>+'4.1-expo'!A39</f>
        <v>43282</v>
      </c>
      <c r="B40" s="33"/>
      <c r="C40" s="33"/>
    </row>
    <row r="41" spans="1:3" s="12" customFormat="1" x14ac:dyDescent="0.2">
      <c r="A41" s="31">
        <f>+'4.1-expo'!A40</f>
        <v>43313</v>
      </c>
      <c r="B41" s="33"/>
      <c r="C41" s="33"/>
    </row>
    <row r="42" spans="1:3" s="12" customFormat="1" x14ac:dyDescent="0.2">
      <c r="A42" s="31">
        <f>+'4.1-expo'!A41</f>
        <v>43344</v>
      </c>
      <c r="B42" s="33"/>
      <c r="C42" s="33"/>
    </row>
    <row r="43" spans="1:3" s="12" customFormat="1" x14ac:dyDescent="0.2">
      <c r="A43" s="31">
        <f>+'4.1-expo'!A42</f>
        <v>43374</v>
      </c>
      <c r="B43" s="33"/>
      <c r="C43" s="33"/>
    </row>
    <row r="44" spans="1:3" s="12" customFormat="1" x14ac:dyDescent="0.2">
      <c r="A44" s="31">
        <f>+'4.1-expo'!A43</f>
        <v>43405</v>
      </c>
      <c r="B44" s="33"/>
      <c r="C44" s="33"/>
    </row>
    <row r="45" spans="1:3" s="12" customFormat="1" ht="13.5" thickBot="1" x14ac:dyDescent="0.25">
      <c r="A45" s="35">
        <f>+'4.1-expo'!A44</f>
        <v>43435</v>
      </c>
      <c r="B45" s="36"/>
      <c r="C45" s="36"/>
    </row>
    <row r="46" spans="1:3" s="12" customFormat="1" x14ac:dyDescent="0.2">
      <c r="A46" s="27">
        <f>+'4.1-expo'!A45</f>
        <v>43466</v>
      </c>
      <c r="B46" s="29"/>
      <c r="C46" s="29"/>
    </row>
    <row r="47" spans="1:3" s="12" customFormat="1" x14ac:dyDescent="0.2">
      <c r="A47" s="31">
        <f>+'4.1-expo'!A46</f>
        <v>43497</v>
      </c>
      <c r="B47" s="33"/>
      <c r="C47" s="33"/>
    </row>
    <row r="48" spans="1:3" s="12" customFormat="1" x14ac:dyDescent="0.2">
      <c r="A48" s="31">
        <f>+'4.1-expo'!A47</f>
        <v>43525</v>
      </c>
      <c r="B48" s="33"/>
      <c r="C48" s="33"/>
    </row>
    <row r="49" spans="1:3" s="12" customFormat="1" x14ac:dyDescent="0.2">
      <c r="A49" s="31">
        <f>+'4.1-expo'!A48</f>
        <v>43556</v>
      </c>
      <c r="B49" s="33"/>
      <c r="C49" s="33"/>
    </row>
    <row r="50" spans="1:3" s="12" customFormat="1" x14ac:dyDescent="0.2">
      <c r="A50" s="31">
        <f>+'4.1-expo'!A49</f>
        <v>43586</v>
      </c>
      <c r="B50" s="33"/>
      <c r="C50" s="33"/>
    </row>
    <row r="51" spans="1:3" s="12" customFormat="1" x14ac:dyDescent="0.2">
      <c r="A51" s="31">
        <f>+'4.1-expo'!A50</f>
        <v>43617</v>
      </c>
      <c r="B51" s="33"/>
      <c r="C51" s="33"/>
    </row>
    <row r="52" spans="1:3" s="12" customFormat="1" x14ac:dyDescent="0.2">
      <c r="A52" s="31">
        <f>+'4.1-expo'!A51</f>
        <v>43647</v>
      </c>
      <c r="B52" s="33"/>
      <c r="C52" s="33"/>
    </row>
    <row r="53" spans="1:3" s="12" customFormat="1" x14ac:dyDescent="0.2">
      <c r="A53" s="31">
        <f>+'4.1-expo'!A52</f>
        <v>43678</v>
      </c>
      <c r="B53" s="33"/>
      <c r="C53" s="33"/>
    </row>
    <row r="54" spans="1:3" s="12" customFormat="1" x14ac:dyDescent="0.2">
      <c r="A54" s="31">
        <f>+'4.1-expo'!A53</f>
        <v>43709</v>
      </c>
      <c r="B54" s="33"/>
      <c r="C54" s="33"/>
    </row>
    <row r="55" spans="1:3" s="12" customFormat="1" x14ac:dyDescent="0.2">
      <c r="A55" s="31">
        <f>+'4.1-expo'!A54</f>
        <v>43739</v>
      </c>
      <c r="B55" s="33"/>
      <c r="C55" s="33"/>
    </row>
    <row r="56" spans="1:3" s="12" customFormat="1" x14ac:dyDescent="0.2">
      <c r="A56" s="31">
        <f>+'4.1-expo'!A55</f>
        <v>43770</v>
      </c>
      <c r="B56" s="33"/>
      <c r="C56" s="33"/>
    </row>
    <row r="57" spans="1:3" s="12" customFormat="1" ht="13.5" thickBot="1" x14ac:dyDescent="0.25">
      <c r="A57" s="35">
        <f>+'4.1-expo'!A56</f>
        <v>43800</v>
      </c>
      <c r="B57" s="36"/>
      <c r="C57" s="36"/>
    </row>
    <row r="58" spans="1:3" s="12" customFormat="1" x14ac:dyDescent="0.2">
      <c r="A58" s="27">
        <f>+'4.1-expo'!A57</f>
        <v>43831</v>
      </c>
      <c r="B58" s="29"/>
      <c r="C58" s="28"/>
    </row>
    <row r="59" spans="1:3" x14ac:dyDescent="0.2">
      <c r="A59" s="110">
        <f>+'4.1-expo'!A58</f>
        <v>43862</v>
      </c>
      <c r="B59" s="112"/>
      <c r="C59" s="112"/>
    </row>
    <row r="60" spans="1:3" x14ac:dyDescent="0.2">
      <c r="A60" s="110">
        <f>+'4.1-expo'!A59</f>
        <v>43891</v>
      </c>
      <c r="B60" s="112"/>
      <c r="C60" s="112"/>
    </row>
    <row r="61" spans="1:3" ht="13.5" hidden="1" thickBot="1" x14ac:dyDescent="0.25">
      <c r="A61" s="111" t="e">
        <f>+#REF!</f>
        <v>#REF!</v>
      </c>
      <c r="B61" s="113"/>
      <c r="C61" s="113"/>
    </row>
    <row r="63" spans="1:3" ht="13.5" thickBot="1" x14ac:dyDescent="0.25"/>
    <row r="64" spans="1:3" x14ac:dyDescent="0.2">
      <c r="A64" s="51">
        <v>2013</v>
      </c>
      <c r="B64" s="29"/>
      <c r="C64" s="29"/>
    </row>
    <row r="65" spans="1:3" x14ac:dyDescent="0.2">
      <c r="A65" s="52">
        <v>2014</v>
      </c>
      <c r="B65" s="33"/>
      <c r="C65" s="33"/>
    </row>
    <row r="66" spans="1:3" x14ac:dyDescent="0.2">
      <c r="A66" s="52">
        <v>2015</v>
      </c>
      <c r="B66" s="33"/>
      <c r="C66" s="33"/>
    </row>
    <row r="67" spans="1:3" ht="13.5" thickBot="1" x14ac:dyDescent="0.25">
      <c r="A67" s="53">
        <v>2016</v>
      </c>
      <c r="B67" s="36"/>
      <c r="C67" s="36"/>
    </row>
    <row r="68" spans="1:3" x14ac:dyDescent="0.2">
      <c r="A68" s="51">
        <v>2017</v>
      </c>
      <c r="B68" s="29"/>
      <c r="C68" s="29"/>
    </row>
    <row r="69" spans="1:3" x14ac:dyDescent="0.2">
      <c r="A69" s="52">
        <v>2018</v>
      </c>
      <c r="B69" s="33"/>
      <c r="C69" s="33"/>
    </row>
    <row r="70" spans="1:3" ht="13.5" thickBot="1" x14ac:dyDescent="0.25">
      <c r="A70" s="53">
        <v>2019</v>
      </c>
      <c r="B70" s="36"/>
      <c r="C70" s="36"/>
    </row>
    <row r="71" spans="1:3" ht="13.5" thickBot="1" x14ac:dyDescent="0.25">
      <c r="A71" s="101"/>
      <c r="B71" s="41"/>
      <c r="C71" s="41"/>
    </row>
    <row r="72" spans="1:3" x14ac:dyDescent="0.2">
      <c r="A72" s="102" t="str">
        <f>+'2-total país'!A16</f>
        <v>ene-mar 2019</v>
      </c>
      <c r="B72" s="29"/>
      <c r="C72" s="29"/>
    </row>
    <row r="73" spans="1:3" ht="13.5" thickBot="1" x14ac:dyDescent="0.25">
      <c r="A73" s="103" t="str">
        <f>+'2-total país'!A17</f>
        <v>ene-mar 2020</v>
      </c>
      <c r="B73" s="36"/>
      <c r="C73" s="36"/>
    </row>
  </sheetData>
  <mergeCells count="1">
    <mergeCell ref="A1:C1"/>
  </mergeCells>
  <phoneticPr fontId="5" type="noConversion"/>
  <printOptions horizontalCentered="1" verticalCentered="1"/>
  <pageMargins left="0.19685039370078741" right="0.19685039370078741" top="1.0236220472440944" bottom="0.78740157480314965" header="0.19685039370078741" footer="0.51181102362204722"/>
  <pageSetup paperSize="9" scale="91" orientation="portrait" horizontalDpi="300" verticalDpi="300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workbookViewId="0">
      <selection sqref="A1:E77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2" customFormat="1" x14ac:dyDescent="0.2">
      <c r="A1" s="150" t="s">
        <v>39</v>
      </c>
      <c r="B1" s="151"/>
      <c r="C1" s="151"/>
      <c r="D1" s="23"/>
    </row>
    <row r="2" spans="1:4" s="12" customFormat="1" x14ac:dyDescent="0.2">
      <c r="A2" s="10" t="s">
        <v>25</v>
      </c>
      <c r="B2" s="11"/>
      <c r="C2" s="11"/>
    </row>
    <row r="3" spans="1:4" s="12" customFormat="1" x14ac:dyDescent="0.2">
      <c r="A3" s="114" t="str">
        <f>+'1.modelos prod.invest.'!A3</f>
        <v>Planchas eléctricas</v>
      </c>
      <c r="B3" s="77"/>
      <c r="C3" s="77"/>
    </row>
    <row r="4" spans="1:4" s="12" customFormat="1" x14ac:dyDescent="0.2">
      <c r="A4" s="76" t="s">
        <v>24</v>
      </c>
      <c r="B4" s="77"/>
      <c r="C4" s="77"/>
    </row>
    <row r="5" spans="1:4" s="12" customFormat="1" x14ac:dyDescent="0.2">
      <c r="A5" s="78" t="s">
        <v>50</v>
      </c>
      <c r="B5" s="77"/>
      <c r="C5" s="77"/>
    </row>
    <row r="6" spans="1:4" s="12" customFormat="1" x14ac:dyDescent="0.2">
      <c r="A6" s="76"/>
      <c r="B6" s="77"/>
      <c r="C6" s="77"/>
    </row>
    <row r="7" spans="1:4" s="12" customFormat="1" ht="13.5" thickBot="1" x14ac:dyDescent="0.25">
      <c r="A7" s="76"/>
      <c r="B7" s="77"/>
      <c r="C7" s="77"/>
    </row>
    <row r="8" spans="1:4" s="12" customFormat="1" ht="12.75" customHeight="1" x14ac:dyDescent="0.2">
      <c r="A8" s="104" t="s">
        <v>17</v>
      </c>
      <c r="B8" s="104" t="s">
        <v>26</v>
      </c>
      <c r="C8" s="104"/>
    </row>
    <row r="9" spans="1:4" s="12" customFormat="1" ht="13.5" thickBot="1" x14ac:dyDescent="0.25">
      <c r="A9" s="105" t="s">
        <v>20</v>
      </c>
      <c r="B9" s="106" t="s">
        <v>48</v>
      </c>
      <c r="C9" s="106" t="s">
        <v>49</v>
      </c>
    </row>
    <row r="10" spans="1:4" s="12" customFormat="1" hidden="1" x14ac:dyDescent="0.2">
      <c r="A10" s="102" t="e">
        <f>+'4.1-expo'!A9</f>
        <v>#REF!</v>
      </c>
      <c r="B10" s="107"/>
      <c r="C10" s="107"/>
    </row>
    <row r="11" spans="1:4" s="12" customFormat="1" hidden="1" x14ac:dyDescent="0.2">
      <c r="A11" s="108" t="e">
        <f>+'4.1-expo'!A10</f>
        <v>#REF!</v>
      </c>
      <c r="B11" s="109"/>
      <c r="C11" s="109"/>
    </row>
    <row r="12" spans="1:4" s="12" customFormat="1" hidden="1" x14ac:dyDescent="0.2">
      <c r="A12" s="108" t="e">
        <f>+'4.1-expo'!A11</f>
        <v>#REF!</v>
      </c>
      <c r="B12" s="109"/>
      <c r="C12" s="109"/>
    </row>
    <row r="13" spans="1:4" s="12" customFormat="1" hidden="1" x14ac:dyDescent="0.2">
      <c r="A13" s="108" t="e">
        <f>+'4.1-expo'!A12</f>
        <v>#REF!</v>
      </c>
      <c r="B13" s="109"/>
      <c r="C13" s="109"/>
    </row>
    <row r="14" spans="1:4" s="12" customFormat="1" hidden="1" x14ac:dyDescent="0.2">
      <c r="A14" s="31" t="e">
        <f>+'4.1-expo'!A13</f>
        <v>#REF!</v>
      </c>
      <c r="B14" s="33"/>
      <c r="C14" s="33"/>
    </row>
    <row r="15" spans="1:4" s="12" customFormat="1" hidden="1" x14ac:dyDescent="0.2">
      <c r="A15" s="31" t="e">
        <f>+'4.1-expo'!A14</f>
        <v>#REF!</v>
      </c>
      <c r="B15" s="33"/>
      <c r="C15" s="33"/>
    </row>
    <row r="16" spans="1:4" s="12" customFormat="1" hidden="1" x14ac:dyDescent="0.2">
      <c r="A16" s="31" t="e">
        <f>+'4.1-expo'!A15</f>
        <v>#REF!</v>
      </c>
      <c r="B16" s="33"/>
      <c r="C16" s="33"/>
    </row>
    <row r="17" spans="1:3" s="12" customFormat="1" hidden="1" x14ac:dyDescent="0.2">
      <c r="A17" s="31" t="e">
        <f>+'4.1-expo'!A16</f>
        <v>#REF!</v>
      </c>
      <c r="B17" s="33"/>
      <c r="C17" s="33"/>
    </row>
    <row r="18" spans="1:3" s="12" customFormat="1" hidden="1" x14ac:dyDescent="0.2">
      <c r="A18" s="31" t="e">
        <f>+'4.1-expo'!A17</f>
        <v>#REF!</v>
      </c>
      <c r="B18" s="33"/>
      <c r="C18" s="33"/>
    </row>
    <row r="19" spans="1:3" s="12" customFormat="1" hidden="1" x14ac:dyDescent="0.2">
      <c r="A19" s="31" t="e">
        <f>+'4.1-expo'!A18</f>
        <v>#REF!</v>
      </c>
      <c r="B19" s="33"/>
      <c r="C19" s="33"/>
    </row>
    <row r="20" spans="1:3" s="12" customFormat="1" hidden="1" x14ac:dyDescent="0.2">
      <c r="A20" s="31" t="e">
        <f>+'4.1-expo'!A19</f>
        <v>#REF!</v>
      </c>
      <c r="B20" s="33"/>
      <c r="C20" s="33"/>
    </row>
    <row r="21" spans="1:3" s="12" customFormat="1" ht="13.5" hidden="1" thickBot="1" x14ac:dyDescent="0.25">
      <c r="A21" s="35" t="e">
        <f>+'4.1-expo'!A20</f>
        <v>#REF!</v>
      </c>
      <c r="B21" s="36"/>
      <c r="C21" s="36"/>
    </row>
    <row r="22" spans="1:3" s="12" customFormat="1" x14ac:dyDescent="0.2">
      <c r="A22" s="27">
        <f>+'4.1-expo'!A21</f>
        <v>42736</v>
      </c>
      <c r="B22" s="29"/>
      <c r="C22" s="29"/>
    </row>
    <row r="23" spans="1:3" s="12" customFormat="1" x14ac:dyDescent="0.2">
      <c r="A23" s="31">
        <f>+'4.1-expo'!A22</f>
        <v>42767</v>
      </c>
      <c r="B23" s="33"/>
      <c r="C23" s="33"/>
    </row>
    <row r="24" spans="1:3" s="12" customFormat="1" x14ac:dyDescent="0.2">
      <c r="A24" s="31">
        <f>+'4.1-expo'!A23</f>
        <v>42795</v>
      </c>
      <c r="B24" s="33"/>
      <c r="C24" s="33"/>
    </row>
    <row r="25" spans="1:3" s="12" customFormat="1" x14ac:dyDescent="0.2">
      <c r="A25" s="31">
        <f>+'4.1-expo'!A24</f>
        <v>42826</v>
      </c>
      <c r="B25" s="33"/>
      <c r="C25" s="33"/>
    </row>
    <row r="26" spans="1:3" s="12" customFormat="1" x14ac:dyDescent="0.2">
      <c r="A26" s="31">
        <f>+'4.1-expo'!A25</f>
        <v>42856</v>
      </c>
      <c r="B26" s="33"/>
      <c r="C26" s="33"/>
    </row>
    <row r="27" spans="1:3" s="12" customFormat="1" x14ac:dyDescent="0.2">
      <c r="A27" s="31">
        <f>+'4.1-expo'!A26</f>
        <v>42887</v>
      </c>
      <c r="B27" s="33"/>
      <c r="C27" s="33"/>
    </row>
    <row r="28" spans="1:3" s="12" customFormat="1" x14ac:dyDescent="0.2">
      <c r="A28" s="31">
        <f>+'4.1-expo'!A27</f>
        <v>42917</v>
      </c>
      <c r="B28" s="33"/>
      <c r="C28" s="33"/>
    </row>
    <row r="29" spans="1:3" s="12" customFormat="1" x14ac:dyDescent="0.2">
      <c r="A29" s="31">
        <f>+'4.1-expo'!A28</f>
        <v>42948</v>
      </c>
      <c r="B29" s="33"/>
      <c r="C29" s="33"/>
    </row>
    <row r="30" spans="1:3" s="12" customFormat="1" x14ac:dyDescent="0.2">
      <c r="A30" s="31">
        <f>+'4.1-expo'!A29</f>
        <v>42979</v>
      </c>
      <c r="B30" s="33"/>
      <c r="C30" s="33"/>
    </row>
    <row r="31" spans="1:3" s="12" customFormat="1" x14ac:dyDescent="0.2">
      <c r="A31" s="31">
        <f>+'4.1-expo'!A30</f>
        <v>43009</v>
      </c>
      <c r="B31" s="33"/>
      <c r="C31" s="33"/>
    </row>
    <row r="32" spans="1:3" s="12" customFormat="1" x14ac:dyDescent="0.2">
      <c r="A32" s="31">
        <f>+'4.1-expo'!A31</f>
        <v>43040</v>
      </c>
      <c r="B32" s="33"/>
      <c r="C32" s="33"/>
    </row>
    <row r="33" spans="1:3" s="12" customFormat="1" ht="13.5" thickBot="1" x14ac:dyDescent="0.25">
      <c r="A33" s="35">
        <f>+'4.1-expo'!A32</f>
        <v>43070</v>
      </c>
      <c r="B33" s="36"/>
      <c r="C33" s="36"/>
    </row>
    <row r="34" spans="1:3" s="12" customFormat="1" x14ac:dyDescent="0.2">
      <c r="A34" s="27">
        <f>+'4.1-expo'!A33</f>
        <v>43101</v>
      </c>
      <c r="B34" s="29"/>
      <c r="C34" s="29"/>
    </row>
    <row r="35" spans="1:3" s="12" customFormat="1" x14ac:dyDescent="0.2">
      <c r="A35" s="31">
        <f>+'4.1-expo'!A34</f>
        <v>43132</v>
      </c>
      <c r="B35" s="33"/>
      <c r="C35" s="33"/>
    </row>
    <row r="36" spans="1:3" s="12" customFormat="1" x14ac:dyDescent="0.2">
      <c r="A36" s="31">
        <f>+'4.1-expo'!A35</f>
        <v>43160</v>
      </c>
      <c r="B36" s="33"/>
      <c r="C36" s="33"/>
    </row>
    <row r="37" spans="1:3" s="12" customFormat="1" x14ac:dyDescent="0.2">
      <c r="A37" s="31">
        <f>+'4.1-expo'!A36</f>
        <v>43191</v>
      </c>
      <c r="B37" s="33"/>
      <c r="C37" s="33"/>
    </row>
    <row r="38" spans="1:3" s="12" customFormat="1" x14ac:dyDescent="0.2">
      <c r="A38" s="31">
        <f>+'4.1-expo'!A37</f>
        <v>43221</v>
      </c>
      <c r="B38" s="33"/>
      <c r="C38" s="33"/>
    </row>
    <row r="39" spans="1:3" s="12" customFormat="1" x14ac:dyDescent="0.2">
      <c r="A39" s="31">
        <f>+'4.1-expo'!A38</f>
        <v>43252</v>
      </c>
      <c r="B39" s="33"/>
      <c r="C39" s="33"/>
    </row>
    <row r="40" spans="1:3" s="12" customFormat="1" x14ac:dyDescent="0.2">
      <c r="A40" s="31">
        <f>+'4.1-expo'!A39</f>
        <v>43282</v>
      </c>
      <c r="B40" s="33"/>
      <c r="C40" s="33"/>
    </row>
    <row r="41" spans="1:3" s="12" customFormat="1" x14ac:dyDescent="0.2">
      <c r="A41" s="31">
        <f>+'4.1-expo'!A40</f>
        <v>43313</v>
      </c>
      <c r="B41" s="33"/>
      <c r="C41" s="33"/>
    </row>
    <row r="42" spans="1:3" s="12" customFormat="1" x14ac:dyDescent="0.2">
      <c r="A42" s="31">
        <f>+'4.1-expo'!A41</f>
        <v>43344</v>
      </c>
      <c r="B42" s="33"/>
      <c r="C42" s="33"/>
    </row>
    <row r="43" spans="1:3" s="12" customFormat="1" x14ac:dyDescent="0.2">
      <c r="A43" s="31">
        <f>+'4.1-expo'!A42</f>
        <v>43374</v>
      </c>
      <c r="B43" s="33"/>
      <c r="C43" s="33"/>
    </row>
    <row r="44" spans="1:3" s="12" customFormat="1" x14ac:dyDescent="0.2">
      <c r="A44" s="31">
        <f>+'4.1-expo'!A43</f>
        <v>43405</v>
      </c>
      <c r="B44" s="33"/>
      <c r="C44" s="33"/>
    </row>
    <row r="45" spans="1:3" s="12" customFormat="1" ht="13.5" thickBot="1" x14ac:dyDescent="0.25">
      <c r="A45" s="35">
        <f>+'4.1-expo'!A44</f>
        <v>43435</v>
      </c>
      <c r="B45" s="36"/>
      <c r="C45" s="36"/>
    </row>
    <row r="46" spans="1:3" s="12" customFormat="1" x14ac:dyDescent="0.2">
      <c r="A46" s="27">
        <f>+'4.1-expo'!A45</f>
        <v>43466</v>
      </c>
      <c r="B46" s="29"/>
      <c r="C46" s="29"/>
    </row>
    <row r="47" spans="1:3" s="12" customFormat="1" x14ac:dyDescent="0.2">
      <c r="A47" s="31">
        <f>+'4.1-expo'!A46</f>
        <v>43497</v>
      </c>
      <c r="B47" s="33"/>
      <c r="C47" s="33"/>
    </row>
    <row r="48" spans="1:3" s="12" customFormat="1" x14ac:dyDescent="0.2">
      <c r="A48" s="31">
        <f>+'4.1-expo'!A47</f>
        <v>43525</v>
      </c>
      <c r="B48" s="33"/>
      <c r="C48" s="33"/>
    </row>
    <row r="49" spans="1:3" s="12" customFormat="1" x14ac:dyDescent="0.2">
      <c r="A49" s="31">
        <f>+'4.1-expo'!A48</f>
        <v>43556</v>
      </c>
      <c r="B49" s="33"/>
      <c r="C49" s="33"/>
    </row>
    <row r="50" spans="1:3" s="12" customFormat="1" x14ac:dyDescent="0.2">
      <c r="A50" s="31">
        <f>+'4.1-expo'!A49</f>
        <v>43586</v>
      </c>
      <c r="B50" s="33"/>
      <c r="C50" s="33"/>
    </row>
    <row r="51" spans="1:3" s="12" customFormat="1" x14ac:dyDescent="0.2">
      <c r="A51" s="31">
        <f>+'4.1-expo'!A50</f>
        <v>43617</v>
      </c>
      <c r="B51" s="33"/>
      <c r="C51" s="33"/>
    </row>
    <row r="52" spans="1:3" s="12" customFormat="1" x14ac:dyDescent="0.2">
      <c r="A52" s="31">
        <f>+'4.1-expo'!A51</f>
        <v>43647</v>
      </c>
      <c r="B52" s="33"/>
      <c r="C52" s="33"/>
    </row>
    <row r="53" spans="1:3" s="12" customFormat="1" x14ac:dyDescent="0.2">
      <c r="A53" s="31">
        <f>+'4.1-expo'!A52</f>
        <v>43678</v>
      </c>
      <c r="B53" s="33"/>
      <c r="C53" s="33"/>
    </row>
    <row r="54" spans="1:3" s="12" customFormat="1" x14ac:dyDescent="0.2">
      <c r="A54" s="31">
        <f>+'4.1-expo'!A53</f>
        <v>43709</v>
      </c>
      <c r="B54" s="33"/>
      <c r="C54" s="33"/>
    </row>
    <row r="55" spans="1:3" s="12" customFormat="1" x14ac:dyDescent="0.2">
      <c r="A55" s="31">
        <f>+'4.1-expo'!A54</f>
        <v>43739</v>
      </c>
      <c r="B55" s="33"/>
      <c r="C55" s="33"/>
    </row>
    <row r="56" spans="1:3" s="12" customFormat="1" x14ac:dyDescent="0.2">
      <c r="A56" s="31">
        <f>+'4.1-expo'!A55</f>
        <v>43770</v>
      </c>
      <c r="B56" s="33"/>
      <c r="C56" s="33"/>
    </row>
    <row r="57" spans="1:3" s="12" customFormat="1" ht="13.5" thickBot="1" x14ac:dyDescent="0.25">
      <c r="A57" s="35">
        <f>+'4.1-expo'!A56</f>
        <v>43800</v>
      </c>
      <c r="B57" s="36"/>
      <c r="C57" s="36"/>
    </row>
    <row r="58" spans="1:3" s="12" customFormat="1" x14ac:dyDescent="0.2">
      <c r="A58" s="27">
        <f>+'4.1-expo'!A57</f>
        <v>43831</v>
      </c>
      <c r="B58" s="29"/>
      <c r="C58" s="28"/>
    </row>
    <row r="59" spans="1:3" x14ac:dyDescent="0.2">
      <c r="A59" s="110">
        <f>+'4.1-expo'!A58</f>
        <v>43862</v>
      </c>
      <c r="B59" s="112"/>
      <c r="C59" s="112"/>
    </row>
    <row r="60" spans="1:3" x14ac:dyDescent="0.2">
      <c r="A60" s="110">
        <f>+'4.1-expo'!A59</f>
        <v>43891</v>
      </c>
      <c r="B60" s="112"/>
      <c r="C60" s="112"/>
    </row>
    <row r="61" spans="1:3" ht="13.5" hidden="1" thickBot="1" x14ac:dyDescent="0.25">
      <c r="A61" s="111" t="e">
        <f>+#REF!</f>
        <v>#REF!</v>
      </c>
      <c r="B61" s="113"/>
      <c r="C61" s="113"/>
    </row>
    <row r="63" spans="1:3" ht="13.5" thickBot="1" x14ac:dyDescent="0.25"/>
    <row r="64" spans="1:3" x14ac:dyDescent="0.2">
      <c r="A64" s="51">
        <v>2013</v>
      </c>
      <c r="B64" s="29"/>
      <c r="C64" s="29"/>
    </row>
    <row r="65" spans="1:3" x14ac:dyDescent="0.2">
      <c r="A65" s="52">
        <v>2014</v>
      </c>
      <c r="B65" s="33"/>
      <c r="C65" s="33"/>
    </row>
    <row r="66" spans="1:3" x14ac:dyDescent="0.2">
      <c r="A66" s="52">
        <v>2015</v>
      </c>
      <c r="B66" s="33"/>
      <c r="C66" s="33"/>
    </row>
    <row r="67" spans="1:3" ht="13.5" thickBot="1" x14ac:dyDescent="0.25">
      <c r="A67" s="53">
        <v>2016</v>
      </c>
      <c r="B67" s="36"/>
      <c r="C67" s="36"/>
    </row>
    <row r="68" spans="1:3" x14ac:dyDescent="0.2">
      <c r="A68" s="51">
        <v>2017</v>
      </c>
      <c r="B68" s="29"/>
      <c r="C68" s="29"/>
    </row>
    <row r="69" spans="1:3" x14ac:dyDescent="0.2">
      <c r="A69" s="52">
        <v>2018</v>
      </c>
      <c r="B69" s="33"/>
      <c r="C69" s="33"/>
    </row>
    <row r="70" spans="1:3" ht="13.5" thickBot="1" x14ac:dyDescent="0.25">
      <c r="A70" s="53">
        <v>2019</v>
      </c>
      <c r="B70" s="36"/>
      <c r="C70" s="36"/>
    </row>
    <row r="71" spans="1:3" ht="13.5" thickBot="1" x14ac:dyDescent="0.25">
      <c r="A71" s="101"/>
      <c r="B71" s="41"/>
      <c r="C71" s="41"/>
    </row>
    <row r="72" spans="1:3" x14ac:dyDescent="0.2">
      <c r="A72" s="102" t="str">
        <f>+'2-total país'!A16</f>
        <v>ene-mar 2019</v>
      </c>
      <c r="B72" s="29"/>
      <c r="C72" s="29"/>
    </row>
    <row r="73" spans="1:3" ht="13.5" thickBot="1" x14ac:dyDescent="0.25">
      <c r="A73" s="103" t="str">
        <f>+'2-total país'!A17</f>
        <v>ene-mar 2020</v>
      </c>
      <c r="B73" s="36"/>
      <c r="C73" s="36"/>
    </row>
  </sheetData>
  <mergeCells count="1">
    <mergeCell ref="A1:C1"/>
  </mergeCells>
  <printOptions horizontalCentered="1" verticalCentered="1"/>
  <pageMargins left="0.19685039370078741" right="0.19685039370078741" top="1.0236220472440944" bottom="0.78740157480314965" header="0.19685039370078741" footer="0.51181102362204722"/>
  <pageSetup paperSize="9" scale="88" orientation="portrait" horizontalDpi="300" verticalDpi="300" r:id="rId1"/>
  <headerFooter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abSelected="1" workbookViewId="0">
      <selection sqref="A1:E74"/>
    </sheetView>
  </sheetViews>
  <sheetFormatPr baseColWidth="10" defaultRowHeight="12.75" x14ac:dyDescent="0.2"/>
  <cols>
    <col min="1" max="1" width="22.42578125" style="73" customWidth="1"/>
    <col min="2" max="4" width="23.7109375" style="73" customWidth="1"/>
    <col min="5" max="16384" width="11.42578125" style="73"/>
  </cols>
  <sheetData>
    <row r="1" spans="1:5" s="56" customFormat="1" x14ac:dyDescent="0.2">
      <c r="A1" s="153" t="s">
        <v>59</v>
      </c>
      <c r="B1" s="153"/>
      <c r="C1" s="153"/>
      <c r="D1" s="153"/>
    </row>
    <row r="2" spans="1:5" s="56" customFormat="1" x14ac:dyDescent="0.2">
      <c r="A2" s="154" t="s">
        <v>40</v>
      </c>
      <c r="B2" s="154"/>
      <c r="C2" s="154"/>
      <c r="D2" s="154"/>
      <c r="E2" s="60"/>
    </row>
    <row r="3" spans="1:5" s="56" customFormat="1" x14ac:dyDescent="0.2">
      <c r="A3" s="154" t="str">
        <f>+'1.modelos prod.invest.'!A3</f>
        <v>Planchas eléctricas</v>
      </c>
      <c r="B3" s="154"/>
      <c r="C3" s="154"/>
      <c r="D3" s="154"/>
      <c r="E3" s="60"/>
    </row>
    <row r="4" spans="1:5" s="56" customFormat="1" x14ac:dyDescent="0.2">
      <c r="A4" s="155" t="s">
        <v>60</v>
      </c>
      <c r="B4" s="156"/>
      <c r="C4" s="156"/>
      <c r="D4" s="156"/>
      <c r="E4" s="60"/>
    </row>
    <row r="5" spans="1:5" s="60" customFormat="1" ht="13.5" thickBot="1" x14ac:dyDescent="0.25">
      <c r="A5" s="58"/>
      <c r="B5" s="59"/>
    </row>
    <row r="6" spans="1:5" s="56" customFormat="1" ht="13.5" thickBot="1" x14ac:dyDescent="0.25">
      <c r="A6" s="57"/>
      <c r="B6" s="61" t="s">
        <v>41</v>
      </c>
      <c r="C6" s="61" t="s">
        <v>42</v>
      </c>
      <c r="D6" s="61" t="s">
        <v>43</v>
      </c>
    </row>
    <row r="7" spans="1:5" s="56" customFormat="1" ht="12.75" customHeight="1" x14ac:dyDescent="0.2">
      <c r="A7" s="62" t="s">
        <v>17</v>
      </c>
      <c r="B7" s="62" t="s">
        <v>26</v>
      </c>
      <c r="C7" s="62" t="s">
        <v>26</v>
      </c>
      <c r="D7" s="62" t="s">
        <v>26</v>
      </c>
    </row>
    <row r="8" spans="1:5" s="56" customFormat="1" ht="13.5" thickBot="1" x14ac:dyDescent="0.25">
      <c r="A8" s="63" t="s">
        <v>20</v>
      </c>
      <c r="B8" s="115" t="s">
        <v>52</v>
      </c>
      <c r="C8" s="115" t="s">
        <v>52</v>
      </c>
      <c r="D8" s="115" t="s">
        <v>52</v>
      </c>
    </row>
    <row r="9" spans="1:5" s="56" customFormat="1" hidden="1" x14ac:dyDescent="0.2">
      <c r="A9" s="64">
        <v>42370</v>
      </c>
      <c r="B9" s="65"/>
      <c r="C9" s="65"/>
      <c r="D9" s="65"/>
    </row>
    <row r="10" spans="1:5" s="56" customFormat="1" hidden="1" x14ac:dyDescent="0.2">
      <c r="A10" s="66">
        <v>42401</v>
      </c>
      <c r="B10" s="67"/>
      <c r="C10" s="67"/>
      <c r="D10" s="67"/>
    </row>
    <row r="11" spans="1:5" s="56" customFormat="1" hidden="1" x14ac:dyDescent="0.2">
      <c r="A11" s="66">
        <v>42430</v>
      </c>
      <c r="B11" s="67"/>
      <c r="C11" s="67"/>
      <c r="D11" s="67"/>
    </row>
    <row r="12" spans="1:5" s="56" customFormat="1" hidden="1" x14ac:dyDescent="0.2">
      <c r="A12" s="66">
        <v>42461</v>
      </c>
      <c r="B12" s="67"/>
      <c r="C12" s="67"/>
      <c r="D12" s="67"/>
    </row>
    <row r="13" spans="1:5" s="56" customFormat="1" hidden="1" x14ac:dyDescent="0.2">
      <c r="A13" s="66">
        <v>42491</v>
      </c>
      <c r="B13" s="67"/>
      <c r="C13" s="67"/>
      <c r="D13" s="67"/>
    </row>
    <row r="14" spans="1:5" s="56" customFormat="1" hidden="1" x14ac:dyDescent="0.2">
      <c r="A14" s="66">
        <v>42522</v>
      </c>
      <c r="B14" s="67"/>
      <c r="C14" s="67"/>
      <c r="D14" s="67"/>
    </row>
    <row r="15" spans="1:5" s="56" customFormat="1" hidden="1" x14ac:dyDescent="0.2">
      <c r="A15" s="66">
        <v>42552</v>
      </c>
      <c r="B15" s="67"/>
      <c r="C15" s="67"/>
      <c r="D15" s="67"/>
    </row>
    <row r="16" spans="1:5" s="56" customFormat="1" hidden="1" x14ac:dyDescent="0.2">
      <c r="A16" s="66">
        <v>42583</v>
      </c>
      <c r="B16" s="67"/>
      <c r="C16" s="67"/>
      <c r="D16" s="67"/>
    </row>
    <row r="17" spans="1:4" s="56" customFormat="1" hidden="1" x14ac:dyDescent="0.2">
      <c r="A17" s="66">
        <v>42614</v>
      </c>
      <c r="B17" s="67"/>
      <c r="C17" s="67"/>
      <c r="D17" s="67"/>
    </row>
    <row r="18" spans="1:4" s="56" customFormat="1" hidden="1" x14ac:dyDescent="0.2">
      <c r="A18" s="66">
        <v>42644</v>
      </c>
      <c r="B18" s="67"/>
      <c r="C18" s="67"/>
      <c r="D18" s="67"/>
    </row>
    <row r="19" spans="1:4" s="56" customFormat="1" hidden="1" x14ac:dyDescent="0.2">
      <c r="A19" s="66">
        <v>42675</v>
      </c>
      <c r="B19" s="67"/>
      <c r="C19" s="67"/>
      <c r="D19" s="67"/>
    </row>
    <row r="20" spans="1:4" s="56" customFormat="1" ht="13.5" hidden="1" thickBot="1" x14ac:dyDescent="0.25">
      <c r="A20" s="68">
        <v>42705</v>
      </c>
      <c r="B20" s="69"/>
      <c r="C20" s="69"/>
      <c r="D20" s="69"/>
    </row>
    <row r="21" spans="1:4" s="56" customFormat="1" x14ac:dyDescent="0.2">
      <c r="A21" s="64">
        <v>42736</v>
      </c>
      <c r="B21" s="70"/>
      <c r="C21" s="70"/>
      <c r="D21" s="70"/>
    </row>
    <row r="22" spans="1:4" s="56" customFormat="1" x14ac:dyDescent="0.2">
      <c r="A22" s="66">
        <v>42767</v>
      </c>
      <c r="B22" s="71"/>
      <c r="C22" s="71"/>
      <c r="D22" s="71"/>
    </row>
    <row r="23" spans="1:4" s="56" customFormat="1" x14ac:dyDescent="0.2">
      <c r="A23" s="66">
        <v>42795</v>
      </c>
      <c r="B23" s="71"/>
      <c r="C23" s="71"/>
      <c r="D23" s="71"/>
    </row>
    <row r="24" spans="1:4" s="56" customFormat="1" x14ac:dyDescent="0.2">
      <c r="A24" s="66">
        <v>42826</v>
      </c>
      <c r="B24" s="71"/>
      <c r="C24" s="71"/>
      <c r="D24" s="71"/>
    </row>
    <row r="25" spans="1:4" s="56" customFormat="1" x14ac:dyDescent="0.2">
      <c r="A25" s="66">
        <v>42856</v>
      </c>
      <c r="B25" s="71"/>
      <c r="C25" s="71"/>
      <c r="D25" s="71"/>
    </row>
    <row r="26" spans="1:4" s="56" customFormat="1" x14ac:dyDescent="0.2">
      <c r="A26" s="66">
        <v>42887</v>
      </c>
      <c r="B26" s="71"/>
      <c r="C26" s="71"/>
      <c r="D26" s="71"/>
    </row>
    <row r="27" spans="1:4" s="56" customFormat="1" x14ac:dyDescent="0.2">
      <c r="A27" s="66">
        <v>42917</v>
      </c>
      <c r="B27" s="71"/>
      <c r="C27" s="71"/>
      <c r="D27" s="71"/>
    </row>
    <row r="28" spans="1:4" s="56" customFormat="1" x14ac:dyDescent="0.2">
      <c r="A28" s="66">
        <v>42948</v>
      </c>
      <c r="B28" s="71"/>
      <c r="C28" s="71"/>
      <c r="D28" s="71"/>
    </row>
    <row r="29" spans="1:4" s="56" customFormat="1" x14ac:dyDescent="0.2">
      <c r="A29" s="66">
        <v>42979</v>
      </c>
      <c r="B29" s="71"/>
      <c r="C29" s="71"/>
      <c r="D29" s="71"/>
    </row>
    <row r="30" spans="1:4" s="56" customFormat="1" x14ac:dyDescent="0.2">
      <c r="A30" s="66">
        <v>43009</v>
      </c>
      <c r="B30" s="71"/>
      <c r="C30" s="71"/>
      <c r="D30" s="71"/>
    </row>
    <row r="31" spans="1:4" s="56" customFormat="1" x14ac:dyDescent="0.2">
      <c r="A31" s="66">
        <v>43040</v>
      </c>
      <c r="B31" s="71"/>
      <c r="C31" s="71"/>
      <c r="D31" s="71"/>
    </row>
    <row r="32" spans="1:4" s="56" customFormat="1" ht="13.5" thickBot="1" x14ac:dyDescent="0.25">
      <c r="A32" s="68">
        <v>43070</v>
      </c>
      <c r="B32" s="72"/>
      <c r="C32" s="72"/>
      <c r="D32" s="72"/>
    </row>
    <row r="33" spans="1:4" s="56" customFormat="1" x14ac:dyDescent="0.2">
      <c r="A33" s="64">
        <v>43101</v>
      </c>
      <c r="B33" s="70"/>
      <c r="C33" s="70"/>
      <c r="D33" s="70"/>
    </row>
    <row r="34" spans="1:4" s="56" customFormat="1" x14ac:dyDescent="0.2">
      <c r="A34" s="66">
        <v>43132</v>
      </c>
      <c r="B34" s="71"/>
      <c r="C34" s="71"/>
      <c r="D34" s="71"/>
    </row>
    <row r="35" spans="1:4" s="56" customFormat="1" x14ac:dyDescent="0.2">
      <c r="A35" s="66">
        <v>43160</v>
      </c>
      <c r="B35" s="71"/>
      <c r="C35" s="71"/>
      <c r="D35" s="71"/>
    </row>
    <row r="36" spans="1:4" s="56" customFormat="1" x14ac:dyDescent="0.2">
      <c r="A36" s="66">
        <v>43191</v>
      </c>
      <c r="B36" s="71"/>
      <c r="C36" s="71"/>
      <c r="D36" s="71"/>
    </row>
    <row r="37" spans="1:4" s="56" customFormat="1" x14ac:dyDescent="0.2">
      <c r="A37" s="66">
        <v>43221</v>
      </c>
      <c r="B37" s="71"/>
      <c r="C37" s="71"/>
      <c r="D37" s="71"/>
    </row>
    <row r="38" spans="1:4" s="56" customFormat="1" x14ac:dyDescent="0.2">
      <c r="A38" s="66">
        <v>43252</v>
      </c>
      <c r="B38" s="71"/>
      <c r="C38" s="71"/>
      <c r="D38" s="71"/>
    </row>
    <row r="39" spans="1:4" s="56" customFormat="1" x14ac:dyDescent="0.2">
      <c r="A39" s="66">
        <v>43282</v>
      </c>
      <c r="B39" s="71"/>
      <c r="C39" s="71"/>
      <c r="D39" s="71"/>
    </row>
    <row r="40" spans="1:4" s="56" customFormat="1" x14ac:dyDescent="0.2">
      <c r="A40" s="66">
        <v>43313</v>
      </c>
      <c r="B40" s="71"/>
      <c r="C40" s="71"/>
      <c r="D40" s="71"/>
    </row>
    <row r="41" spans="1:4" s="56" customFormat="1" x14ac:dyDescent="0.2">
      <c r="A41" s="66">
        <v>43344</v>
      </c>
      <c r="B41" s="71"/>
      <c r="C41" s="71"/>
      <c r="D41" s="71"/>
    </row>
    <row r="42" spans="1:4" s="56" customFormat="1" x14ac:dyDescent="0.2">
      <c r="A42" s="66">
        <v>43374</v>
      </c>
      <c r="B42" s="71"/>
      <c r="C42" s="71"/>
      <c r="D42" s="71"/>
    </row>
    <row r="43" spans="1:4" s="56" customFormat="1" x14ac:dyDescent="0.2">
      <c r="A43" s="66">
        <v>43405</v>
      </c>
      <c r="B43" s="71"/>
      <c r="C43" s="71"/>
      <c r="D43" s="71"/>
    </row>
    <row r="44" spans="1:4" s="56" customFormat="1" ht="13.5" thickBot="1" x14ac:dyDescent="0.25">
      <c r="A44" s="68">
        <v>43435</v>
      </c>
      <c r="B44" s="72"/>
      <c r="C44" s="72"/>
      <c r="D44" s="72"/>
    </row>
    <row r="45" spans="1:4" s="56" customFormat="1" x14ac:dyDescent="0.2">
      <c r="A45" s="64">
        <v>43466</v>
      </c>
      <c r="B45" s="70"/>
      <c r="C45" s="70"/>
      <c r="D45" s="70"/>
    </row>
    <row r="46" spans="1:4" s="56" customFormat="1" x14ac:dyDescent="0.2">
      <c r="A46" s="66">
        <v>43497</v>
      </c>
      <c r="B46" s="71"/>
      <c r="C46" s="71"/>
      <c r="D46" s="71"/>
    </row>
    <row r="47" spans="1:4" s="56" customFormat="1" x14ac:dyDescent="0.2">
      <c r="A47" s="66">
        <v>43525</v>
      </c>
      <c r="B47" s="71"/>
      <c r="C47" s="71"/>
      <c r="D47" s="71"/>
    </row>
    <row r="48" spans="1:4" s="56" customFormat="1" x14ac:dyDescent="0.2">
      <c r="A48" s="66">
        <v>43556</v>
      </c>
      <c r="B48" s="71"/>
      <c r="C48" s="71"/>
      <c r="D48" s="71"/>
    </row>
    <row r="49" spans="1:4" s="56" customFormat="1" x14ac:dyDescent="0.2">
      <c r="A49" s="66">
        <v>43586</v>
      </c>
      <c r="B49" s="71"/>
      <c r="C49" s="71"/>
      <c r="D49" s="71"/>
    </row>
    <row r="50" spans="1:4" s="56" customFormat="1" x14ac:dyDescent="0.2">
      <c r="A50" s="66">
        <v>43617</v>
      </c>
      <c r="B50" s="71"/>
      <c r="C50" s="71"/>
      <c r="D50" s="71"/>
    </row>
    <row r="51" spans="1:4" s="56" customFormat="1" x14ac:dyDescent="0.2">
      <c r="A51" s="66">
        <v>43647</v>
      </c>
      <c r="B51" s="71"/>
      <c r="C51" s="71"/>
      <c r="D51" s="71"/>
    </row>
    <row r="52" spans="1:4" s="56" customFormat="1" x14ac:dyDescent="0.2">
      <c r="A52" s="66">
        <v>43678</v>
      </c>
      <c r="B52" s="71"/>
      <c r="C52" s="71"/>
      <c r="D52" s="71"/>
    </row>
    <row r="53" spans="1:4" s="56" customFormat="1" x14ac:dyDescent="0.2">
      <c r="A53" s="66">
        <v>43709</v>
      </c>
      <c r="B53" s="71"/>
      <c r="C53" s="71"/>
      <c r="D53" s="71"/>
    </row>
    <row r="54" spans="1:4" s="56" customFormat="1" x14ac:dyDescent="0.2">
      <c r="A54" s="66">
        <v>43739</v>
      </c>
      <c r="B54" s="71"/>
      <c r="C54" s="71"/>
      <c r="D54" s="71"/>
    </row>
    <row r="55" spans="1:4" s="56" customFormat="1" x14ac:dyDescent="0.2">
      <c r="A55" s="66">
        <v>43770</v>
      </c>
      <c r="B55" s="71"/>
      <c r="C55" s="71"/>
      <c r="D55" s="71"/>
    </row>
    <row r="56" spans="1:4" s="56" customFormat="1" ht="13.5" thickBot="1" x14ac:dyDescent="0.25">
      <c r="A56" s="68">
        <v>43800</v>
      </c>
      <c r="B56" s="72"/>
      <c r="C56" s="72"/>
      <c r="D56" s="72"/>
    </row>
    <row r="57" spans="1:4" x14ac:dyDescent="0.2">
      <c r="A57" s="27">
        <v>43831</v>
      </c>
      <c r="B57" s="29"/>
      <c r="C57" s="29"/>
      <c r="D57" s="28"/>
    </row>
    <row r="58" spans="1:4" x14ac:dyDescent="0.2">
      <c r="A58" s="31">
        <v>43862</v>
      </c>
      <c r="B58" s="33"/>
      <c r="C58" s="33"/>
      <c r="D58" s="32"/>
    </row>
    <row r="59" spans="1:4" x14ac:dyDescent="0.2">
      <c r="A59" s="31">
        <v>43891</v>
      </c>
      <c r="B59" s="33"/>
      <c r="C59" s="33"/>
      <c r="D59" s="32"/>
    </row>
    <row r="60" spans="1:4" ht="13.5" hidden="1" thickBot="1" x14ac:dyDescent="0.25">
      <c r="A60" s="35">
        <v>43922</v>
      </c>
      <c r="B60" s="36"/>
      <c r="C60" s="36"/>
      <c r="D60" s="40"/>
    </row>
    <row r="63" spans="1:4" ht="13.5" thickBot="1" x14ac:dyDescent="0.25"/>
    <row r="64" spans="1:4" x14ac:dyDescent="0.2">
      <c r="A64" s="116">
        <v>2013</v>
      </c>
      <c r="B64" s="95"/>
      <c r="C64" s="96"/>
      <c r="D64" s="121"/>
    </row>
    <row r="65" spans="1:4" x14ac:dyDescent="0.2">
      <c r="A65" s="117">
        <v>2014</v>
      </c>
      <c r="B65" s="97"/>
      <c r="C65" s="94"/>
      <c r="D65" s="122"/>
    </row>
    <row r="66" spans="1:4" x14ac:dyDescent="0.2">
      <c r="A66" s="117">
        <v>2015</v>
      </c>
      <c r="B66" s="97"/>
      <c r="C66" s="94"/>
      <c r="D66" s="122"/>
    </row>
    <row r="67" spans="1:4" ht="13.5" thickBot="1" x14ac:dyDescent="0.25">
      <c r="A67" s="118">
        <v>2016</v>
      </c>
      <c r="B67" s="98"/>
      <c r="C67" s="99"/>
      <c r="D67" s="123"/>
    </row>
    <row r="68" spans="1:4" x14ac:dyDescent="0.2">
      <c r="A68" s="116">
        <v>2017</v>
      </c>
      <c r="B68" s="95"/>
      <c r="C68" s="96"/>
      <c r="D68" s="121"/>
    </row>
    <row r="69" spans="1:4" x14ac:dyDescent="0.2">
      <c r="A69" s="117">
        <v>2018</v>
      </c>
      <c r="B69" s="97"/>
      <c r="C69" s="94"/>
      <c r="D69" s="122"/>
    </row>
    <row r="70" spans="1:4" ht="13.5" thickBot="1" x14ac:dyDescent="0.25">
      <c r="A70" s="118">
        <v>2019</v>
      </c>
      <c r="B70" s="98"/>
      <c r="C70" s="99"/>
      <c r="D70" s="123"/>
    </row>
    <row r="71" spans="1:4" ht="13.5" thickBot="1" x14ac:dyDescent="0.25">
      <c r="A71" s="101"/>
      <c r="B71" s="41"/>
      <c r="C71" s="41"/>
    </row>
    <row r="72" spans="1:4" x14ac:dyDescent="0.2">
      <c r="A72" s="119" t="str">
        <f>+'2-total país'!A16</f>
        <v>ene-mar 2019</v>
      </c>
      <c r="B72" s="95"/>
      <c r="C72" s="96"/>
      <c r="D72" s="121"/>
    </row>
    <row r="73" spans="1:4" ht="13.5" thickBot="1" x14ac:dyDescent="0.25">
      <c r="A73" s="120" t="str">
        <f>+'2-total país'!A17</f>
        <v>ene-mar 2020</v>
      </c>
      <c r="B73" s="98"/>
      <c r="C73" s="99"/>
      <c r="D73" s="123"/>
    </row>
  </sheetData>
  <mergeCells count="4">
    <mergeCell ref="A1:D1"/>
    <mergeCell ref="A2:D2"/>
    <mergeCell ref="A3:D3"/>
    <mergeCell ref="A4:D4"/>
  </mergeCells>
  <printOptions horizontalCentered="1" verticalCentered="1"/>
  <pageMargins left="0.19685039370078741" right="0.19685039370078741" top="1.0236220472440944" bottom="0.78740157480314965" header="0.19685039370078741" footer="0.51181102362204722"/>
  <pageSetup paperSize="9" scale="93" orientation="portrait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anexo</vt:lpstr>
      <vt:lpstr>1.modelos prod.invest.</vt:lpstr>
      <vt:lpstr>2-total país</vt:lpstr>
      <vt:lpstr>3-volumenes</vt:lpstr>
      <vt:lpstr>4.1-expo</vt:lpstr>
      <vt:lpstr>4.2-expo</vt:lpstr>
      <vt:lpstr>5.1. - precios arg</vt:lpstr>
      <vt:lpstr>5.2 - precios arg (2)</vt:lpstr>
      <vt:lpstr>6-pr internac</vt:lpstr>
      <vt:lpstr>6-pr internac (2)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'4.2-expo'!Área_de_impresión</vt:lpstr>
      <vt:lpstr>'5.1. - precios arg'!Área_de_impresión</vt:lpstr>
      <vt:lpstr>'5.2 - precios arg (2)'!Área_de_impresión</vt:lpstr>
      <vt:lpstr>'6-pr internac'!Área_de_impresión</vt:lpstr>
      <vt:lpstr>'6-pr internac (2)'!Área_de_impresión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2020-04-22T17:40:37Z</cp:lastPrinted>
  <dcterms:created xsi:type="dcterms:W3CDTF">2006-05-08T13:48:52Z</dcterms:created>
  <dcterms:modified xsi:type="dcterms:W3CDTF">2020-04-22T18:36:52Z</dcterms:modified>
</cp:coreProperties>
</file>