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Expedientes en Tramite C.N.C.E\Revisiones\2018_TRANSFORMADORES\040 Cuestionarios\10 Modelo Enviado\Exportadores\"/>
    </mc:Choice>
  </mc:AlternateContent>
  <bookViews>
    <workbookView xWindow="480" yWindow="120" windowWidth="7980" windowHeight="6285" firstSheet="3" activeTab="8"/>
  </bookViews>
  <sheets>
    <sheet name="anexo" sheetId="4" r:id="rId1"/>
    <sheet name="1.modelos prod.invest." sheetId="5" r:id="rId2"/>
    <sheet name="2-total país" sheetId="1" r:id="rId3"/>
    <sheet name="3.a-precios a otros destinos" sheetId="7" r:id="rId4"/>
    <sheet name="3.b-precios a otros destinos" sheetId="8" r:id="rId5"/>
    <sheet name="4-volumenes" sheetId="2" r:id="rId6"/>
    <sheet name="5-expo" sheetId="3" r:id="rId7"/>
    <sheet name="6.a-precios" sheetId="6" r:id="rId8"/>
    <sheet name="6.b-precios" sheetId="9" r:id="rId9"/>
  </sheets>
  <externalReferences>
    <externalReference r:id="rId10"/>
    <externalReference r:id="rId11"/>
    <externalReference r:id="rId12"/>
  </externalReferences>
  <definedNames>
    <definedName name="al">[1]PARAMETROS!$C$5</definedName>
    <definedName name="año1">'[2]0a_Parámetros'!$H$7</definedName>
    <definedName name="_xlnm.Print_Area" localSheetId="1">'1.modelos prod.invest.'!$A$1:$F$41</definedName>
    <definedName name="_xlnm.Print_Area" localSheetId="2">'2-total país'!$A$1:$F$18</definedName>
    <definedName name="_xlnm.Print_Area" localSheetId="3">'3.a-precios a otros destinos'!$B$1:$Q$66</definedName>
    <definedName name="_xlnm.Print_Area" localSheetId="4">'3.b-precios a otros destinos'!$B$1:$Q$66</definedName>
    <definedName name="_xlnm.Print_Area" localSheetId="5">'4-volumenes'!$A$1:$F$28</definedName>
    <definedName name="_xlnm.Print_Area" localSheetId="6">'5-expo'!$A$1:$C$55</definedName>
    <definedName name="_xlnm.Print_Area" localSheetId="7">'6.a-precios'!$A$1:$D$44</definedName>
    <definedName name="_xlnm.Print_Area" localSheetId="8">'6.b-precios'!$A$1:$D$44</definedName>
    <definedName name="_xlnm.Print_Area" localSheetId="0">anexo!$C$10</definedName>
  </definedNames>
  <calcPr calcId="162913" calcMode="manual"/>
</workbook>
</file>

<file path=xl/calcChain.xml><?xml version="1.0" encoding="utf-8"?>
<calcChain xmlns="http://schemas.openxmlformats.org/spreadsheetml/2006/main">
  <c r="A44" i="9" l="1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P76" i="8"/>
  <c r="O76" i="8"/>
  <c r="L76" i="8"/>
  <c r="K76" i="8"/>
  <c r="H76" i="8"/>
  <c r="G76" i="8"/>
  <c r="D76" i="8"/>
  <c r="C76" i="8"/>
  <c r="B76" i="8"/>
  <c r="P75" i="8"/>
  <c r="O75" i="8"/>
  <c r="L75" i="8"/>
  <c r="K75" i="8"/>
  <c r="H75" i="8"/>
  <c r="G75" i="8"/>
  <c r="D75" i="8"/>
  <c r="C75" i="8"/>
  <c r="B75" i="8"/>
  <c r="P74" i="8"/>
  <c r="O74" i="8"/>
  <c r="L74" i="8"/>
  <c r="K74" i="8"/>
  <c r="H74" i="8"/>
  <c r="G74" i="8"/>
  <c r="D74" i="8"/>
  <c r="C74" i="8"/>
  <c r="B74" i="8"/>
  <c r="P73" i="8"/>
  <c r="O73" i="8"/>
  <c r="L73" i="8"/>
  <c r="K73" i="8"/>
  <c r="H73" i="8"/>
  <c r="G73" i="8"/>
  <c r="D73" i="8"/>
  <c r="C73" i="8"/>
  <c r="B73" i="8"/>
  <c r="P72" i="8"/>
  <c r="O72" i="8"/>
  <c r="L72" i="8"/>
  <c r="K72" i="8"/>
  <c r="H72" i="8"/>
  <c r="G72" i="8"/>
  <c r="D72" i="8"/>
  <c r="C72" i="8"/>
  <c r="B72" i="8"/>
  <c r="G6" i="8"/>
  <c r="K6" i="8"/>
  <c r="O6" i="8"/>
  <c r="G6" i="7"/>
  <c r="K6" i="7"/>
  <c r="O6" i="7"/>
  <c r="B72" i="7"/>
  <c r="B73" i="7"/>
  <c r="B76" i="7"/>
  <c r="C72" i="7"/>
  <c r="D72" i="7"/>
  <c r="G72" i="7"/>
  <c r="H72" i="7"/>
  <c r="K72" i="7"/>
  <c r="L72" i="7"/>
  <c r="O72" i="7"/>
  <c r="P72" i="7"/>
  <c r="C73" i="7"/>
  <c r="D73" i="7"/>
  <c r="G73" i="7"/>
  <c r="H73" i="7"/>
  <c r="K73" i="7"/>
  <c r="L73" i="7"/>
  <c r="O73" i="7"/>
  <c r="P73" i="7"/>
  <c r="B74" i="7"/>
  <c r="C74" i="7"/>
  <c r="D74" i="7"/>
  <c r="G74" i="7"/>
  <c r="H74" i="7"/>
  <c r="K74" i="7"/>
  <c r="L74" i="7"/>
  <c r="O74" i="7"/>
  <c r="P74" i="7"/>
  <c r="B75" i="7"/>
  <c r="C75" i="7"/>
  <c r="D75" i="7"/>
  <c r="G75" i="7"/>
  <c r="H75" i="7"/>
  <c r="K75" i="7"/>
  <c r="L75" i="7"/>
  <c r="O75" i="7"/>
  <c r="P75" i="7"/>
  <c r="C76" i="7"/>
  <c r="D76" i="7"/>
  <c r="G76" i="7"/>
  <c r="H76" i="7"/>
  <c r="K76" i="7"/>
  <c r="L76" i="7"/>
  <c r="O76" i="7"/>
  <c r="P76" i="7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3" i="3"/>
  <c r="F3" i="4"/>
</calcChain>
</file>

<file path=xl/sharedStrings.xml><?xml version="1.0" encoding="utf-8"?>
<sst xmlns="http://schemas.openxmlformats.org/spreadsheetml/2006/main" count="205" uniqueCount="65">
  <si>
    <t>año</t>
  </si>
  <si>
    <t>ANEXO ESTADÍSTICO</t>
  </si>
  <si>
    <t>Cuadro N° 1</t>
  </si>
  <si>
    <t>RANKING</t>
  </si>
  <si>
    <t>1° tipo</t>
  </si>
  <si>
    <t>%</t>
  </si>
  <si>
    <t>2° tipo</t>
  </si>
  <si>
    <t>3° tipo</t>
  </si>
  <si>
    <t>TOTAL</t>
  </si>
  <si>
    <t>Cuadro Nº 2</t>
  </si>
  <si>
    <t>Producción</t>
  </si>
  <si>
    <t>Ventas al Mercado Interno</t>
  </si>
  <si>
    <t>Capacidad de Producción</t>
  </si>
  <si>
    <t>Exportaciones a (indicar destino):………………</t>
  </si>
  <si>
    <t>Exportaciones a Argentina</t>
  </si>
  <si>
    <t>Existencias al cierre de cada período</t>
  </si>
  <si>
    <t>Mes</t>
  </si>
  <si>
    <t>VOLUMEN</t>
  </si>
  <si>
    <t>Valor FOB</t>
  </si>
  <si>
    <t>Año</t>
  </si>
  <si>
    <t>(Total)</t>
  </si>
  <si>
    <t>Exportaciones de</t>
  </si>
  <si>
    <t>a Argentina</t>
  </si>
  <si>
    <t>Cuadro N° 5</t>
  </si>
  <si>
    <t>Precios de Exportación de</t>
  </si>
  <si>
    <t xml:space="preserve">dólares FOB por </t>
  </si>
  <si>
    <t>Agregue todas las filas que le resulten necesarias.</t>
  </si>
  <si>
    <t>Exportaciones totales</t>
  </si>
  <si>
    <t>….° tipo</t>
  </si>
  <si>
    <t>Otros (Resto)</t>
  </si>
  <si>
    <t>Cuadro Nº 4</t>
  </si>
  <si>
    <t>Precios de exportación a otros destinos</t>
  </si>
  <si>
    <t>destino: ……………………………………………………………………</t>
  </si>
  <si>
    <t xml:space="preserve">Total </t>
  </si>
  <si>
    <t>Total</t>
  </si>
  <si>
    <t>CONTROLES CNCE (muestran diferencias entre totales y mensuales)</t>
  </si>
  <si>
    <t>volumen</t>
  </si>
  <si>
    <t>pesos</t>
  </si>
  <si>
    <t>FOB MEDIO</t>
  </si>
  <si>
    <r>
      <t xml:space="preserve">Tipos/Modelos de </t>
    </r>
    <r>
      <rPr>
        <b/>
        <i/>
        <u/>
        <sz val="10"/>
        <rFont val="Arial"/>
        <family val="2"/>
      </rPr>
      <t/>
    </r>
  </si>
  <si>
    <t>Transformadores</t>
  </si>
  <si>
    <t>Características técnicas (potencia, tensión, peso total-incluido el aceite)</t>
  </si>
  <si>
    <t>Producción y Exportaciones de transformadores de</t>
  </si>
  <si>
    <t>País:_____________________</t>
  </si>
  <si>
    <t>Capacidad de Producción de su país</t>
  </si>
  <si>
    <t>Producción total de su país</t>
  </si>
  <si>
    <t>Exportaciones total de su país</t>
  </si>
  <si>
    <t>Toneladas</t>
  </si>
  <si>
    <t>MVA</t>
  </si>
  <si>
    <t>en dólares FOB por kilogramo</t>
  </si>
  <si>
    <t>Kilogramos</t>
  </si>
  <si>
    <t>Facturado</t>
  </si>
  <si>
    <t>Cuadro Nº 3.a</t>
  </si>
  <si>
    <t>de transformadores de 30 MVA con tensión inferior o igual a 220 kV</t>
  </si>
  <si>
    <t>de transformadores de 300 MVA con tensión superior a 220 kV</t>
  </si>
  <si>
    <t>Capacidad de Producción, Producción, Ventas, Exportaciones y Existencia de transformadores</t>
  </si>
  <si>
    <t>en toneladas</t>
  </si>
  <si>
    <t>Transformadores de 30 MVA con tensión inferior o igual a 220 kV</t>
  </si>
  <si>
    <t>tonelada</t>
  </si>
  <si>
    <t>Cantidad de</t>
  </si>
  <si>
    <t>transformadores</t>
  </si>
  <si>
    <t>Cuadro N° 6.a</t>
  </si>
  <si>
    <t>Cuadro N° 6.b</t>
  </si>
  <si>
    <t>Transformadores de 300 MVA con tensión superior a 220 kV</t>
  </si>
  <si>
    <t>Cuadro Nº 3.b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</si>
</sst>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-* #,##0.00\ [$€]_-;\-* #,##0.00\ [$€]_-;_-* &quot;-&quot;??\ [$€]_-;_-@_-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2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8" fontId="1" fillId="0" borderId="0" applyFont="0" applyFill="0" applyBorder="0" applyAlignment="0" applyProtection="0"/>
    <xf numFmtId="0" fontId="1" fillId="0" borderId="1"/>
    <xf numFmtId="0" fontId="8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/>
    <xf numFmtId="0" fontId="7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9" fontId="0" fillId="0" borderId="2" xfId="0" applyNumberFormat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7" fontId="2" fillId="0" borderId="3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7" fontId="2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7" fontId="2" fillId="0" borderId="5" xfId="0" applyNumberFormat="1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7" fontId="2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0" fillId="0" borderId="0" xfId="0" applyFill="1" applyBorder="1" applyProtection="1"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17" fontId="2" fillId="0" borderId="27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1" fontId="2" fillId="0" borderId="5" xfId="0" applyNumberFormat="1" applyFont="1" applyBorder="1" applyAlignment="1" applyProtection="1">
      <alignment horizontal="center"/>
      <protection locked="0"/>
    </xf>
    <xf numFmtId="17" fontId="2" fillId="2" borderId="3" xfId="0" applyNumberFormat="1" applyFont="1" applyFill="1" applyBorder="1" applyAlignment="1" applyProtection="1">
      <alignment horizontal="center"/>
      <protection locked="0"/>
    </xf>
    <xf numFmtId="17" fontId="2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Border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28" xfId="0" applyFont="1" applyFill="1" applyBorder="1" applyAlignment="1" applyProtection="1">
      <alignment horizontal="center" vertical="center" wrapText="1"/>
      <protection locked="0"/>
    </xf>
    <xf numFmtId="0" fontId="11" fillId="0" borderId="29" xfId="0" applyFont="1" applyFill="1" applyBorder="1" applyAlignment="1" applyProtection="1">
      <alignment horizontal="center" vertical="center" wrapText="1"/>
      <protection locked="0"/>
    </xf>
    <xf numFmtId="1" fontId="11" fillId="0" borderId="3" xfId="0" applyNumberFormat="1" applyFont="1" applyFill="1" applyBorder="1" applyAlignment="1" applyProtection="1">
      <alignment horizontal="center"/>
      <protection locked="0"/>
    </xf>
    <xf numFmtId="4" fontId="12" fillId="3" borderId="30" xfId="0" applyNumberFormat="1" applyFont="1" applyFill="1" applyBorder="1" applyAlignment="1" applyProtection="1">
      <alignment horizontal="center"/>
    </xf>
    <xf numFmtId="4" fontId="12" fillId="3" borderId="3" xfId="0" applyNumberFormat="1" applyFont="1" applyFill="1" applyBorder="1" applyAlignment="1" applyProtection="1">
      <alignment horizontal="center"/>
    </xf>
    <xf numFmtId="1" fontId="11" fillId="0" borderId="4" xfId="0" applyNumberFormat="1" applyFont="1" applyFill="1" applyBorder="1" applyAlignment="1" applyProtection="1">
      <alignment horizontal="center"/>
      <protection locked="0"/>
    </xf>
    <xf numFmtId="4" fontId="12" fillId="3" borderId="31" xfId="0" applyNumberFormat="1" applyFont="1" applyFill="1" applyBorder="1" applyAlignment="1" applyProtection="1">
      <alignment horizontal="center"/>
    </xf>
    <xf numFmtId="4" fontId="12" fillId="3" borderId="4" xfId="0" applyNumberFormat="1" applyFont="1" applyFill="1" applyBorder="1" applyAlignment="1" applyProtection="1">
      <alignment horizontal="center"/>
    </xf>
    <xf numFmtId="1" fontId="11" fillId="0" borderId="5" xfId="0" applyNumberFormat="1" applyFont="1" applyFill="1" applyBorder="1" applyAlignment="1" applyProtection="1">
      <alignment horizontal="center"/>
      <protection locked="0"/>
    </xf>
    <xf numFmtId="4" fontId="12" fillId="3" borderId="32" xfId="0" applyNumberFormat="1" applyFont="1" applyFill="1" applyBorder="1" applyAlignment="1" applyProtection="1">
      <alignment horizontal="center"/>
    </xf>
    <xf numFmtId="4" fontId="12" fillId="3" borderId="5" xfId="0" applyNumberFormat="1" applyFont="1" applyFill="1" applyBorder="1" applyAlignment="1" applyProtection="1">
      <alignment horizontal="center"/>
    </xf>
    <xf numFmtId="4" fontId="12" fillId="3" borderId="6" xfId="0" applyNumberFormat="1" applyFont="1" applyFill="1" applyBorder="1" applyAlignment="1" applyProtection="1">
      <alignment horizontal="center"/>
    </xf>
    <xf numFmtId="4" fontId="12" fillId="3" borderId="5" xfId="0" quotePrefix="1" applyNumberFormat="1" applyFont="1" applyFill="1" applyBorder="1" applyAlignment="1" applyProtection="1">
      <alignment horizontal="center"/>
    </xf>
    <xf numFmtId="0" fontId="7" fillId="4" borderId="2" xfId="0" applyFont="1" applyFill="1" applyBorder="1" applyAlignment="1" applyProtection="1">
      <alignment horizontal="center"/>
      <protection locked="0"/>
    </xf>
    <xf numFmtId="0" fontId="2" fillId="4" borderId="2" xfId="3" applyFont="1" applyFill="1" applyBorder="1" applyAlignment="1" applyProtection="1">
      <alignment horizontal="center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2" fillId="4" borderId="0" xfId="0" applyFont="1" applyFill="1" applyAlignment="1" applyProtection="1">
      <alignment horizontal="centerContinuous"/>
      <protection locked="0"/>
    </xf>
    <xf numFmtId="0" fontId="8" fillId="4" borderId="0" xfId="0" applyFont="1" applyFill="1" applyAlignment="1" applyProtection="1">
      <alignment horizontal="centerContinuous"/>
      <protection locked="0"/>
    </xf>
    <xf numFmtId="0" fontId="8" fillId="4" borderId="0" xfId="0" applyFont="1" applyFill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4" borderId="0" xfId="0" applyFont="1" applyFill="1" applyProtection="1"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17" fontId="2" fillId="0" borderId="42" xfId="0" applyNumberFormat="1" applyFont="1" applyBorder="1" applyAlignment="1" applyProtection="1">
      <alignment horizontal="center"/>
      <protection locked="0"/>
    </xf>
    <xf numFmtId="0" fontId="0" fillId="0" borderId="34" xfId="0" applyBorder="1" applyProtection="1">
      <protection locked="0"/>
    </xf>
    <xf numFmtId="0" fontId="2" fillId="4" borderId="0" xfId="0" applyFont="1" applyFill="1" applyAlignment="1"/>
    <xf numFmtId="0" fontId="8" fillId="4" borderId="0" xfId="0" applyFont="1" applyFill="1"/>
    <xf numFmtId="0" fontId="2" fillId="4" borderId="8" xfId="0" applyFont="1" applyFill="1" applyBorder="1" applyAlignment="1" applyProtection="1">
      <alignment horizontal="center"/>
      <protection locked="0"/>
    </xf>
    <xf numFmtId="0" fontId="2" fillId="0" borderId="22" xfId="3" applyFont="1" applyBorder="1" applyAlignment="1" applyProtection="1">
      <alignment horizontal="center"/>
      <protection locked="0"/>
    </xf>
    <xf numFmtId="0" fontId="2" fillId="0" borderId="24" xfId="3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9" fillId="0" borderId="44" xfId="0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right"/>
      <protection locked="0"/>
    </xf>
    <xf numFmtId="0" fontId="8" fillId="0" borderId="26" xfId="0" applyFon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alignment horizontal="right"/>
      <protection locked="0"/>
    </xf>
    <xf numFmtId="0" fontId="8" fillId="0" borderId="4" xfId="0" applyFont="1" applyBorder="1" applyAlignment="1" applyProtection="1">
      <alignment horizontal="right"/>
      <protection locked="0"/>
    </xf>
    <xf numFmtId="0" fontId="8" fillId="0" borderId="17" xfId="0" applyFont="1" applyBorder="1" applyAlignment="1" applyProtection="1">
      <alignment horizontal="right"/>
      <protection locked="0"/>
    </xf>
    <xf numFmtId="0" fontId="8" fillId="0" borderId="18" xfId="0" applyFont="1" applyBorder="1" applyAlignment="1" applyProtection="1">
      <alignment horizontal="right"/>
      <protection locked="0"/>
    </xf>
    <xf numFmtId="0" fontId="9" fillId="0" borderId="43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8" fillId="0" borderId="34" xfId="0" applyFont="1" applyBorder="1" applyAlignment="1" applyProtection="1">
      <alignment horizontal="right"/>
      <protection locked="0"/>
    </xf>
    <xf numFmtId="0" fontId="8" fillId="0" borderId="5" xfId="0" applyFont="1" applyBorder="1" applyAlignment="1" applyProtection="1">
      <alignment horizontal="right"/>
      <protection locked="0"/>
    </xf>
    <xf numFmtId="0" fontId="8" fillId="0" borderId="19" xfId="0" applyFont="1" applyBorder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4">
    <cellStyle name="Euro" xfId="1"/>
    <cellStyle name="julio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MPORTADOR%20REVIS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 e instrucciones"/>
      <sheetName val="anexo"/>
      <sheetName val="1.modelos prod.invest."/>
      <sheetName val="2-cond.pago"/>
      <sheetName val="3- impo investigadas"/>
      <sheetName val="4- impo no inv"/>
      <sheetName val="5-costos"/>
      <sheetName val="6-precios"/>
      <sheetName val="7- Compras internas"/>
      <sheetName val="8- reventa"/>
      <sheetName val="9 existencia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10"/>
  <sheetViews>
    <sheetView showGridLines="0" workbookViewId="0">
      <selection activeCell="C10" sqref="C10"/>
    </sheetView>
  </sheetViews>
  <sheetFormatPr baseColWidth="10" defaultRowHeight="12.75" x14ac:dyDescent="0.2"/>
  <cols>
    <col min="3" max="3" width="58" customWidth="1"/>
  </cols>
  <sheetData>
    <row r="3" spans="3:6" x14ac:dyDescent="0.2">
      <c r="F3">
        <f>+A3</f>
        <v>0</v>
      </c>
    </row>
    <row r="9" spans="3:6" ht="13.5" thickBot="1" x14ac:dyDescent="0.25"/>
    <row r="10" spans="3:6" ht="36" thickBot="1" x14ac:dyDescent="0.55000000000000004">
      <c r="C10" s="10" t="s">
        <v>1</v>
      </c>
    </row>
  </sheetData>
  <phoneticPr fontId="0" type="noConversion"/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orientation="portrait" horizontalDpi="4294967292" verticalDpi="300" r:id="rId1"/>
  <headerFooter alignWithMargins="0">
    <oddHeader>&amp;R2019 - Año de la Exportación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zoomScale="75" workbookViewId="0">
      <selection activeCell="B7" sqref="B7"/>
    </sheetView>
  </sheetViews>
  <sheetFormatPr baseColWidth="10" defaultRowHeight="12.75" x14ac:dyDescent="0.2"/>
  <cols>
    <col min="1" max="1" width="17.85546875" style="13" customWidth="1"/>
    <col min="2" max="2" width="87.140625" style="13" bestFit="1" customWidth="1"/>
    <col min="3" max="5" width="11.28515625" style="13" customWidth="1"/>
    <col min="6" max="6" width="11.28515625" style="13" hidden="1" customWidth="1"/>
    <col min="7" max="16384" width="11.42578125" style="13"/>
  </cols>
  <sheetData>
    <row r="1" spans="1:6" x14ac:dyDescent="0.2">
      <c r="A1" s="11" t="s">
        <v>2</v>
      </c>
      <c r="B1" s="12"/>
      <c r="C1" s="12"/>
      <c r="D1" s="12"/>
      <c r="E1" s="12"/>
      <c r="F1" s="12"/>
    </row>
    <row r="2" spans="1:6" s="93" customFormat="1" x14ac:dyDescent="0.2">
      <c r="A2" s="91" t="s">
        <v>39</v>
      </c>
      <c r="B2" s="92"/>
      <c r="C2" s="92"/>
      <c r="D2" s="92"/>
      <c r="E2" s="92"/>
      <c r="F2" s="92"/>
    </row>
    <row r="3" spans="1:6" s="93" customFormat="1" x14ac:dyDescent="0.2">
      <c r="A3" s="91" t="s">
        <v>40</v>
      </c>
      <c r="B3" s="92"/>
      <c r="C3" s="92"/>
      <c r="D3" s="92"/>
      <c r="E3" s="92"/>
      <c r="F3" s="92"/>
    </row>
    <row r="4" spans="1:6" hidden="1" x14ac:dyDescent="0.2">
      <c r="A4" s="11"/>
      <c r="B4" s="12"/>
      <c r="C4" s="12"/>
      <c r="D4" s="12"/>
      <c r="E4" s="12"/>
      <c r="F4" s="12"/>
    </row>
    <row r="5" spans="1:6" hidden="1" x14ac:dyDescent="0.2">
      <c r="A5" s="11"/>
      <c r="B5" s="12"/>
      <c r="C5" s="12"/>
      <c r="D5" s="12"/>
      <c r="E5" s="12"/>
      <c r="F5" s="12"/>
    </row>
    <row r="6" spans="1:6" ht="13.5" thickBot="1" x14ac:dyDescent="0.25">
      <c r="A6" s="12"/>
      <c r="B6" s="11"/>
      <c r="C6" s="12"/>
      <c r="D6" s="12"/>
      <c r="E6" s="12"/>
      <c r="F6" s="12"/>
    </row>
    <row r="7" spans="1:6" s="90" customFormat="1" ht="28.5" customHeight="1" thickBot="1" x14ac:dyDescent="0.25">
      <c r="A7" s="87" t="s">
        <v>3</v>
      </c>
      <c r="B7" s="88" t="s">
        <v>41</v>
      </c>
      <c r="C7" s="89">
        <v>2016</v>
      </c>
      <c r="D7" s="89">
        <v>2017</v>
      </c>
      <c r="E7" s="89">
        <v>2018</v>
      </c>
      <c r="F7" s="89"/>
    </row>
    <row r="8" spans="1:6" x14ac:dyDescent="0.2">
      <c r="A8" s="14" t="s">
        <v>4</v>
      </c>
      <c r="B8" s="123"/>
      <c r="C8" s="125" t="s">
        <v>5</v>
      </c>
      <c r="D8" s="127" t="s">
        <v>5</v>
      </c>
      <c r="E8" s="127" t="s">
        <v>5</v>
      </c>
      <c r="F8" s="129" t="s">
        <v>5</v>
      </c>
    </row>
    <row r="9" spans="1:6" x14ac:dyDescent="0.2">
      <c r="A9" s="15"/>
      <c r="B9" s="124"/>
      <c r="C9" s="126"/>
      <c r="D9" s="128"/>
      <c r="E9" s="128"/>
      <c r="F9" s="130"/>
    </row>
    <row r="10" spans="1:6" x14ac:dyDescent="0.2">
      <c r="A10" s="15"/>
      <c r="B10" s="131"/>
      <c r="C10" s="126" t="s">
        <v>5</v>
      </c>
      <c r="D10" s="128" t="s">
        <v>5</v>
      </c>
      <c r="E10" s="128" t="s">
        <v>5</v>
      </c>
      <c r="F10" s="130" t="s">
        <v>5</v>
      </c>
    </row>
    <row r="11" spans="1:6" x14ac:dyDescent="0.2">
      <c r="A11" s="15"/>
      <c r="B11" s="124"/>
      <c r="C11" s="126"/>
      <c r="D11" s="128"/>
      <c r="E11" s="128"/>
      <c r="F11" s="130"/>
    </row>
    <row r="12" spans="1:6" x14ac:dyDescent="0.2">
      <c r="A12" s="15"/>
      <c r="B12" s="131"/>
      <c r="C12" s="126" t="s">
        <v>5</v>
      </c>
      <c r="D12" s="128" t="s">
        <v>5</v>
      </c>
      <c r="E12" s="128" t="s">
        <v>5</v>
      </c>
      <c r="F12" s="130" t="s">
        <v>5</v>
      </c>
    </row>
    <row r="13" spans="1:6" ht="13.5" thickBot="1" x14ac:dyDescent="0.25">
      <c r="A13" s="16"/>
      <c r="B13" s="132"/>
      <c r="C13" s="133"/>
      <c r="D13" s="134"/>
      <c r="E13" s="134"/>
      <c r="F13" s="135"/>
    </row>
    <row r="14" spans="1:6" x14ac:dyDescent="0.2">
      <c r="A14" s="14" t="s">
        <v>6</v>
      </c>
      <c r="B14" s="123"/>
      <c r="C14" s="125" t="s">
        <v>5</v>
      </c>
      <c r="D14" s="127" t="s">
        <v>5</v>
      </c>
      <c r="E14" s="127" t="s">
        <v>5</v>
      </c>
      <c r="F14" s="129" t="s">
        <v>5</v>
      </c>
    </row>
    <row r="15" spans="1:6" x14ac:dyDescent="0.2">
      <c r="A15" s="15"/>
      <c r="B15" s="124"/>
      <c r="C15" s="126"/>
      <c r="D15" s="128"/>
      <c r="E15" s="128"/>
      <c r="F15" s="130"/>
    </row>
    <row r="16" spans="1:6" x14ac:dyDescent="0.2">
      <c r="A16" s="15"/>
      <c r="B16" s="131"/>
      <c r="C16" s="126" t="s">
        <v>5</v>
      </c>
      <c r="D16" s="128" t="s">
        <v>5</v>
      </c>
      <c r="E16" s="128" t="s">
        <v>5</v>
      </c>
      <c r="F16" s="130" t="s">
        <v>5</v>
      </c>
    </row>
    <row r="17" spans="1:6" x14ac:dyDescent="0.2">
      <c r="A17" s="15"/>
      <c r="B17" s="124"/>
      <c r="C17" s="126"/>
      <c r="D17" s="128"/>
      <c r="E17" s="128"/>
      <c r="F17" s="130"/>
    </row>
    <row r="18" spans="1:6" x14ac:dyDescent="0.2">
      <c r="A18" s="15"/>
      <c r="B18" s="131"/>
      <c r="C18" s="126" t="s">
        <v>5</v>
      </c>
      <c r="D18" s="128" t="s">
        <v>5</v>
      </c>
      <c r="E18" s="128" t="s">
        <v>5</v>
      </c>
      <c r="F18" s="130" t="s">
        <v>5</v>
      </c>
    </row>
    <row r="19" spans="1:6" ht="13.5" thickBot="1" x14ac:dyDescent="0.25">
      <c r="A19" s="16"/>
      <c r="B19" s="132"/>
      <c r="C19" s="133"/>
      <c r="D19" s="134"/>
      <c r="E19" s="134"/>
      <c r="F19" s="135"/>
    </row>
    <row r="20" spans="1:6" x14ac:dyDescent="0.2">
      <c r="A20" s="14" t="s">
        <v>7</v>
      </c>
      <c r="B20" s="123"/>
      <c r="C20" s="125" t="s">
        <v>5</v>
      </c>
      <c r="D20" s="127" t="s">
        <v>5</v>
      </c>
      <c r="E20" s="127" t="s">
        <v>5</v>
      </c>
      <c r="F20" s="129" t="s">
        <v>5</v>
      </c>
    </row>
    <row r="21" spans="1:6" x14ac:dyDescent="0.2">
      <c r="A21" s="15"/>
      <c r="B21" s="124"/>
      <c r="C21" s="126"/>
      <c r="D21" s="128"/>
      <c r="E21" s="128"/>
      <c r="F21" s="130"/>
    </row>
    <row r="22" spans="1:6" x14ac:dyDescent="0.2">
      <c r="A22" s="15"/>
      <c r="B22" s="131"/>
      <c r="C22" s="126" t="s">
        <v>5</v>
      </c>
      <c r="D22" s="128" t="s">
        <v>5</v>
      </c>
      <c r="E22" s="128" t="s">
        <v>5</v>
      </c>
      <c r="F22" s="130" t="s">
        <v>5</v>
      </c>
    </row>
    <row r="23" spans="1:6" x14ac:dyDescent="0.2">
      <c r="A23" s="15"/>
      <c r="B23" s="124"/>
      <c r="C23" s="126"/>
      <c r="D23" s="128"/>
      <c r="E23" s="128"/>
      <c r="F23" s="130"/>
    </row>
    <row r="24" spans="1:6" x14ac:dyDescent="0.2">
      <c r="A24" s="15"/>
      <c r="B24" s="131"/>
      <c r="C24" s="126" t="s">
        <v>5</v>
      </c>
      <c r="D24" s="128" t="s">
        <v>5</v>
      </c>
      <c r="E24" s="128" t="s">
        <v>5</v>
      </c>
      <c r="F24" s="130" t="s">
        <v>5</v>
      </c>
    </row>
    <row r="25" spans="1:6" ht="13.5" thickBot="1" x14ac:dyDescent="0.25">
      <c r="A25" s="16"/>
      <c r="B25" s="132"/>
      <c r="C25" s="133"/>
      <c r="D25" s="134"/>
      <c r="E25" s="134"/>
      <c r="F25" s="135"/>
    </row>
    <row r="26" spans="1:6" x14ac:dyDescent="0.2">
      <c r="A26" s="14" t="s">
        <v>28</v>
      </c>
      <c r="B26" s="123"/>
      <c r="C26" s="125" t="s">
        <v>5</v>
      </c>
      <c r="D26" s="127" t="s">
        <v>5</v>
      </c>
      <c r="E26" s="127" t="s">
        <v>5</v>
      </c>
      <c r="F26" s="129" t="s">
        <v>5</v>
      </c>
    </row>
    <row r="27" spans="1:6" x14ac:dyDescent="0.2">
      <c r="A27" s="15"/>
      <c r="B27" s="124"/>
      <c r="C27" s="126"/>
      <c r="D27" s="128"/>
      <c r="E27" s="128"/>
      <c r="F27" s="130"/>
    </row>
    <row r="28" spans="1:6" x14ac:dyDescent="0.2">
      <c r="A28" s="15"/>
      <c r="B28" s="131"/>
      <c r="C28" s="126" t="s">
        <v>5</v>
      </c>
      <c r="D28" s="128" t="s">
        <v>5</v>
      </c>
      <c r="E28" s="128" t="s">
        <v>5</v>
      </c>
      <c r="F28" s="130" t="s">
        <v>5</v>
      </c>
    </row>
    <row r="29" spans="1:6" x14ac:dyDescent="0.2">
      <c r="A29" s="15"/>
      <c r="B29" s="124"/>
      <c r="C29" s="126"/>
      <c r="D29" s="128"/>
      <c r="E29" s="128"/>
      <c r="F29" s="130"/>
    </row>
    <row r="30" spans="1:6" x14ac:dyDescent="0.2">
      <c r="A30" s="15"/>
      <c r="B30" s="131"/>
      <c r="C30" s="126" t="s">
        <v>5</v>
      </c>
      <c r="D30" s="128" t="s">
        <v>5</v>
      </c>
      <c r="E30" s="128" t="s">
        <v>5</v>
      </c>
      <c r="F30" s="130" t="s">
        <v>5</v>
      </c>
    </row>
    <row r="31" spans="1:6" ht="13.5" thickBot="1" x14ac:dyDescent="0.25">
      <c r="A31" s="16"/>
      <c r="B31" s="132"/>
      <c r="C31" s="133"/>
      <c r="D31" s="134"/>
      <c r="E31" s="134"/>
      <c r="F31" s="135"/>
    </row>
    <row r="32" spans="1:6" x14ac:dyDescent="0.2">
      <c r="A32" s="14" t="s">
        <v>29</v>
      </c>
      <c r="B32" s="123"/>
      <c r="C32" s="125" t="s">
        <v>5</v>
      </c>
      <c r="D32" s="127" t="s">
        <v>5</v>
      </c>
      <c r="E32" s="127" t="s">
        <v>5</v>
      </c>
      <c r="F32" s="129" t="s">
        <v>5</v>
      </c>
    </row>
    <row r="33" spans="1:6" x14ac:dyDescent="0.2">
      <c r="A33" s="15"/>
      <c r="B33" s="124"/>
      <c r="C33" s="126"/>
      <c r="D33" s="128"/>
      <c r="E33" s="128"/>
      <c r="F33" s="130"/>
    </row>
    <row r="34" spans="1:6" x14ac:dyDescent="0.2">
      <c r="A34" s="15"/>
      <c r="B34" s="131"/>
      <c r="C34" s="126" t="s">
        <v>5</v>
      </c>
      <c r="D34" s="128" t="s">
        <v>5</v>
      </c>
      <c r="E34" s="128" t="s">
        <v>5</v>
      </c>
      <c r="F34" s="130" t="s">
        <v>5</v>
      </c>
    </row>
    <row r="35" spans="1:6" x14ac:dyDescent="0.2">
      <c r="A35" s="15"/>
      <c r="B35" s="124"/>
      <c r="C35" s="126"/>
      <c r="D35" s="128"/>
      <c r="E35" s="128"/>
      <c r="F35" s="130"/>
    </row>
    <row r="36" spans="1:6" x14ac:dyDescent="0.2">
      <c r="A36" s="15"/>
      <c r="B36" s="131"/>
      <c r="C36" s="126" t="s">
        <v>5</v>
      </c>
      <c r="D36" s="128" t="s">
        <v>5</v>
      </c>
      <c r="E36" s="128" t="s">
        <v>5</v>
      </c>
      <c r="F36" s="130" t="s">
        <v>5</v>
      </c>
    </row>
    <row r="37" spans="1:6" ht="13.5" thickBot="1" x14ac:dyDescent="0.25">
      <c r="A37" s="17"/>
      <c r="B37" s="132"/>
      <c r="C37" s="133"/>
      <c r="D37" s="134"/>
      <c r="E37" s="134"/>
      <c r="F37" s="135"/>
    </row>
    <row r="38" spans="1:6" ht="13.5" thickBot="1" x14ac:dyDescent="0.25">
      <c r="B38" s="18" t="s">
        <v>8</v>
      </c>
      <c r="C38" s="19">
        <v>1</v>
      </c>
      <c r="D38" s="19">
        <v>1</v>
      </c>
      <c r="E38" s="19">
        <v>1</v>
      </c>
      <c r="F38" s="19">
        <v>1</v>
      </c>
    </row>
    <row r="40" spans="1:6" x14ac:dyDescent="0.2">
      <c r="A40" s="13" t="s">
        <v>26</v>
      </c>
    </row>
  </sheetData>
  <mergeCells count="75">
    <mergeCell ref="F32:F33"/>
    <mergeCell ref="B34:B35"/>
    <mergeCell ref="C34:C35"/>
    <mergeCell ref="D34:D35"/>
    <mergeCell ref="E34:E35"/>
    <mergeCell ref="F28:F29"/>
    <mergeCell ref="B30:B31"/>
    <mergeCell ref="C30:C31"/>
    <mergeCell ref="D30:D31"/>
    <mergeCell ref="E30:E31"/>
    <mergeCell ref="F36:F37"/>
    <mergeCell ref="B36:B37"/>
    <mergeCell ref="C36:C37"/>
    <mergeCell ref="D36:D37"/>
    <mergeCell ref="E36:E37"/>
    <mergeCell ref="F24:F25"/>
    <mergeCell ref="B26:B27"/>
    <mergeCell ref="C26:C27"/>
    <mergeCell ref="D26:D27"/>
    <mergeCell ref="E26:E27"/>
    <mergeCell ref="F34:F35"/>
    <mergeCell ref="B32:B33"/>
    <mergeCell ref="C32:C33"/>
    <mergeCell ref="D32:D33"/>
    <mergeCell ref="E32:E33"/>
    <mergeCell ref="F20:F21"/>
    <mergeCell ref="B22:B23"/>
    <mergeCell ref="C22:C23"/>
    <mergeCell ref="D22:D23"/>
    <mergeCell ref="E22:E23"/>
    <mergeCell ref="F30:F31"/>
    <mergeCell ref="B28:B29"/>
    <mergeCell ref="C28:C29"/>
    <mergeCell ref="D28:D29"/>
    <mergeCell ref="E28:E29"/>
    <mergeCell ref="F16:F17"/>
    <mergeCell ref="B18:B19"/>
    <mergeCell ref="C18:C19"/>
    <mergeCell ref="D18:D19"/>
    <mergeCell ref="E18:E19"/>
    <mergeCell ref="F26:F27"/>
    <mergeCell ref="B24:B25"/>
    <mergeCell ref="C24:C25"/>
    <mergeCell ref="D24:D25"/>
    <mergeCell ref="E24:E25"/>
    <mergeCell ref="F12:F13"/>
    <mergeCell ref="B14:B15"/>
    <mergeCell ref="C14:C15"/>
    <mergeCell ref="D14:D15"/>
    <mergeCell ref="E14:E15"/>
    <mergeCell ref="F22:F23"/>
    <mergeCell ref="B20:B21"/>
    <mergeCell ref="C20:C21"/>
    <mergeCell ref="D20:D21"/>
    <mergeCell ref="E20:E21"/>
    <mergeCell ref="F8:F9"/>
    <mergeCell ref="B10:B11"/>
    <mergeCell ref="C10:C11"/>
    <mergeCell ref="D10:D11"/>
    <mergeCell ref="E10:E11"/>
    <mergeCell ref="F18:F19"/>
    <mergeCell ref="B16:B17"/>
    <mergeCell ref="C16:C17"/>
    <mergeCell ref="D16:D17"/>
    <mergeCell ref="E16:E17"/>
    <mergeCell ref="F10:F11"/>
    <mergeCell ref="B8:B9"/>
    <mergeCell ref="C8:C9"/>
    <mergeCell ref="D8:D9"/>
    <mergeCell ref="E8:E9"/>
    <mergeCell ref="F14:F15"/>
    <mergeCell ref="B12:B13"/>
    <mergeCell ref="C12:C13"/>
    <mergeCell ref="D12:D13"/>
    <mergeCell ref="E12:E13"/>
  </mergeCells>
  <phoneticPr fontId="0" type="noConversion"/>
  <printOptions horizontalCentered="1" verticalCentered="1" gridLinesSet="0"/>
  <pageMargins left="0.78740157480314965" right="0.78740157480314965" top="0.35433070866141736" bottom="0.51181102362204722" header="0.51181102362204722" footer="0.51181102362204722"/>
  <pageSetup paperSize="9" scale="94" orientation="landscape" r:id="rId1"/>
  <headerFooter alignWithMargins="0">
    <oddHeader>&amp;R2019 - Año de la Exportación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sqref="A1:F18"/>
    </sheetView>
  </sheetViews>
  <sheetFormatPr baseColWidth="10" defaultRowHeight="12.75" x14ac:dyDescent="0.2"/>
  <cols>
    <col min="1" max="1" width="19.5703125" customWidth="1"/>
    <col min="2" max="5" width="25" customWidth="1"/>
    <col min="6" max="6" width="29.85546875" customWidth="1"/>
  </cols>
  <sheetData>
    <row r="1" spans="1:6" x14ac:dyDescent="0.2">
      <c r="A1" s="136" t="s">
        <v>9</v>
      </c>
      <c r="B1" s="136"/>
      <c r="C1" s="136"/>
      <c r="D1" s="136"/>
      <c r="E1" s="136"/>
      <c r="F1" s="136"/>
    </row>
    <row r="2" spans="1:6" x14ac:dyDescent="0.2">
      <c r="A2" s="137" t="s">
        <v>42</v>
      </c>
      <c r="B2" s="137"/>
      <c r="C2" s="137"/>
      <c r="D2" s="137"/>
      <c r="E2" s="137"/>
      <c r="F2" s="137"/>
    </row>
    <row r="3" spans="1:6" x14ac:dyDescent="0.2">
      <c r="A3" s="138" t="s">
        <v>43</v>
      </c>
      <c r="B3" s="138"/>
      <c r="C3" s="138"/>
      <c r="D3" s="138"/>
      <c r="E3" s="138"/>
      <c r="F3" s="138"/>
    </row>
    <row r="4" spans="1:6" x14ac:dyDescent="0.2">
      <c r="A4" s="137"/>
      <c r="B4" s="137"/>
      <c r="C4" s="137"/>
      <c r="D4" s="137"/>
      <c r="E4" s="137"/>
      <c r="F4" s="137"/>
    </row>
    <row r="6" spans="1:6" ht="13.5" thickBot="1" x14ac:dyDescent="0.25"/>
    <row r="7" spans="1:6" ht="30" customHeight="1" thickBot="1" x14ac:dyDescent="0.25">
      <c r="A7" s="139" t="s">
        <v>0</v>
      </c>
      <c r="B7" s="141" t="s">
        <v>44</v>
      </c>
      <c r="C7" s="142"/>
      <c r="D7" s="143" t="s">
        <v>45</v>
      </c>
      <c r="E7" s="144"/>
      <c r="F7" s="3" t="s">
        <v>46</v>
      </c>
    </row>
    <row r="8" spans="1:6" ht="13.5" thickBot="1" x14ac:dyDescent="0.25">
      <c r="A8" s="140"/>
      <c r="B8" s="95" t="s">
        <v>47</v>
      </c>
      <c r="C8" s="95" t="s">
        <v>48</v>
      </c>
      <c r="D8" s="95" t="s">
        <v>47</v>
      </c>
      <c r="E8" s="95" t="s">
        <v>48</v>
      </c>
      <c r="F8" s="94" t="s">
        <v>47</v>
      </c>
    </row>
    <row r="9" spans="1:6" x14ac:dyDescent="0.2">
      <c r="A9" s="99">
        <v>2013</v>
      </c>
      <c r="B9" s="96"/>
      <c r="C9" s="108"/>
      <c r="D9" s="105"/>
      <c r="E9" s="102"/>
      <c r="F9" s="7"/>
    </row>
    <row r="10" spans="1:6" x14ac:dyDescent="0.2">
      <c r="A10" s="100">
        <v>2014</v>
      </c>
      <c r="B10" s="97"/>
      <c r="C10" s="109"/>
      <c r="D10" s="106"/>
      <c r="E10" s="103"/>
      <c r="F10" s="8"/>
    </row>
    <row r="11" spans="1:6" x14ac:dyDescent="0.2">
      <c r="A11" s="100">
        <v>2015</v>
      </c>
      <c r="B11" s="97"/>
      <c r="C11" s="109"/>
      <c r="D11" s="106"/>
      <c r="E11" s="103"/>
      <c r="F11" s="8"/>
    </row>
    <row r="12" spans="1:6" x14ac:dyDescent="0.2">
      <c r="A12" s="100">
        <v>2016</v>
      </c>
      <c r="B12" s="97"/>
      <c r="C12" s="109"/>
      <c r="D12" s="106"/>
      <c r="E12" s="103"/>
      <c r="F12" s="8"/>
    </row>
    <row r="13" spans="1:6" x14ac:dyDescent="0.2">
      <c r="A13" s="100">
        <v>2017</v>
      </c>
      <c r="B13" s="97"/>
      <c r="C13" s="109"/>
      <c r="D13" s="106"/>
      <c r="E13" s="103"/>
      <c r="F13" s="8"/>
    </row>
    <row r="14" spans="1:6" ht="13.5" thickBot="1" x14ac:dyDescent="0.25">
      <c r="A14" s="101">
        <v>2018</v>
      </c>
      <c r="B14" s="98"/>
      <c r="C14" s="110"/>
      <c r="D14" s="107"/>
      <c r="E14" s="104"/>
      <c r="F14" s="9"/>
    </row>
    <row r="15" spans="1:6" ht="13.5" hidden="1" thickBot="1" x14ac:dyDescent="0.25">
      <c r="A15" s="2"/>
      <c r="B15" s="2"/>
      <c r="C15" s="2"/>
      <c r="D15" s="1"/>
      <c r="E15" s="1"/>
      <c r="F15" s="1"/>
    </row>
    <row r="16" spans="1:6" hidden="1" x14ac:dyDescent="0.2">
      <c r="A16" s="4"/>
      <c r="B16" s="4"/>
      <c r="C16" s="4"/>
      <c r="D16" s="7"/>
      <c r="E16" s="7"/>
      <c r="F16" s="7"/>
    </row>
    <row r="17" spans="1:6" ht="13.5" hidden="1" thickBot="1" x14ac:dyDescent="0.25">
      <c r="A17" s="6"/>
      <c r="B17" s="6"/>
      <c r="C17" s="6"/>
      <c r="D17" s="9"/>
      <c r="E17" s="9"/>
      <c r="F17" s="9"/>
    </row>
  </sheetData>
  <mergeCells count="7">
    <mergeCell ref="A1:F1"/>
    <mergeCell ref="A2:F2"/>
    <mergeCell ref="A3:F3"/>
    <mergeCell ref="A4:F4"/>
    <mergeCell ref="A7:A8"/>
    <mergeCell ref="B7:C7"/>
    <mergeCell ref="D7:E7"/>
  </mergeCells>
  <phoneticPr fontId="5" type="noConversion"/>
  <printOptions horizontalCentered="1" verticalCentered="1"/>
  <pageMargins left="0.78740157480314965" right="0.78740157480314965" top="0.98425196850393704" bottom="0.98425196850393704" header="0" footer="0"/>
  <pageSetup scale="82" orientation="landscape" horizontalDpi="300" verticalDpi="300" r:id="rId1"/>
  <headerFooter alignWithMargins="0">
    <oddHeader>&amp;R2019 - Año de la Exportación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76"/>
  <sheetViews>
    <sheetView showGridLines="0" zoomScale="75" workbookViewId="0">
      <selection activeCell="B3" sqref="B3:Q3"/>
    </sheetView>
  </sheetViews>
  <sheetFormatPr baseColWidth="10" defaultRowHeight="12.75" x14ac:dyDescent="0.2"/>
  <cols>
    <col min="1" max="1" width="4.140625" style="13" customWidth="1"/>
    <col min="2" max="2" width="16" style="13" customWidth="1"/>
    <col min="3" max="5" width="17.28515625" style="68" customWidth="1"/>
    <col min="6" max="6" width="1.85546875" style="13" customWidth="1"/>
    <col min="7" max="9" width="17.28515625" style="68" customWidth="1"/>
    <col min="10" max="10" width="1.85546875" style="13" customWidth="1"/>
    <col min="11" max="13" width="17.28515625" style="68" customWidth="1"/>
    <col min="14" max="14" width="1.85546875" style="13" customWidth="1"/>
    <col min="15" max="17" width="17.28515625" style="68" customWidth="1"/>
    <col min="18" max="16384" width="11.42578125" style="13"/>
  </cols>
  <sheetData>
    <row r="1" spans="2:17" s="52" customFormat="1" x14ac:dyDescent="0.2">
      <c r="B1" s="145" t="s">
        <v>52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2:17" s="52" customFormat="1" x14ac:dyDescent="0.2">
      <c r="B2" s="145" t="s">
        <v>31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2:17" s="111" customFormat="1" x14ac:dyDescent="0.2">
      <c r="B3" s="146" t="s">
        <v>53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</row>
    <row r="4" spans="2:17" s="111" customFormat="1" x14ac:dyDescent="0.2">
      <c r="B4" s="146" t="s">
        <v>49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</row>
    <row r="5" spans="2:17" s="111" customFormat="1" x14ac:dyDescent="0.2">
      <c r="B5" s="112"/>
      <c r="C5" s="112"/>
      <c r="D5" s="112"/>
      <c r="E5" s="112"/>
      <c r="G5" s="112"/>
      <c r="H5" s="112"/>
      <c r="I5" s="112"/>
      <c r="K5" s="112"/>
      <c r="L5" s="112"/>
      <c r="M5" s="112"/>
      <c r="O5" s="112"/>
      <c r="P5" s="112"/>
      <c r="Q5" s="112"/>
    </row>
    <row r="6" spans="2:17" ht="13.5" thickBot="1" x14ac:dyDescent="0.25">
      <c r="B6" s="147" t="s">
        <v>32</v>
      </c>
      <c r="C6" s="147"/>
      <c r="D6" s="147"/>
      <c r="E6" s="147"/>
      <c r="F6" s="53"/>
      <c r="G6" s="147" t="str">
        <f>+B6</f>
        <v>destino: ……………………………………………………………………</v>
      </c>
      <c r="H6" s="147"/>
      <c r="I6" s="147"/>
      <c r="K6" s="147" t="str">
        <f>+G6</f>
        <v>destino: ……………………………………………………………………</v>
      </c>
      <c r="L6" s="147"/>
      <c r="M6" s="147"/>
      <c r="O6" s="147" t="str">
        <f>+K6</f>
        <v>destino: ……………………………………………………………………</v>
      </c>
      <c r="P6" s="147"/>
      <c r="Q6" s="147"/>
    </row>
    <row r="7" spans="2:17" ht="12.75" customHeight="1" x14ac:dyDescent="0.2">
      <c r="B7" s="54" t="s">
        <v>16</v>
      </c>
      <c r="C7" s="55" t="s">
        <v>33</v>
      </c>
      <c r="D7" s="24" t="s">
        <v>34</v>
      </c>
      <c r="E7" s="56"/>
      <c r="F7" s="57"/>
      <c r="G7" s="55" t="s">
        <v>33</v>
      </c>
      <c r="H7" s="24" t="s">
        <v>34</v>
      </c>
      <c r="I7" s="56"/>
      <c r="K7" s="55" t="s">
        <v>33</v>
      </c>
      <c r="L7" s="24" t="s">
        <v>34</v>
      </c>
      <c r="M7" s="56"/>
      <c r="O7" s="55" t="s">
        <v>33</v>
      </c>
      <c r="P7" s="24" t="s">
        <v>34</v>
      </c>
      <c r="Q7" s="56"/>
    </row>
    <row r="8" spans="2:17" ht="26.25" customHeight="1" thickBot="1" x14ac:dyDescent="0.25">
      <c r="B8" s="115" t="s">
        <v>19</v>
      </c>
      <c r="C8" s="58" t="s">
        <v>51</v>
      </c>
      <c r="D8" s="25" t="s">
        <v>50</v>
      </c>
      <c r="E8" s="59" t="s">
        <v>38</v>
      </c>
      <c r="F8" s="57"/>
      <c r="G8" s="58" t="s">
        <v>51</v>
      </c>
      <c r="H8" s="25" t="s">
        <v>50</v>
      </c>
      <c r="I8" s="59" t="s">
        <v>38</v>
      </c>
      <c r="K8" s="58" t="s">
        <v>51</v>
      </c>
      <c r="L8" s="25" t="s">
        <v>50</v>
      </c>
      <c r="M8" s="59" t="s">
        <v>38</v>
      </c>
      <c r="O8" s="58" t="s">
        <v>51</v>
      </c>
      <c r="P8" s="25" t="s">
        <v>50</v>
      </c>
      <c r="Q8" s="59" t="s">
        <v>38</v>
      </c>
    </row>
    <row r="9" spans="2:17" x14ac:dyDescent="0.2">
      <c r="B9" s="26">
        <v>42370</v>
      </c>
      <c r="C9" s="113"/>
      <c r="D9" s="28"/>
      <c r="E9" s="29"/>
      <c r="G9" s="27"/>
      <c r="H9" s="28"/>
      <c r="I9" s="29"/>
      <c r="K9" s="27"/>
      <c r="L9" s="28"/>
      <c r="M9" s="29"/>
      <c r="O9" s="27"/>
      <c r="P9" s="28"/>
      <c r="Q9" s="29"/>
    </row>
    <row r="10" spans="2:17" x14ac:dyDescent="0.2">
      <c r="B10" s="30">
        <v>42401</v>
      </c>
      <c r="C10" s="114"/>
      <c r="D10" s="32"/>
      <c r="E10" s="33"/>
      <c r="G10" s="31"/>
      <c r="H10" s="32"/>
      <c r="I10" s="33"/>
      <c r="K10" s="31"/>
      <c r="L10" s="32"/>
      <c r="M10" s="33"/>
      <c r="O10" s="31"/>
      <c r="P10" s="32"/>
      <c r="Q10" s="33"/>
    </row>
    <row r="11" spans="2:17" x14ac:dyDescent="0.2">
      <c r="B11" s="30">
        <v>42430</v>
      </c>
      <c r="C11" s="114"/>
      <c r="D11" s="32"/>
      <c r="E11" s="33"/>
      <c r="G11" s="31"/>
      <c r="H11" s="32"/>
      <c r="I11" s="33"/>
      <c r="K11" s="31"/>
      <c r="L11" s="32"/>
      <c r="M11" s="33"/>
      <c r="O11" s="31"/>
      <c r="P11" s="32"/>
      <c r="Q11" s="33"/>
    </row>
    <row r="12" spans="2:17" x14ac:dyDescent="0.2">
      <c r="B12" s="30">
        <v>42461</v>
      </c>
      <c r="C12" s="114"/>
      <c r="D12" s="32"/>
      <c r="E12" s="33"/>
      <c r="G12" s="31"/>
      <c r="H12" s="32"/>
      <c r="I12" s="33"/>
      <c r="K12" s="31"/>
      <c r="L12" s="32"/>
      <c r="M12" s="33"/>
      <c r="O12" s="31"/>
      <c r="P12" s="32"/>
      <c r="Q12" s="33"/>
    </row>
    <row r="13" spans="2:17" x14ac:dyDescent="0.2">
      <c r="B13" s="30">
        <v>42491</v>
      </c>
      <c r="C13" s="49"/>
      <c r="D13" s="32"/>
      <c r="E13" s="33"/>
      <c r="G13" s="32"/>
      <c r="H13" s="32"/>
      <c r="I13" s="33"/>
      <c r="K13" s="32"/>
      <c r="L13" s="32"/>
      <c r="M13" s="33"/>
      <c r="O13" s="32"/>
      <c r="P13" s="32"/>
      <c r="Q13" s="33"/>
    </row>
    <row r="14" spans="2:17" x14ac:dyDescent="0.2">
      <c r="B14" s="30">
        <v>42522</v>
      </c>
      <c r="C14" s="114"/>
      <c r="D14" s="32"/>
      <c r="E14" s="33"/>
      <c r="G14" s="31"/>
      <c r="H14" s="32"/>
      <c r="I14" s="33"/>
      <c r="K14" s="31"/>
      <c r="L14" s="32"/>
      <c r="M14" s="33"/>
      <c r="O14" s="31"/>
      <c r="P14" s="32"/>
      <c r="Q14" s="33"/>
    </row>
    <row r="15" spans="2:17" x14ac:dyDescent="0.2">
      <c r="B15" s="30">
        <v>42552</v>
      </c>
      <c r="C15" s="49"/>
      <c r="D15" s="32"/>
      <c r="E15" s="33"/>
      <c r="G15" s="32"/>
      <c r="H15" s="32"/>
      <c r="I15" s="33"/>
      <c r="K15" s="32"/>
      <c r="L15" s="32"/>
      <c r="M15" s="33"/>
      <c r="O15" s="32"/>
      <c r="P15" s="32"/>
      <c r="Q15" s="33"/>
    </row>
    <row r="16" spans="2:17" x14ac:dyDescent="0.2">
      <c r="B16" s="30">
        <v>42583</v>
      </c>
      <c r="C16" s="49"/>
      <c r="D16" s="32"/>
      <c r="E16" s="33"/>
      <c r="G16" s="32"/>
      <c r="H16" s="32"/>
      <c r="I16" s="33"/>
      <c r="K16" s="32"/>
      <c r="L16" s="32"/>
      <c r="M16" s="33"/>
      <c r="O16" s="32"/>
      <c r="P16" s="32"/>
      <c r="Q16" s="33"/>
    </row>
    <row r="17" spans="2:17" x14ac:dyDescent="0.2">
      <c r="B17" s="30">
        <v>42614</v>
      </c>
      <c r="C17" s="49"/>
      <c r="D17" s="32"/>
      <c r="E17" s="33"/>
      <c r="G17" s="32"/>
      <c r="H17" s="32"/>
      <c r="I17" s="33"/>
      <c r="K17" s="32"/>
      <c r="L17" s="32"/>
      <c r="M17" s="33"/>
      <c r="O17" s="32"/>
      <c r="P17" s="32"/>
      <c r="Q17" s="33"/>
    </row>
    <row r="18" spans="2:17" x14ac:dyDescent="0.2">
      <c r="B18" s="30">
        <v>42644</v>
      </c>
      <c r="C18" s="49"/>
      <c r="D18" s="32"/>
      <c r="E18" s="33"/>
      <c r="G18" s="32"/>
      <c r="H18" s="32"/>
      <c r="I18" s="33"/>
      <c r="K18" s="32"/>
      <c r="L18" s="32"/>
      <c r="M18" s="33"/>
      <c r="O18" s="32"/>
      <c r="P18" s="32"/>
      <c r="Q18" s="33"/>
    </row>
    <row r="19" spans="2:17" x14ac:dyDescent="0.2">
      <c r="B19" s="30">
        <v>42675</v>
      </c>
      <c r="C19" s="49"/>
      <c r="D19" s="32"/>
      <c r="E19" s="33"/>
      <c r="G19" s="32"/>
      <c r="H19" s="32"/>
      <c r="I19" s="33"/>
      <c r="K19" s="32"/>
      <c r="L19" s="32"/>
      <c r="M19" s="33"/>
      <c r="O19" s="32"/>
      <c r="P19" s="32"/>
      <c r="Q19" s="33"/>
    </row>
    <row r="20" spans="2:17" ht="13.5" thickBot="1" x14ac:dyDescent="0.25">
      <c r="B20" s="62">
        <v>42705</v>
      </c>
      <c r="C20" s="50"/>
      <c r="D20" s="35"/>
      <c r="E20" s="36"/>
      <c r="G20" s="35"/>
      <c r="H20" s="35"/>
      <c r="I20" s="36"/>
      <c r="K20" s="35"/>
      <c r="L20" s="35"/>
      <c r="M20" s="36"/>
      <c r="O20" s="35"/>
      <c r="P20" s="35"/>
      <c r="Q20" s="36"/>
    </row>
    <row r="21" spans="2:17" x14ac:dyDescent="0.2">
      <c r="B21" s="26">
        <v>42736</v>
      </c>
      <c r="C21" s="48"/>
      <c r="D21" s="28"/>
      <c r="E21" s="33"/>
      <c r="G21" s="28"/>
      <c r="H21" s="28"/>
      <c r="I21" s="33"/>
      <c r="K21" s="28"/>
      <c r="L21" s="28"/>
      <c r="M21" s="33"/>
      <c r="O21" s="28"/>
      <c r="P21" s="28"/>
      <c r="Q21" s="33"/>
    </row>
    <row r="22" spans="2:17" x14ac:dyDescent="0.2">
      <c r="B22" s="30">
        <v>42767</v>
      </c>
      <c r="C22" s="49"/>
      <c r="D22" s="32"/>
      <c r="E22" s="37"/>
      <c r="G22" s="32"/>
      <c r="H22" s="32"/>
      <c r="I22" s="37"/>
      <c r="K22" s="32"/>
      <c r="L22" s="32"/>
      <c r="M22" s="37"/>
      <c r="O22" s="32"/>
      <c r="P22" s="32"/>
      <c r="Q22" s="37"/>
    </row>
    <row r="23" spans="2:17" x14ac:dyDescent="0.2">
      <c r="B23" s="30">
        <v>42795</v>
      </c>
      <c r="C23" s="49"/>
      <c r="D23" s="32"/>
      <c r="E23" s="33"/>
      <c r="G23" s="32"/>
      <c r="H23" s="32"/>
      <c r="I23" s="33"/>
      <c r="K23" s="32"/>
      <c r="L23" s="32"/>
      <c r="M23" s="33"/>
      <c r="O23" s="32"/>
      <c r="P23" s="32"/>
      <c r="Q23" s="33"/>
    </row>
    <row r="24" spans="2:17" x14ac:dyDescent="0.2">
      <c r="B24" s="30">
        <v>42826</v>
      </c>
      <c r="C24" s="49"/>
      <c r="D24" s="32"/>
      <c r="E24" s="33"/>
      <c r="G24" s="32"/>
      <c r="H24" s="32"/>
      <c r="I24" s="33"/>
      <c r="K24" s="32"/>
      <c r="L24" s="32"/>
      <c r="M24" s="33"/>
      <c r="O24" s="32"/>
      <c r="P24" s="32"/>
      <c r="Q24" s="33"/>
    </row>
    <row r="25" spans="2:17" x14ac:dyDescent="0.2">
      <c r="B25" s="30">
        <v>42856</v>
      </c>
      <c r="C25" s="49"/>
      <c r="D25" s="32"/>
      <c r="E25" s="33"/>
      <c r="G25" s="32"/>
      <c r="H25" s="32"/>
      <c r="I25" s="33"/>
      <c r="K25" s="32"/>
      <c r="L25" s="32"/>
      <c r="M25" s="33"/>
      <c r="O25" s="32"/>
      <c r="P25" s="32"/>
      <c r="Q25" s="33"/>
    </row>
    <row r="26" spans="2:17" x14ac:dyDescent="0.2">
      <c r="B26" s="30">
        <v>42887</v>
      </c>
      <c r="C26" s="49"/>
      <c r="D26" s="32"/>
      <c r="E26" s="33"/>
      <c r="G26" s="32"/>
      <c r="H26" s="32"/>
      <c r="I26" s="33"/>
      <c r="K26" s="32"/>
      <c r="L26" s="32"/>
      <c r="M26" s="33"/>
      <c r="O26" s="32"/>
      <c r="P26" s="32"/>
      <c r="Q26" s="33"/>
    </row>
    <row r="27" spans="2:17" x14ac:dyDescent="0.2">
      <c r="B27" s="30">
        <v>42917</v>
      </c>
      <c r="C27" s="49"/>
      <c r="D27" s="32"/>
      <c r="E27" s="33"/>
      <c r="G27" s="32"/>
      <c r="H27" s="32"/>
      <c r="I27" s="33"/>
      <c r="K27" s="32"/>
      <c r="L27" s="32"/>
      <c r="M27" s="33"/>
      <c r="O27" s="32"/>
      <c r="P27" s="32"/>
      <c r="Q27" s="33"/>
    </row>
    <row r="28" spans="2:17" x14ac:dyDescent="0.2">
      <c r="B28" s="30">
        <v>42948</v>
      </c>
      <c r="C28" s="49"/>
      <c r="D28" s="32"/>
      <c r="E28" s="33"/>
      <c r="G28" s="32"/>
      <c r="H28" s="32"/>
      <c r="I28" s="33"/>
      <c r="K28" s="32"/>
      <c r="L28" s="32"/>
      <c r="M28" s="33"/>
      <c r="O28" s="32"/>
      <c r="P28" s="32"/>
      <c r="Q28" s="33"/>
    </row>
    <row r="29" spans="2:17" x14ac:dyDescent="0.2">
      <c r="B29" s="30">
        <v>42979</v>
      </c>
      <c r="C29" s="49"/>
      <c r="D29" s="32"/>
      <c r="E29" s="33"/>
      <c r="G29" s="32"/>
      <c r="H29" s="32"/>
      <c r="I29" s="33"/>
      <c r="K29" s="32"/>
      <c r="L29" s="32"/>
      <c r="M29" s="33"/>
      <c r="O29" s="32"/>
      <c r="P29" s="32"/>
      <c r="Q29" s="33"/>
    </row>
    <row r="30" spans="2:17" x14ac:dyDescent="0.2">
      <c r="B30" s="30">
        <v>43009</v>
      </c>
      <c r="C30" s="49"/>
      <c r="D30" s="32"/>
      <c r="E30" s="33"/>
      <c r="G30" s="32"/>
      <c r="H30" s="32"/>
      <c r="I30" s="33"/>
      <c r="K30" s="32"/>
      <c r="L30" s="32"/>
      <c r="M30" s="33"/>
      <c r="O30" s="32"/>
      <c r="P30" s="32"/>
      <c r="Q30" s="33"/>
    </row>
    <row r="31" spans="2:17" x14ac:dyDescent="0.2">
      <c r="B31" s="30">
        <v>43040</v>
      </c>
      <c r="C31" s="49"/>
      <c r="D31" s="32"/>
      <c r="E31" s="33"/>
      <c r="G31" s="32"/>
      <c r="H31" s="32"/>
      <c r="I31" s="33"/>
      <c r="K31" s="32"/>
      <c r="L31" s="32"/>
      <c r="M31" s="33"/>
      <c r="O31" s="32"/>
      <c r="P31" s="32"/>
      <c r="Q31" s="33"/>
    </row>
    <row r="32" spans="2:17" ht="13.5" thickBot="1" x14ac:dyDescent="0.25">
      <c r="B32" s="34">
        <v>43070</v>
      </c>
      <c r="C32" s="50"/>
      <c r="D32" s="35"/>
      <c r="E32" s="38"/>
      <c r="G32" s="35"/>
      <c r="H32" s="35"/>
      <c r="I32" s="38"/>
      <c r="K32" s="35"/>
      <c r="L32" s="35"/>
      <c r="M32" s="38"/>
      <c r="O32" s="35"/>
      <c r="P32" s="35"/>
      <c r="Q32" s="38"/>
    </row>
    <row r="33" spans="2:17" x14ac:dyDescent="0.2">
      <c r="B33" s="116">
        <v>43101</v>
      </c>
      <c r="C33" s="28"/>
      <c r="D33" s="60"/>
      <c r="E33" s="27"/>
      <c r="G33" s="28"/>
      <c r="H33" s="60"/>
      <c r="I33" s="27"/>
      <c r="K33" s="28"/>
      <c r="L33" s="60"/>
      <c r="M33" s="27"/>
      <c r="O33" s="28"/>
      <c r="P33" s="60"/>
      <c r="Q33" s="27"/>
    </row>
    <row r="34" spans="2:17" x14ac:dyDescent="0.2">
      <c r="B34" s="30">
        <v>43132</v>
      </c>
      <c r="C34" s="32"/>
      <c r="D34" s="61"/>
      <c r="E34" s="31"/>
      <c r="G34" s="32"/>
      <c r="H34" s="61"/>
      <c r="I34" s="31"/>
      <c r="K34" s="32"/>
      <c r="L34" s="61"/>
      <c r="M34" s="31"/>
      <c r="O34" s="32"/>
      <c r="P34" s="61"/>
      <c r="Q34" s="31"/>
    </row>
    <row r="35" spans="2:17" x14ac:dyDescent="0.2">
      <c r="B35" s="30">
        <v>43160</v>
      </c>
      <c r="C35" s="32"/>
      <c r="D35" s="61"/>
      <c r="E35" s="31"/>
      <c r="G35" s="32"/>
      <c r="H35" s="61"/>
      <c r="I35" s="31"/>
      <c r="K35" s="32"/>
      <c r="L35" s="61"/>
      <c r="M35" s="31"/>
      <c r="O35" s="32"/>
      <c r="P35" s="61"/>
      <c r="Q35" s="31"/>
    </row>
    <row r="36" spans="2:17" x14ac:dyDescent="0.2">
      <c r="B36" s="30">
        <v>43191</v>
      </c>
      <c r="C36" s="32"/>
      <c r="D36" s="61"/>
      <c r="E36" s="31"/>
      <c r="G36" s="32"/>
      <c r="H36" s="61"/>
      <c r="I36" s="31"/>
      <c r="K36" s="32"/>
      <c r="L36" s="61"/>
      <c r="M36" s="31"/>
      <c r="O36" s="32"/>
      <c r="P36" s="61"/>
      <c r="Q36" s="31"/>
    </row>
    <row r="37" spans="2:17" x14ac:dyDescent="0.2">
      <c r="B37" s="30">
        <v>43221</v>
      </c>
      <c r="C37" s="32"/>
      <c r="D37" s="61"/>
      <c r="E37" s="31"/>
      <c r="G37" s="32"/>
      <c r="H37" s="61"/>
      <c r="I37" s="31"/>
      <c r="K37" s="32"/>
      <c r="L37" s="61"/>
      <c r="M37" s="31"/>
      <c r="O37" s="32"/>
      <c r="P37" s="61"/>
      <c r="Q37" s="31"/>
    </row>
    <row r="38" spans="2:17" x14ac:dyDescent="0.2">
      <c r="B38" s="30">
        <v>43252</v>
      </c>
      <c r="C38" s="32"/>
      <c r="D38" s="61"/>
      <c r="E38" s="31"/>
      <c r="G38" s="32"/>
      <c r="H38" s="61"/>
      <c r="I38" s="31"/>
      <c r="K38" s="32"/>
      <c r="L38" s="61"/>
      <c r="M38" s="31"/>
      <c r="O38" s="32"/>
      <c r="P38" s="61"/>
      <c r="Q38" s="31"/>
    </row>
    <row r="39" spans="2:17" x14ac:dyDescent="0.2">
      <c r="B39" s="30">
        <v>43282</v>
      </c>
      <c r="C39" s="32"/>
      <c r="D39" s="61"/>
      <c r="E39" s="31"/>
      <c r="G39" s="32"/>
      <c r="H39" s="61"/>
      <c r="I39" s="31"/>
      <c r="K39" s="32"/>
      <c r="L39" s="61"/>
      <c r="M39" s="31"/>
      <c r="O39" s="32"/>
      <c r="P39" s="61"/>
      <c r="Q39" s="31"/>
    </row>
    <row r="40" spans="2:17" x14ac:dyDescent="0.2">
      <c r="B40" s="30">
        <v>43313</v>
      </c>
      <c r="C40" s="32"/>
      <c r="D40" s="61"/>
      <c r="E40" s="31"/>
      <c r="G40" s="32"/>
      <c r="H40" s="61"/>
      <c r="I40" s="31"/>
      <c r="K40" s="32"/>
      <c r="L40" s="61"/>
      <c r="M40" s="31"/>
      <c r="O40" s="32"/>
      <c r="P40" s="61"/>
      <c r="Q40" s="31"/>
    </row>
    <row r="41" spans="2:17" x14ac:dyDescent="0.2">
      <c r="B41" s="30">
        <v>43344</v>
      </c>
      <c r="C41" s="32"/>
      <c r="D41" s="61"/>
      <c r="E41" s="31"/>
      <c r="G41" s="32"/>
      <c r="H41" s="61"/>
      <c r="I41" s="31"/>
      <c r="K41" s="32"/>
      <c r="L41" s="61"/>
      <c r="M41" s="31"/>
      <c r="O41" s="32"/>
      <c r="P41" s="61"/>
      <c r="Q41" s="31"/>
    </row>
    <row r="42" spans="2:17" x14ac:dyDescent="0.2">
      <c r="B42" s="30">
        <v>43374</v>
      </c>
      <c r="C42" s="32"/>
      <c r="D42" s="61"/>
      <c r="E42" s="31"/>
      <c r="G42" s="32"/>
      <c r="H42" s="61"/>
      <c r="I42" s="31"/>
      <c r="K42" s="32"/>
      <c r="L42" s="61"/>
      <c r="M42" s="31"/>
      <c r="O42" s="32"/>
      <c r="P42" s="61"/>
      <c r="Q42" s="31"/>
    </row>
    <row r="43" spans="2:17" x14ac:dyDescent="0.2">
      <c r="B43" s="30">
        <v>43405</v>
      </c>
      <c r="C43" s="32"/>
      <c r="D43" s="61"/>
      <c r="E43" s="31"/>
      <c r="G43" s="32"/>
      <c r="H43" s="61"/>
      <c r="I43" s="31"/>
      <c r="K43" s="32"/>
      <c r="L43" s="61"/>
      <c r="M43" s="31"/>
      <c r="O43" s="32"/>
      <c r="P43" s="61"/>
      <c r="Q43" s="31"/>
    </row>
    <row r="44" spans="2:17" ht="13.5" thickBot="1" x14ac:dyDescent="0.25">
      <c r="B44" s="34">
        <v>43435</v>
      </c>
      <c r="C44" s="35"/>
      <c r="D44" s="117"/>
      <c r="E44" s="39"/>
      <c r="G44" s="35"/>
      <c r="H44" s="117"/>
      <c r="I44" s="39"/>
      <c r="K44" s="35"/>
      <c r="L44" s="117"/>
      <c r="M44" s="39"/>
      <c r="O44" s="35"/>
      <c r="P44" s="117"/>
      <c r="Q44" s="39"/>
    </row>
    <row r="45" spans="2:17" hidden="1" x14ac:dyDescent="0.2">
      <c r="B45" s="116"/>
      <c r="C45" s="28"/>
      <c r="D45" s="28"/>
      <c r="E45" s="27"/>
      <c r="G45" s="28"/>
      <c r="H45" s="28"/>
      <c r="I45" s="27"/>
      <c r="K45" s="28"/>
      <c r="L45" s="28"/>
      <c r="M45" s="27"/>
      <c r="O45" s="28"/>
      <c r="P45" s="28"/>
      <c r="Q45" s="27"/>
    </row>
    <row r="46" spans="2:17" hidden="1" x14ac:dyDescent="0.2">
      <c r="B46" s="30"/>
      <c r="C46" s="32"/>
      <c r="D46" s="32"/>
      <c r="E46" s="31"/>
      <c r="G46" s="32"/>
      <c r="H46" s="32"/>
      <c r="I46" s="31"/>
      <c r="K46" s="32"/>
      <c r="L46" s="32"/>
      <c r="M46" s="31"/>
      <c r="O46" s="32"/>
      <c r="P46" s="32"/>
      <c r="Q46" s="31"/>
    </row>
    <row r="47" spans="2:17" hidden="1" x14ac:dyDescent="0.2">
      <c r="B47" s="30"/>
      <c r="C47" s="32"/>
      <c r="D47" s="32"/>
      <c r="E47" s="31"/>
      <c r="G47" s="32"/>
      <c r="H47" s="32"/>
      <c r="I47" s="31"/>
      <c r="K47" s="32"/>
      <c r="L47" s="32"/>
      <c r="M47" s="31"/>
      <c r="O47" s="32"/>
      <c r="P47" s="32"/>
      <c r="Q47" s="31"/>
    </row>
    <row r="48" spans="2:17" hidden="1" x14ac:dyDescent="0.2">
      <c r="B48" s="30"/>
      <c r="C48" s="32"/>
      <c r="D48" s="32"/>
      <c r="E48" s="31"/>
      <c r="G48" s="32"/>
      <c r="H48" s="32"/>
      <c r="I48" s="31"/>
      <c r="K48" s="32"/>
      <c r="L48" s="32"/>
      <c r="M48" s="31"/>
      <c r="O48" s="32"/>
      <c r="P48" s="32"/>
      <c r="Q48" s="31"/>
    </row>
    <row r="49" spans="2:44" hidden="1" x14ac:dyDescent="0.2">
      <c r="B49" s="30"/>
      <c r="C49" s="32"/>
      <c r="D49" s="32"/>
      <c r="E49" s="31"/>
      <c r="G49" s="32"/>
      <c r="H49" s="32"/>
      <c r="I49" s="31"/>
      <c r="K49" s="32"/>
      <c r="L49" s="32"/>
      <c r="M49" s="31"/>
      <c r="O49" s="32"/>
      <c r="P49" s="32"/>
      <c r="Q49" s="31"/>
    </row>
    <row r="50" spans="2:44" hidden="1" x14ac:dyDescent="0.2">
      <c r="B50" s="30"/>
      <c r="C50" s="32"/>
      <c r="D50" s="32"/>
      <c r="E50" s="31"/>
      <c r="G50" s="32"/>
      <c r="H50" s="32"/>
      <c r="I50" s="31"/>
      <c r="K50" s="32"/>
      <c r="L50" s="32"/>
      <c r="M50" s="31"/>
      <c r="O50" s="32"/>
      <c r="P50" s="32"/>
      <c r="Q50" s="31"/>
    </row>
    <row r="51" spans="2:44" hidden="1" x14ac:dyDescent="0.2">
      <c r="B51" s="30"/>
      <c r="C51" s="32"/>
      <c r="D51" s="32"/>
      <c r="E51" s="31"/>
      <c r="G51" s="32"/>
      <c r="H51" s="32"/>
      <c r="I51" s="31"/>
      <c r="K51" s="32"/>
      <c r="L51" s="32"/>
      <c r="M51" s="31"/>
      <c r="O51" s="32"/>
      <c r="P51" s="32"/>
      <c r="Q51" s="31"/>
    </row>
    <row r="52" spans="2:44" hidden="1" x14ac:dyDescent="0.2">
      <c r="B52" s="30"/>
      <c r="C52" s="32"/>
      <c r="D52" s="32"/>
      <c r="E52" s="31"/>
      <c r="G52" s="32"/>
      <c r="H52" s="32"/>
      <c r="I52" s="31"/>
      <c r="K52" s="32"/>
      <c r="L52" s="32"/>
      <c r="M52" s="31"/>
      <c r="O52" s="32"/>
      <c r="P52" s="32"/>
      <c r="Q52" s="31"/>
    </row>
    <row r="53" spans="2:44" hidden="1" x14ac:dyDescent="0.2">
      <c r="B53" s="30"/>
      <c r="C53" s="32"/>
      <c r="D53" s="32"/>
      <c r="E53" s="31"/>
      <c r="G53" s="32"/>
      <c r="H53" s="32"/>
      <c r="I53" s="31"/>
      <c r="K53" s="32"/>
      <c r="L53" s="32"/>
      <c r="M53" s="31"/>
      <c r="O53" s="32"/>
      <c r="P53" s="32"/>
      <c r="Q53" s="31"/>
    </row>
    <row r="54" spans="2:44" hidden="1" x14ac:dyDescent="0.2">
      <c r="B54" s="30"/>
      <c r="C54" s="32"/>
      <c r="D54" s="32"/>
      <c r="E54" s="31"/>
      <c r="G54" s="32"/>
      <c r="H54" s="32"/>
      <c r="I54" s="31"/>
      <c r="K54" s="32"/>
      <c r="L54" s="32"/>
      <c r="M54" s="31"/>
      <c r="O54" s="32"/>
      <c r="P54" s="32"/>
      <c r="Q54" s="31"/>
    </row>
    <row r="55" spans="2:44" hidden="1" x14ac:dyDescent="0.2">
      <c r="B55" s="30"/>
      <c r="C55" s="32"/>
      <c r="D55" s="32"/>
      <c r="E55" s="31"/>
      <c r="G55" s="32"/>
      <c r="H55" s="32"/>
      <c r="I55" s="31"/>
      <c r="K55" s="32"/>
      <c r="L55" s="32"/>
      <c r="M55" s="31"/>
      <c r="O55" s="32"/>
      <c r="P55" s="32"/>
      <c r="Q55" s="31"/>
    </row>
    <row r="56" spans="2:44" ht="13.5" hidden="1" thickBot="1" x14ac:dyDescent="0.25">
      <c r="B56" s="34"/>
      <c r="C56" s="35"/>
      <c r="D56" s="35"/>
      <c r="E56" s="39"/>
      <c r="G56" s="35"/>
      <c r="H56" s="35"/>
      <c r="I56" s="39"/>
      <c r="K56" s="35"/>
      <c r="L56" s="35"/>
      <c r="M56" s="39"/>
      <c r="O56" s="35"/>
      <c r="P56" s="35"/>
      <c r="Q56" s="39"/>
    </row>
    <row r="57" spans="2:44" ht="13.5" thickBot="1" x14ac:dyDescent="0.25">
      <c r="B57" s="40"/>
      <c r="C57" s="41"/>
      <c r="D57" s="41"/>
      <c r="E57" s="42"/>
      <c r="G57" s="41"/>
      <c r="H57" s="41"/>
      <c r="I57" s="42"/>
      <c r="J57" s="41"/>
      <c r="K57" s="41"/>
      <c r="L57" s="41"/>
      <c r="M57" s="42"/>
      <c r="N57" s="41"/>
      <c r="O57" s="41"/>
      <c r="P57" s="41"/>
      <c r="Q57" s="42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</row>
    <row r="58" spans="2:44" x14ac:dyDescent="0.2">
      <c r="B58" s="63">
        <v>2013</v>
      </c>
      <c r="C58" s="28"/>
      <c r="D58" s="28"/>
      <c r="E58" s="28"/>
      <c r="F58" s="41"/>
      <c r="G58" s="28"/>
      <c r="H58" s="28"/>
      <c r="I58" s="28"/>
      <c r="K58" s="28"/>
      <c r="L58" s="28"/>
      <c r="M58" s="28"/>
      <c r="O58" s="28"/>
      <c r="P58" s="28"/>
      <c r="Q58" s="28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</row>
    <row r="59" spans="2:44" x14ac:dyDescent="0.2">
      <c r="B59" s="64">
        <v>2014</v>
      </c>
      <c r="C59" s="32"/>
      <c r="D59" s="32"/>
      <c r="E59" s="32"/>
      <c r="F59" s="41"/>
      <c r="G59" s="32"/>
      <c r="H59" s="32"/>
      <c r="I59" s="32"/>
      <c r="K59" s="32"/>
      <c r="L59" s="32"/>
      <c r="M59" s="32"/>
      <c r="O59" s="32"/>
      <c r="P59" s="32"/>
      <c r="Q59" s="32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</row>
    <row r="60" spans="2:44" x14ac:dyDescent="0.2">
      <c r="B60" s="64">
        <v>2015</v>
      </c>
      <c r="C60" s="32"/>
      <c r="D60" s="32"/>
      <c r="E60" s="32"/>
      <c r="F60" s="41"/>
      <c r="G60" s="32"/>
      <c r="H60" s="32"/>
      <c r="I60" s="32"/>
      <c r="K60" s="32"/>
      <c r="L60" s="32"/>
      <c r="M60" s="32"/>
      <c r="O60" s="32"/>
      <c r="P60" s="32"/>
      <c r="Q60" s="32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</row>
    <row r="61" spans="2:44" x14ac:dyDescent="0.2">
      <c r="B61" s="64">
        <v>2016</v>
      </c>
      <c r="C61" s="32"/>
      <c r="D61" s="32"/>
      <c r="E61" s="32"/>
      <c r="F61" s="41"/>
      <c r="G61" s="32"/>
      <c r="H61" s="32"/>
      <c r="I61" s="32"/>
      <c r="K61" s="32"/>
      <c r="L61" s="32"/>
      <c r="M61" s="32"/>
      <c r="O61" s="32"/>
      <c r="P61" s="32"/>
      <c r="Q61" s="32"/>
    </row>
    <row r="62" spans="2:44" x14ac:dyDescent="0.2">
      <c r="B62" s="64">
        <v>2017</v>
      </c>
      <c r="C62" s="32"/>
      <c r="D62" s="32"/>
      <c r="E62" s="32"/>
      <c r="F62" s="41"/>
      <c r="G62" s="32"/>
      <c r="H62" s="32"/>
      <c r="I62" s="32"/>
      <c r="K62" s="32"/>
      <c r="L62" s="32"/>
      <c r="M62" s="32"/>
      <c r="O62" s="32"/>
      <c r="P62" s="32"/>
      <c r="Q62" s="32"/>
    </row>
    <row r="63" spans="2:44" ht="13.5" thickBot="1" x14ac:dyDescent="0.25">
      <c r="B63" s="65">
        <v>2018</v>
      </c>
      <c r="C63" s="35"/>
      <c r="D63" s="35"/>
      <c r="E63" s="35"/>
      <c r="G63" s="35"/>
      <c r="H63" s="35"/>
      <c r="I63" s="35"/>
      <c r="K63" s="35"/>
      <c r="L63" s="35"/>
      <c r="M63" s="35"/>
      <c r="O63" s="35"/>
      <c r="P63" s="35"/>
      <c r="Q63" s="35"/>
    </row>
    <row r="64" spans="2:44" ht="13.5" hidden="1" thickBot="1" x14ac:dyDescent="0.25">
      <c r="B64" s="40"/>
      <c r="C64" s="41"/>
      <c r="D64" s="41"/>
      <c r="E64" s="41"/>
      <c r="G64" s="41"/>
      <c r="H64" s="41"/>
      <c r="I64" s="41"/>
      <c r="K64" s="41"/>
      <c r="L64" s="41"/>
      <c r="M64" s="41"/>
      <c r="O64" s="41"/>
      <c r="P64" s="41"/>
      <c r="Q64" s="41"/>
    </row>
    <row r="65" spans="2:17" hidden="1" x14ac:dyDescent="0.2">
      <c r="B65" s="66"/>
      <c r="C65" s="28"/>
      <c r="D65" s="28"/>
      <c r="E65" s="28"/>
      <c r="G65" s="28"/>
      <c r="H65" s="28"/>
      <c r="I65" s="28"/>
      <c r="K65" s="28"/>
      <c r="L65" s="28"/>
      <c r="M65" s="28"/>
      <c r="O65" s="28"/>
      <c r="P65" s="28"/>
      <c r="Q65" s="28"/>
    </row>
    <row r="66" spans="2:17" ht="13.5" hidden="1" thickBot="1" x14ac:dyDescent="0.25">
      <c r="B66" s="67"/>
      <c r="C66" s="35"/>
      <c r="D66" s="35"/>
      <c r="E66" s="35"/>
      <c r="G66" s="35"/>
      <c r="H66" s="35"/>
      <c r="I66" s="35"/>
      <c r="K66" s="35"/>
      <c r="L66" s="35"/>
      <c r="M66" s="35"/>
      <c r="O66" s="35"/>
      <c r="P66" s="35"/>
      <c r="Q66" s="35"/>
    </row>
    <row r="67" spans="2:17" x14ac:dyDescent="0.2">
      <c r="C67" s="13"/>
      <c r="D67" s="13"/>
      <c r="G67" s="13"/>
      <c r="H67" s="13"/>
      <c r="K67" s="13"/>
      <c r="L67" s="13"/>
      <c r="O67" s="13"/>
      <c r="P67" s="13"/>
    </row>
    <row r="68" spans="2:17" x14ac:dyDescent="0.2">
      <c r="B68" s="69"/>
      <c r="C68" s="13"/>
      <c r="D68" s="13"/>
      <c r="G68" s="13"/>
      <c r="H68" s="13"/>
      <c r="K68" s="13"/>
      <c r="L68" s="13"/>
      <c r="O68" s="13"/>
      <c r="P68" s="13"/>
    </row>
    <row r="69" spans="2:17" x14ac:dyDescent="0.2">
      <c r="B69" s="70" t="s">
        <v>35</v>
      </c>
      <c r="C69" s="71"/>
      <c r="D69" s="72"/>
      <c r="E69" s="72"/>
      <c r="G69" s="71"/>
      <c r="H69" s="72"/>
      <c r="I69" s="72"/>
      <c r="K69" s="71"/>
      <c r="L69" s="72"/>
      <c r="M69" s="72"/>
      <c r="O69" s="71"/>
      <c r="P69" s="72"/>
      <c r="Q69" s="72"/>
    </row>
    <row r="70" spans="2:17" ht="13.5" thickBot="1" x14ac:dyDescent="0.25">
      <c r="B70" s="72"/>
      <c r="C70" s="72"/>
      <c r="D70" s="72"/>
      <c r="E70" s="72"/>
      <c r="G70" s="72"/>
      <c r="H70" s="72"/>
      <c r="I70" s="72"/>
      <c r="K70" s="72"/>
      <c r="L70" s="72"/>
      <c r="M70" s="72"/>
      <c r="O70" s="72"/>
      <c r="P70" s="72"/>
      <c r="Q70" s="72"/>
    </row>
    <row r="71" spans="2:17" ht="13.5" thickBot="1" x14ac:dyDescent="0.25">
      <c r="B71" s="73" t="s">
        <v>19</v>
      </c>
      <c r="C71" s="74" t="s">
        <v>36</v>
      </c>
      <c r="D71" s="75" t="s">
        <v>37</v>
      </c>
      <c r="G71" s="74" t="s">
        <v>36</v>
      </c>
      <c r="H71" s="75" t="s">
        <v>37</v>
      </c>
      <c r="K71" s="74" t="s">
        <v>36</v>
      </c>
      <c r="L71" s="75" t="s">
        <v>37</v>
      </c>
      <c r="O71" s="74" t="s">
        <v>36</v>
      </c>
      <c r="P71" s="75" t="s">
        <v>37</v>
      </c>
    </row>
    <row r="72" spans="2:17" x14ac:dyDescent="0.2">
      <c r="B72" s="76">
        <f>+B61</f>
        <v>2016</v>
      </c>
      <c r="C72" s="77">
        <f>+C61-SUM(C9:C20)</f>
        <v>0</v>
      </c>
      <c r="D72" s="78">
        <f>+D61-SUM(D9:D20)</f>
        <v>0</v>
      </c>
      <c r="G72" s="77">
        <f>+G61-SUM(G9:G20)</f>
        <v>0</v>
      </c>
      <c r="H72" s="78">
        <f>+H61-SUM(H9:H20)</f>
        <v>0</v>
      </c>
      <c r="K72" s="77">
        <f>+K61-SUM(K9:K20)</f>
        <v>0</v>
      </c>
      <c r="L72" s="78">
        <f>+L61-SUM(L9:L20)</f>
        <v>0</v>
      </c>
      <c r="O72" s="77">
        <f>+O61-SUM(O9:O20)</f>
        <v>0</v>
      </c>
      <c r="P72" s="78">
        <f>+P61-SUM(P9:P20)</f>
        <v>0</v>
      </c>
    </row>
    <row r="73" spans="2:17" x14ac:dyDescent="0.2">
      <c r="B73" s="79">
        <f>+B62</f>
        <v>2017</v>
      </c>
      <c r="C73" s="80">
        <f>+C62-SUM(C21:C32)</f>
        <v>0</v>
      </c>
      <c r="D73" s="81">
        <f>+D62-SUM(D21:D32)</f>
        <v>0</v>
      </c>
      <c r="G73" s="80">
        <f>+G62-SUM(G21:G32)</f>
        <v>0</v>
      </c>
      <c r="H73" s="81">
        <f>+H62-SUM(H21:H32)</f>
        <v>0</v>
      </c>
      <c r="K73" s="80">
        <f>+K62-SUM(K21:K32)</f>
        <v>0</v>
      </c>
      <c r="L73" s="81">
        <f>+L62-SUM(L21:L32)</f>
        <v>0</v>
      </c>
      <c r="O73" s="80">
        <f>+O62-SUM(O21:O32)</f>
        <v>0</v>
      </c>
      <c r="P73" s="81">
        <f>+P62-SUM(P21:P32)</f>
        <v>0</v>
      </c>
    </row>
    <row r="74" spans="2:17" ht="13.5" thickBot="1" x14ac:dyDescent="0.25">
      <c r="B74" s="82">
        <f>+B63</f>
        <v>2018</v>
      </c>
      <c r="C74" s="83">
        <f>+C63-SUM(C33:C44)</f>
        <v>0</v>
      </c>
      <c r="D74" s="84">
        <f>+D63-SUM(D33:D44)</f>
        <v>0</v>
      </c>
      <c r="G74" s="83">
        <f>+G63-SUM(G33:G44)</f>
        <v>0</v>
      </c>
      <c r="H74" s="84">
        <f>+H63-SUM(H33:H44)</f>
        <v>0</v>
      </c>
      <c r="K74" s="83">
        <f>+K63-SUM(K33:K44)</f>
        <v>0</v>
      </c>
      <c r="L74" s="84">
        <f>+L63-SUM(L33:L44)</f>
        <v>0</v>
      </c>
      <c r="O74" s="83">
        <f>+O63-SUM(O33:O44)</f>
        <v>0</v>
      </c>
      <c r="P74" s="84">
        <f>+P63-SUM(P33:P44)</f>
        <v>0</v>
      </c>
    </row>
    <row r="75" spans="2:17" x14ac:dyDescent="0.2">
      <c r="B75" s="76">
        <f>+B65</f>
        <v>0</v>
      </c>
      <c r="C75" s="85">
        <f>+C65-(SUM(C33:INDEX(C33:C44,'[3]parámetros e instrucciones'!$E$3)))</f>
        <v>0</v>
      </c>
      <c r="D75" s="85">
        <f>+D65-(SUM(D33:INDEX(D33:D44,'[3]parámetros e instrucciones'!$E$3)))</f>
        <v>0</v>
      </c>
      <c r="G75" s="85">
        <f>+G65-(SUM(G33:INDEX(G33:G44,'[3]parámetros e instrucciones'!$E$3)))</f>
        <v>0</v>
      </c>
      <c r="H75" s="85">
        <f>+H65-(SUM(H33:INDEX(H33:H44,'[3]parámetros e instrucciones'!$E$3)))</f>
        <v>0</v>
      </c>
      <c r="K75" s="85">
        <f>+K65-(SUM(K33:INDEX(K33:K44,'[3]parámetros e instrucciones'!$E$3)))</f>
        <v>0</v>
      </c>
      <c r="L75" s="85">
        <f>+L65-(SUM(L33:INDEX(L33:L44,'[3]parámetros e instrucciones'!$E$3)))</f>
        <v>0</v>
      </c>
      <c r="O75" s="85">
        <f>+O65-(SUM(O33:INDEX(O33:O44,'[3]parámetros e instrucciones'!$E$3)))</f>
        <v>0</v>
      </c>
      <c r="P75" s="85">
        <f>+P65-(SUM(P33:INDEX(P33:P44,'[3]parámetros e instrucciones'!$E$3)))</f>
        <v>0</v>
      </c>
    </row>
    <row r="76" spans="2:17" ht="13.5" thickBot="1" x14ac:dyDescent="0.25">
      <c r="B76" s="82">
        <f>+B66</f>
        <v>0</v>
      </c>
      <c r="C76" s="86">
        <f>+C66-(SUM(C45:INDEX(C45:C56,'[3]parámetros e instrucciones'!$E$3)))</f>
        <v>0</v>
      </c>
      <c r="D76" s="86">
        <f>+D66-(SUM(D45:INDEX(D45:D56,'[3]parámetros e instrucciones'!$E$3)))</f>
        <v>0</v>
      </c>
      <c r="G76" s="86">
        <f>+G66-(SUM(G45:INDEX(G45:G56,'[3]parámetros e instrucciones'!$E$3)))</f>
        <v>0</v>
      </c>
      <c r="H76" s="86">
        <f>+H66-(SUM(H45:INDEX(H45:H56,'[3]parámetros e instrucciones'!$E$3)))</f>
        <v>0</v>
      </c>
      <c r="K76" s="86">
        <f>+K66-(SUM(K45:INDEX(K45:K56,'[3]parámetros e instrucciones'!$E$3)))</f>
        <v>0</v>
      </c>
      <c r="L76" s="86">
        <f>+L66-(SUM(L45:INDEX(L45:L56,'[3]parámetros e instrucciones'!$E$3)))</f>
        <v>0</v>
      </c>
      <c r="O76" s="86">
        <f>+O66-(SUM(O45:INDEX(O45:O56,'[3]parámetros e instrucciones'!$E$3)))</f>
        <v>0</v>
      </c>
      <c r="P76" s="86">
        <f>+P66-(SUM(P45:INDEX(P45:P56,'[3]parámetros e instrucciones'!$E$3)))</f>
        <v>0</v>
      </c>
    </row>
  </sheetData>
  <mergeCells count="8">
    <mergeCell ref="B1:Q1"/>
    <mergeCell ref="B2:Q2"/>
    <mergeCell ref="B3:Q3"/>
    <mergeCell ref="B4:Q4"/>
    <mergeCell ref="K6:M6"/>
    <mergeCell ref="O6:Q6"/>
    <mergeCell ref="B6:E6"/>
    <mergeCell ref="G6:I6"/>
  </mergeCells>
  <phoneticPr fontId="0" type="noConversion"/>
  <printOptions horizontalCentered="1" verticalCentered="1" gridLinesSet="0"/>
  <pageMargins left="0.43307086614173229" right="0.47244094488188981" top="0.23622047244094491" bottom="0.27559055118110237" header="0" footer="0"/>
  <pageSetup paperSize="9" scale="61" orientation="landscape" horizontalDpi="4294967292" verticalDpi="300" r:id="rId1"/>
  <headerFooter alignWithMargins="0">
    <oddHeader>&amp;R2019 - Año de la Exportación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76"/>
  <sheetViews>
    <sheetView showGridLines="0" zoomScale="75" workbookViewId="0">
      <selection activeCell="B2" sqref="B2:Q2"/>
    </sheetView>
  </sheetViews>
  <sheetFormatPr baseColWidth="10" defaultRowHeight="12.75" x14ac:dyDescent="0.2"/>
  <cols>
    <col min="1" max="1" width="4.140625" style="13" customWidth="1"/>
    <col min="2" max="2" width="16" style="13" customWidth="1"/>
    <col min="3" max="5" width="17.28515625" style="68" customWidth="1"/>
    <col min="6" max="6" width="1.85546875" style="13" customWidth="1"/>
    <col min="7" max="9" width="17.28515625" style="68" customWidth="1"/>
    <col min="10" max="10" width="1.85546875" style="13" customWidth="1"/>
    <col min="11" max="13" width="17.28515625" style="68" customWidth="1"/>
    <col min="14" max="14" width="1.85546875" style="13" customWidth="1"/>
    <col min="15" max="17" width="17.28515625" style="68" customWidth="1"/>
    <col min="18" max="16384" width="11.42578125" style="13"/>
  </cols>
  <sheetData>
    <row r="1" spans="2:17" s="52" customFormat="1" x14ac:dyDescent="0.2">
      <c r="B1" s="148" t="s">
        <v>64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2:17" s="52" customFormat="1" x14ac:dyDescent="0.2">
      <c r="B2" s="145" t="s">
        <v>31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2:17" s="111" customFormat="1" x14ac:dyDescent="0.2">
      <c r="B3" s="146" t="s">
        <v>54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</row>
    <row r="4" spans="2:17" s="111" customFormat="1" x14ac:dyDescent="0.2">
      <c r="B4" s="146" t="s">
        <v>49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</row>
    <row r="5" spans="2:17" s="111" customFormat="1" x14ac:dyDescent="0.2">
      <c r="B5" s="112"/>
      <c r="C5" s="112"/>
      <c r="D5" s="112"/>
      <c r="E5" s="112"/>
      <c r="G5" s="112"/>
      <c r="H5" s="112"/>
      <c r="I5" s="112"/>
      <c r="K5" s="112"/>
      <c r="L5" s="112"/>
      <c r="M5" s="112"/>
      <c r="O5" s="112"/>
      <c r="P5" s="112"/>
      <c r="Q5" s="112"/>
    </row>
    <row r="6" spans="2:17" ht="13.5" thickBot="1" x14ac:dyDescent="0.25">
      <c r="B6" s="147" t="s">
        <v>32</v>
      </c>
      <c r="C6" s="147"/>
      <c r="D6" s="147"/>
      <c r="E6" s="147"/>
      <c r="F6" s="53"/>
      <c r="G6" s="147" t="str">
        <f>+B6</f>
        <v>destino: ……………………………………………………………………</v>
      </c>
      <c r="H6" s="147"/>
      <c r="I6" s="147"/>
      <c r="K6" s="147" t="str">
        <f>+G6</f>
        <v>destino: ……………………………………………………………………</v>
      </c>
      <c r="L6" s="147"/>
      <c r="M6" s="147"/>
      <c r="O6" s="147" t="str">
        <f>+K6</f>
        <v>destino: ……………………………………………………………………</v>
      </c>
      <c r="P6" s="147"/>
      <c r="Q6" s="147"/>
    </row>
    <row r="7" spans="2:17" ht="12.75" customHeight="1" x14ac:dyDescent="0.2">
      <c r="B7" s="54" t="s">
        <v>16</v>
      </c>
      <c r="C7" s="55" t="s">
        <v>33</v>
      </c>
      <c r="D7" s="24" t="s">
        <v>34</v>
      </c>
      <c r="E7" s="56"/>
      <c r="F7" s="57"/>
      <c r="G7" s="55" t="s">
        <v>33</v>
      </c>
      <c r="H7" s="24" t="s">
        <v>34</v>
      </c>
      <c r="I7" s="56"/>
      <c r="K7" s="55" t="s">
        <v>33</v>
      </c>
      <c r="L7" s="24" t="s">
        <v>34</v>
      </c>
      <c r="M7" s="56"/>
      <c r="O7" s="55" t="s">
        <v>33</v>
      </c>
      <c r="P7" s="24" t="s">
        <v>34</v>
      </c>
      <c r="Q7" s="56"/>
    </row>
    <row r="8" spans="2:17" ht="26.25" customHeight="1" thickBot="1" x14ac:dyDescent="0.25">
      <c r="B8" s="115" t="s">
        <v>19</v>
      </c>
      <c r="C8" s="58" t="s">
        <v>51</v>
      </c>
      <c r="D8" s="25" t="s">
        <v>50</v>
      </c>
      <c r="E8" s="59" t="s">
        <v>38</v>
      </c>
      <c r="F8" s="57"/>
      <c r="G8" s="58" t="s">
        <v>51</v>
      </c>
      <c r="H8" s="25" t="s">
        <v>50</v>
      </c>
      <c r="I8" s="59" t="s">
        <v>38</v>
      </c>
      <c r="K8" s="58" t="s">
        <v>51</v>
      </c>
      <c r="L8" s="25" t="s">
        <v>50</v>
      </c>
      <c r="M8" s="59" t="s">
        <v>38</v>
      </c>
      <c r="O8" s="58" t="s">
        <v>51</v>
      </c>
      <c r="P8" s="25" t="s">
        <v>50</v>
      </c>
      <c r="Q8" s="59" t="s">
        <v>38</v>
      </c>
    </row>
    <row r="9" spans="2:17" x14ac:dyDescent="0.2">
      <c r="B9" s="26">
        <v>42370</v>
      </c>
      <c r="C9" s="113"/>
      <c r="D9" s="28"/>
      <c r="E9" s="29"/>
      <c r="G9" s="27"/>
      <c r="H9" s="28"/>
      <c r="I9" s="29"/>
      <c r="K9" s="27"/>
      <c r="L9" s="28"/>
      <c r="M9" s="29"/>
      <c r="O9" s="27"/>
      <c r="P9" s="28"/>
      <c r="Q9" s="29"/>
    </row>
    <row r="10" spans="2:17" x14ac:dyDescent="0.2">
      <c r="B10" s="30">
        <v>42401</v>
      </c>
      <c r="C10" s="114"/>
      <c r="D10" s="32"/>
      <c r="E10" s="33"/>
      <c r="G10" s="31"/>
      <c r="H10" s="32"/>
      <c r="I10" s="33"/>
      <c r="K10" s="31"/>
      <c r="L10" s="32"/>
      <c r="M10" s="33"/>
      <c r="O10" s="31"/>
      <c r="P10" s="32"/>
      <c r="Q10" s="33"/>
    </row>
    <row r="11" spans="2:17" x14ac:dyDescent="0.2">
      <c r="B11" s="30">
        <v>42430</v>
      </c>
      <c r="C11" s="114"/>
      <c r="D11" s="32"/>
      <c r="E11" s="33"/>
      <c r="G11" s="31"/>
      <c r="H11" s="32"/>
      <c r="I11" s="33"/>
      <c r="K11" s="31"/>
      <c r="L11" s="32"/>
      <c r="M11" s="33"/>
      <c r="O11" s="31"/>
      <c r="P11" s="32"/>
      <c r="Q11" s="33"/>
    </row>
    <row r="12" spans="2:17" x14ac:dyDescent="0.2">
      <c r="B12" s="30">
        <v>42461</v>
      </c>
      <c r="C12" s="114"/>
      <c r="D12" s="32"/>
      <c r="E12" s="33"/>
      <c r="G12" s="31"/>
      <c r="H12" s="32"/>
      <c r="I12" s="33"/>
      <c r="K12" s="31"/>
      <c r="L12" s="32"/>
      <c r="M12" s="33"/>
      <c r="O12" s="31"/>
      <c r="P12" s="32"/>
      <c r="Q12" s="33"/>
    </row>
    <row r="13" spans="2:17" x14ac:dyDescent="0.2">
      <c r="B13" s="30">
        <v>42491</v>
      </c>
      <c r="C13" s="49"/>
      <c r="D13" s="32"/>
      <c r="E13" s="33"/>
      <c r="G13" s="32"/>
      <c r="H13" s="32"/>
      <c r="I13" s="33"/>
      <c r="K13" s="32"/>
      <c r="L13" s="32"/>
      <c r="M13" s="33"/>
      <c r="O13" s="32"/>
      <c r="P13" s="32"/>
      <c r="Q13" s="33"/>
    </row>
    <row r="14" spans="2:17" x14ac:dyDescent="0.2">
      <c r="B14" s="30">
        <v>42522</v>
      </c>
      <c r="C14" s="114"/>
      <c r="D14" s="32"/>
      <c r="E14" s="33"/>
      <c r="G14" s="31"/>
      <c r="H14" s="32"/>
      <c r="I14" s="33"/>
      <c r="K14" s="31"/>
      <c r="L14" s="32"/>
      <c r="M14" s="33"/>
      <c r="O14" s="31"/>
      <c r="P14" s="32"/>
      <c r="Q14" s="33"/>
    </row>
    <row r="15" spans="2:17" x14ac:dyDescent="0.2">
      <c r="B15" s="30">
        <v>42552</v>
      </c>
      <c r="C15" s="49"/>
      <c r="D15" s="32"/>
      <c r="E15" s="33"/>
      <c r="G15" s="32"/>
      <c r="H15" s="32"/>
      <c r="I15" s="33"/>
      <c r="K15" s="32"/>
      <c r="L15" s="32"/>
      <c r="M15" s="33"/>
      <c r="O15" s="32"/>
      <c r="P15" s="32"/>
      <c r="Q15" s="33"/>
    </row>
    <row r="16" spans="2:17" x14ac:dyDescent="0.2">
      <c r="B16" s="30">
        <v>42583</v>
      </c>
      <c r="C16" s="49"/>
      <c r="D16" s="32"/>
      <c r="E16" s="33"/>
      <c r="G16" s="32"/>
      <c r="H16" s="32"/>
      <c r="I16" s="33"/>
      <c r="K16" s="32"/>
      <c r="L16" s="32"/>
      <c r="M16" s="33"/>
      <c r="O16" s="32"/>
      <c r="P16" s="32"/>
      <c r="Q16" s="33"/>
    </row>
    <row r="17" spans="2:17" x14ac:dyDescent="0.2">
      <c r="B17" s="30">
        <v>42614</v>
      </c>
      <c r="C17" s="49"/>
      <c r="D17" s="32"/>
      <c r="E17" s="33"/>
      <c r="G17" s="32"/>
      <c r="H17" s="32"/>
      <c r="I17" s="33"/>
      <c r="K17" s="32"/>
      <c r="L17" s="32"/>
      <c r="M17" s="33"/>
      <c r="O17" s="32"/>
      <c r="P17" s="32"/>
      <c r="Q17" s="33"/>
    </row>
    <row r="18" spans="2:17" x14ac:dyDescent="0.2">
      <c r="B18" s="30">
        <v>42644</v>
      </c>
      <c r="C18" s="49"/>
      <c r="D18" s="32"/>
      <c r="E18" s="33"/>
      <c r="G18" s="32"/>
      <c r="H18" s="32"/>
      <c r="I18" s="33"/>
      <c r="K18" s="32"/>
      <c r="L18" s="32"/>
      <c r="M18" s="33"/>
      <c r="O18" s="32"/>
      <c r="P18" s="32"/>
      <c r="Q18" s="33"/>
    </row>
    <row r="19" spans="2:17" x14ac:dyDescent="0.2">
      <c r="B19" s="30">
        <v>42675</v>
      </c>
      <c r="C19" s="49"/>
      <c r="D19" s="32"/>
      <c r="E19" s="33"/>
      <c r="G19" s="32"/>
      <c r="H19" s="32"/>
      <c r="I19" s="33"/>
      <c r="K19" s="32"/>
      <c r="L19" s="32"/>
      <c r="M19" s="33"/>
      <c r="O19" s="32"/>
      <c r="P19" s="32"/>
      <c r="Q19" s="33"/>
    </row>
    <row r="20" spans="2:17" ht="13.5" thickBot="1" x14ac:dyDescent="0.25">
      <c r="B20" s="62">
        <v>42705</v>
      </c>
      <c r="C20" s="50"/>
      <c r="D20" s="35"/>
      <c r="E20" s="36"/>
      <c r="G20" s="35"/>
      <c r="H20" s="35"/>
      <c r="I20" s="36"/>
      <c r="K20" s="35"/>
      <c r="L20" s="35"/>
      <c r="M20" s="36"/>
      <c r="O20" s="35"/>
      <c r="P20" s="35"/>
      <c r="Q20" s="36"/>
    </row>
    <row r="21" spans="2:17" x14ac:dyDescent="0.2">
      <c r="B21" s="26">
        <v>42736</v>
      </c>
      <c r="C21" s="48"/>
      <c r="D21" s="28"/>
      <c r="E21" s="33"/>
      <c r="G21" s="28"/>
      <c r="H21" s="28"/>
      <c r="I21" s="33"/>
      <c r="K21" s="28"/>
      <c r="L21" s="28"/>
      <c r="M21" s="33"/>
      <c r="O21" s="28"/>
      <c r="P21" s="28"/>
      <c r="Q21" s="33"/>
    </row>
    <row r="22" spans="2:17" x14ac:dyDescent="0.2">
      <c r="B22" s="30">
        <v>42767</v>
      </c>
      <c r="C22" s="49"/>
      <c r="D22" s="32"/>
      <c r="E22" s="37"/>
      <c r="G22" s="32"/>
      <c r="H22" s="32"/>
      <c r="I22" s="37"/>
      <c r="K22" s="32"/>
      <c r="L22" s="32"/>
      <c r="M22" s="37"/>
      <c r="O22" s="32"/>
      <c r="P22" s="32"/>
      <c r="Q22" s="37"/>
    </row>
    <row r="23" spans="2:17" x14ac:dyDescent="0.2">
      <c r="B23" s="30">
        <v>42795</v>
      </c>
      <c r="C23" s="49"/>
      <c r="D23" s="32"/>
      <c r="E23" s="33"/>
      <c r="G23" s="32"/>
      <c r="H23" s="32"/>
      <c r="I23" s="33"/>
      <c r="K23" s="32"/>
      <c r="L23" s="32"/>
      <c r="M23" s="33"/>
      <c r="O23" s="32"/>
      <c r="P23" s="32"/>
      <c r="Q23" s="33"/>
    </row>
    <row r="24" spans="2:17" x14ac:dyDescent="0.2">
      <c r="B24" s="30">
        <v>42826</v>
      </c>
      <c r="C24" s="49"/>
      <c r="D24" s="32"/>
      <c r="E24" s="33"/>
      <c r="G24" s="32"/>
      <c r="H24" s="32"/>
      <c r="I24" s="33"/>
      <c r="K24" s="32"/>
      <c r="L24" s="32"/>
      <c r="M24" s="33"/>
      <c r="O24" s="32"/>
      <c r="P24" s="32"/>
      <c r="Q24" s="33"/>
    </row>
    <row r="25" spans="2:17" x14ac:dyDescent="0.2">
      <c r="B25" s="30">
        <v>42856</v>
      </c>
      <c r="C25" s="49"/>
      <c r="D25" s="32"/>
      <c r="E25" s="33"/>
      <c r="G25" s="32"/>
      <c r="H25" s="32"/>
      <c r="I25" s="33"/>
      <c r="K25" s="32"/>
      <c r="L25" s="32"/>
      <c r="M25" s="33"/>
      <c r="O25" s="32"/>
      <c r="P25" s="32"/>
      <c r="Q25" s="33"/>
    </row>
    <row r="26" spans="2:17" x14ac:dyDescent="0.2">
      <c r="B26" s="30">
        <v>42887</v>
      </c>
      <c r="C26" s="49"/>
      <c r="D26" s="32"/>
      <c r="E26" s="33"/>
      <c r="G26" s="32"/>
      <c r="H26" s="32"/>
      <c r="I26" s="33"/>
      <c r="K26" s="32"/>
      <c r="L26" s="32"/>
      <c r="M26" s="33"/>
      <c r="O26" s="32"/>
      <c r="P26" s="32"/>
      <c r="Q26" s="33"/>
    </row>
    <row r="27" spans="2:17" x14ac:dyDescent="0.2">
      <c r="B27" s="30">
        <v>42917</v>
      </c>
      <c r="C27" s="49"/>
      <c r="D27" s="32"/>
      <c r="E27" s="33"/>
      <c r="G27" s="32"/>
      <c r="H27" s="32"/>
      <c r="I27" s="33"/>
      <c r="K27" s="32"/>
      <c r="L27" s="32"/>
      <c r="M27" s="33"/>
      <c r="O27" s="32"/>
      <c r="P27" s="32"/>
      <c r="Q27" s="33"/>
    </row>
    <row r="28" spans="2:17" x14ac:dyDescent="0.2">
      <c r="B28" s="30">
        <v>42948</v>
      </c>
      <c r="C28" s="49"/>
      <c r="D28" s="32"/>
      <c r="E28" s="33"/>
      <c r="G28" s="32"/>
      <c r="H28" s="32"/>
      <c r="I28" s="33"/>
      <c r="K28" s="32"/>
      <c r="L28" s="32"/>
      <c r="M28" s="33"/>
      <c r="O28" s="32"/>
      <c r="P28" s="32"/>
      <c r="Q28" s="33"/>
    </row>
    <row r="29" spans="2:17" x14ac:dyDescent="0.2">
      <c r="B29" s="30">
        <v>42979</v>
      </c>
      <c r="C29" s="49"/>
      <c r="D29" s="32"/>
      <c r="E29" s="33"/>
      <c r="G29" s="32"/>
      <c r="H29" s="32"/>
      <c r="I29" s="33"/>
      <c r="K29" s="32"/>
      <c r="L29" s="32"/>
      <c r="M29" s="33"/>
      <c r="O29" s="32"/>
      <c r="P29" s="32"/>
      <c r="Q29" s="33"/>
    </row>
    <row r="30" spans="2:17" x14ac:dyDescent="0.2">
      <c r="B30" s="30">
        <v>43009</v>
      </c>
      <c r="C30" s="49"/>
      <c r="D30" s="32"/>
      <c r="E30" s="33"/>
      <c r="G30" s="32"/>
      <c r="H30" s="32"/>
      <c r="I30" s="33"/>
      <c r="K30" s="32"/>
      <c r="L30" s="32"/>
      <c r="M30" s="33"/>
      <c r="O30" s="32"/>
      <c r="P30" s="32"/>
      <c r="Q30" s="33"/>
    </row>
    <row r="31" spans="2:17" x14ac:dyDescent="0.2">
      <c r="B31" s="30">
        <v>43040</v>
      </c>
      <c r="C31" s="49"/>
      <c r="D31" s="32"/>
      <c r="E31" s="33"/>
      <c r="G31" s="32"/>
      <c r="H31" s="32"/>
      <c r="I31" s="33"/>
      <c r="K31" s="32"/>
      <c r="L31" s="32"/>
      <c r="M31" s="33"/>
      <c r="O31" s="32"/>
      <c r="P31" s="32"/>
      <c r="Q31" s="33"/>
    </row>
    <row r="32" spans="2:17" ht="13.5" thickBot="1" x14ac:dyDescent="0.25">
      <c r="B32" s="34">
        <v>43070</v>
      </c>
      <c r="C32" s="50"/>
      <c r="D32" s="35"/>
      <c r="E32" s="38"/>
      <c r="G32" s="35"/>
      <c r="H32" s="35"/>
      <c r="I32" s="38"/>
      <c r="K32" s="35"/>
      <c r="L32" s="35"/>
      <c r="M32" s="38"/>
      <c r="O32" s="35"/>
      <c r="P32" s="35"/>
      <c r="Q32" s="38"/>
    </row>
    <row r="33" spans="2:17" x14ac:dyDescent="0.2">
      <c r="B33" s="116">
        <v>43101</v>
      </c>
      <c r="C33" s="28"/>
      <c r="D33" s="60"/>
      <c r="E33" s="27"/>
      <c r="G33" s="28"/>
      <c r="H33" s="60"/>
      <c r="I33" s="27"/>
      <c r="K33" s="28"/>
      <c r="L33" s="60"/>
      <c r="M33" s="27"/>
      <c r="O33" s="28"/>
      <c r="P33" s="60"/>
      <c r="Q33" s="27"/>
    </row>
    <row r="34" spans="2:17" x14ac:dyDescent="0.2">
      <c r="B34" s="30">
        <v>43132</v>
      </c>
      <c r="C34" s="32"/>
      <c r="D34" s="61"/>
      <c r="E34" s="31"/>
      <c r="G34" s="32"/>
      <c r="H34" s="61"/>
      <c r="I34" s="31"/>
      <c r="K34" s="32"/>
      <c r="L34" s="61"/>
      <c r="M34" s="31"/>
      <c r="O34" s="32"/>
      <c r="P34" s="61"/>
      <c r="Q34" s="31"/>
    </row>
    <row r="35" spans="2:17" x14ac:dyDescent="0.2">
      <c r="B35" s="30">
        <v>43160</v>
      </c>
      <c r="C35" s="32"/>
      <c r="D35" s="61"/>
      <c r="E35" s="31"/>
      <c r="G35" s="32"/>
      <c r="H35" s="61"/>
      <c r="I35" s="31"/>
      <c r="K35" s="32"/>
      <c r="L35" s="61"/>
      <c r="M35" s="31"/>
      <c r="O35" s="32"/>
      <c r="P35" s="61"/>
      <c r="Q35" s="31"/>
    </row>
    <row r="36" spans="2:17" x14ac:dyDescent="0.2">
      <c r="B36" s="30">
        <v>43191</v>
      </c>
      <c r="C36" s="32"/>
      <c r="D36" s="61"/>
      <c r="E36" s="31"/>
      <c r="G36" s="32"/>
      <c r="H36" s="61"/>
      <c r="I36" s="31"/>
      <c r="K36" s="32"/>
      <c r="L36" s="61"/>
      <c r="M36" s="31"/>
      <c r="O36" s="32"/>
      <c r="P36" s="61"/>
      <c r="Q36" s="31"/>
    </row>
    <row r="37" spans="2:17" x14ac:dyDescent="0.2">
      <c r="B37" s="30">
        <v>43221</v>
      </c>
      <c r="C37" s="32"/>
      <c r="D37" s="61"/>
      <c r="E37" s="31"/>
      <c r="G37" s="32"/>
      <c r="H37" s="61"/>
      <c r="I37" s="31"/>
      <c r="K37" s="32"/>
      <c r="L37" s="61"/>
      <c r="M37" s="31"/>
      <c r="O37" s="32"/>
      <c r="P37" s="61"/>
      <c r="Q37" s="31"/>
    </row>
    <row r="38" spans="2:17" x14ac:dyDescent="0.2">
      <c r="B38" s="30">
        <v>43252</v>
      </c>
      <c r="C38" s="32"/>
      <c r="D38" s="61"/>
      <c r="E38" s="31"/>
      <c r="G38" s="32"/>
      <c r="H38" s="61"/>
      <c r="I38" s="31"/>
      <c r="K38" s="32"/>
      <c r="L38" s="61"/>
      <c r="M38" s="31"/>
      <c r="O38" s="32"/>
      <c r="P38" s="61"/>
      <c r="Q38" s="31"/>
    </row>
    <row r="39" spans="2:17" x14ac:dyDescent="0.2">
      <c r="B39" s="30">
        <v>43282</v>
      </c>
      <c r="C39" s="32"/>
      <c r="D39" s="61"/>
      <c r="E39" s="31"/>
      <c r="G39" s="32"/>
      <c r="H39" s="61"/>
      <c r="I39" s="31"/>
      <c r="K39" s="32"/>
      <c r="L39" s="61"/>
      <c r="M39" s="31"/>
      <c r="O39" s="32"/>
      <c r="P39" s="61"/>
      <c r="Q39" s="31"/>
    </row>
    <row r="40" spans="2:17" x14ac:dyDescent="0.2">
      <c r="B40" s="30">
        <v>43313</v>
      </c>
      <c r="C40" s="32"/>
      <c r="D40" s="61"/>
      <c r="E40" s="31"/>
      <c r="G40" s="32"/>
      <c r="H40" s="61"/>
      <c r="I40" s="31"/>
      <c r="K40" s="32"/>
      <c r="L40" s="61"/>
      <c r="M40" s="31"/>
      <c r="O40" s="32"/>
      <c r="P40" s="61"/>
      <c r="Q40" s="31"/>
    </row>
    <row r="41" spans="2:17" x14ac:dyDescent="0.2">
      <c r="B41" s="30">
        <v>43344</v>
      </c>
      <c r="C41" s="32"/>
      <c r="D41" s="61"/>
      <c r="E41" s="31"/>
      <c r="G41" s="32"/>
      <c r="H41" s="61"/>
      <c r="I41" s="31"/>
      <c r="K41" s="32"/>
      <c r="L41" s="61"/>
      <c r="M41" s="31"/>
      <c r="O41" s="32"/>
      <c r="P41" s="61"/>
      <c r="Q41" s="31"/>
    </row>
    <row r="42" spans="2:17" x14ac:dyDescent="0.2">
      <c r="B42" s="30">
        <v>43374</v>
      </c>
      <c r="C42" s="32"/>
      <c r="D42" s="61"/>
      <c r="E42" s="31"/>
      <c r="G42" s="32"/>
      <c r="H42" s="61"/>
      <c r="I42" s="31"/>
      <c r="K42" s="32"/>
      <c r="L42" s="61"/>
      <c r="M42" s="31"/>
      <c r="O42" s="32"/>
      <c r="P42" s="61"/>
      <c r="Q42" s="31"/>
    </row>
    <row r="43" spans="2:17" x14ac:dyDescent="0.2">
      <c r="B43" s="30">
        <v>43405</v>
      </c>
      <c r="C43" s="32"/>
      <c r="D43" s="61"/>
      <c r="E43" s="31"/>
      <c r="G43" s="32"/>
      <c r="H43" s="61"/>
      <c r="I43" s="31"/>
      <c r="K43" s="32"/>
      <c r="L43" s="61"/>
      <c r="M43" s="31"/>
      <c r="O43" s="32"/>
      <c r="P43" s="61"/>
      <c r="Q43" s="31"/>
    </row>
    <row r="44" spans="2:17" ht="13.5" thickBot="1" x14ac:dyDescent="0.25">
      <c r="B44" s="34">
        <v>43435</v>
      </c>
      <c r="C44" s="35"/>
      <c r="D44" s="117"/>
      <c r="E44" s="39"/>
      <c r="G44" s="35"/>
      <c r="H44" s="117"/>
      <c r="I44" s="39"/>
      <c r="K44" s="35"/>
      <c r="L44" s="117"/>
      <c r="M44" s="39"/>
      <c r="O44" s="35"/>
      <c r="P44" s="117"/>
      <c r="Q44" s="39"/>
    </row>
    <row r="45" spans="2:17" hidden="1" x14ac:dyDescent="0.2">
      <c r="B45" s="116"/>
      <c r="C45" s="28"/>
      <c r="D45" s="28"/>
      <c r="E45" s="27"/>
      <c r="G45" s="28"/>
      <c r="H45" s="28"/>
      <c r="I45" s="27"/>
      <c r="K45" s="28"/>
      <c r="L45" s="28"/>
      <c r="M45" s="27"/>
      <c r="O45" s="28"/>
      <c r="P45" s="28"/>
      <c r="Q45" s="27"/>
    </row>
    <row r="46" spans="2:17" hidden="1" x14ac:dyDescent="0.2">
      <c r="B46" s="30"/>
      <c r="C46" s="32"/>
      <c r="D46" s="32"/>
      <c r="E46" s="31"/>
      <c r="G46" s="32"/>
      <c r="H46" s="32"/>
      <c r="I46" s="31"/>
      <c r="K46" s="32"/>
      <c r="L46" s="32"/>
      <c r="M46" s="31"/>
      <c r="O46" s="32"/>
      <c r="P46" s="32"/>
      <c r="Q46" s="31"/>
    </row>
    <row r="47" spans="2:17" hidden="1" x14ac:dyDescent="0.2">
      <c r="B47" s="30"/>
      <c r="C47" s="32"/>
      <c r="D47" s="32"/>
      <c r="E47" s="31"/>
      <c r="G47" s="32"/>
      <c r="H47" s="32"/>
      <c r="I47" s="31"/>
      <c r="K47" s="32"/>
      <c r="L47" s="32"/>
      <c r="M47" s="31"/>
      <c r="O47" s="32"/>
      <c r="P47" s="32"/>
      <c r="Q47" s="31"/>
    </row>
    <row r="48" spans="2:17" hidden="1" x14ac:dyDescent="0.2">
      <c r="B48" s="30"/>
      <c r="C48" s="32"/>
      <c r="D48" s="32"/>
      <c r="E48" s="31"/>
      <c r="G48" s="32"/>
      <c r="H48" s="32"/>
      <c r="I48" s="31"/>
      <c r="K48" s="32"/>
      <c r="L48" s="32"/>
      <c r="M48" s="31"/>
      <c r="O48" s="32"/>
      <c r="P48" s="32"/>
      <c r="Q48" s="31"/>
    </row>
    <row r="49" spans="2:44" hidden="1" x14ac:dyDescent="0.2">
      <c r="B49" s="30"/>
      <c r="C49" s="32"/>
      <c r="D49" s="32"/>
      <c r="E49" s="31"/>
      <c r="G49" s="32"/>
      <c r="H49" s="32"/>
      <c r="I49" s="31"/>
      <c r="K49" s="32"/>
      <c r="L49" s="32"/>
      <c r="M49" s="31"/>
      <c r="O49" s="32"/>
      <c r="P49" s="32"/>
      <c r="Q49" s="31"/>
    </row>
    <row r="50" spans="2:44" hidden="1" x14ac:dyDescent="0.2">
      <c r="B50" s="30"/>
      <c r="C50" s="32"/>
      <c r="D50" s="32"/>
      <c r="E50" s="31"/>
      <c r="G50" s="32"/>
      <c r="H50" s="32"/>
      <c r="I50" s="31"/>
      <c r="K50" s="32"/>
      <c r="L50" s="32"/>
      <c r="M50" s="31"/>
      <c r="O50" s="32"/>
      <c r="P50" s="32"/>
      <c r="Q50" s="31"/>
    </row>
    <row r="51" spans="2:44" hidden="1" x14ac:dyDescent="0.2">
      <c r="B51" s="30"/>
      <c r="C51" s="32"/>
      <c r="D51" s="32"/>
      <c r="E51" s="31"/>
      <c r="G51" s="32"/>
      <c r="H51" s="32"/>
      <c r="I51" s="31"/>
      <c r="K51" s="32"/>
      <c r="L51" s="32"/>
      <c r="M51" s="31"/>
      <c r="O51" s="32"/>
      <c r="P51" s="32"/>
      <c r="Q51" s="31"/>
    </row>
    <row r="52" spans="2:44" hidden="1" x14ac:dyDescent="0.2">
      <c r="B52" s="30"/>
      <c r="C52" s="32"/>
      <c r="D52" s="32"/>
      <c r="E52" s="31"/>
      <c r="G52" s="32"/>
      <c r="H52" s="32"/>
      <c r="I52" s="31"/>
      <c r="K52" s="32"/>
      <c r="L52" s="32"/>
      <c r="M52" s="31"/>
      <c r="O52" s="32"/>
      <c r="P52" s="32"/>
      <c r="Q52" s="31"/>
    </row>
    <row r="53" spans="2:44" hidden="1" x14ac:dyDescent="0.2">
      <c r="B53" s="30"/>
      <c r="C53" s="32"/>
      <c r="D53" s="32"/>
      <c r="E53" s="31"/>
      <c r="G53" s="32"/>
      <c r="H53" s="32"/>
      <c r="I53" s="31"/>
      <c r="K53" s="32"/>
      <c r="L53" s="32"/>
      <c r="M53" s="31"/>
      <c r="O53" s="32"/>
      <c r="P53" s="32"/>
      <c r="Q53" s="31"/>
    </row>
    <row r="54" spans="2:44" hidden="1" x14ac:dyDescent="0.2">
      <c r="B54" s="30"/>
      <c r="C54" s="32"/>
      <c r="D54" s="32"/>
      <c r="E54" s="31"/>
      <c r="G54" s="32"/>
      <c r="H54" s="32"/>
      <c r="I54" s="31"/>
      <c r="K54" s="32"/>
      <c r="L54" s="32"/>
      <c r="M54" s="31"/>
      <c r="O54" s="32"/>
      <c r="P54" s="32"/>
      <c r="Q54" s="31"/>
    </row>
    <row r="55" spans="2:44" hidden="1" x14ac:dyDescent="0.2">
      <c r="B55" s="30"/>
      <c r="C55" s="32"/>
      <c r="D55" s="32"/>
      <c r="E55" s="31"/>
      <c r="G55" s="32"/>
      <c r="H55" s="32"/>
      <c r="I55" s="31"/>
      <c r="K55" s="32"/>
      <c r="L55" s="32"/>
      <c r="M55" s="31"/>
      <c r="O55" s="32"/>
      <c r="P55" s="32"/>
      <c r="Q55" s="31"/>
    </row>
    <row r="56" spans="2:44" ht="13.5" hidden="1" thickBot="1" x14ac:dyDescent="0.25">
      <c r="B56" s="34"/>
      <c r="C56" s="35"/>
      <c r="D56" s="35"/>
      <c r="E56" s="39"/>
      <c r="G56" s="35"/>
      <c r="H56" s="35"/>
      <c r="I56" s="39"/>
      <c r="K56" s="35"/>
      <c r="L56" s="35"/>
      <c r="M56" s="39"/>
      <c r="O56" s="35"/>
      <c r="P56" s="35"/>
      <c r="Q56" s="39"/>
    </row>
    <row r="57" spans="2:44" ht="13.5" thickBot="1" x14ac:dyDescent="0.25">
      <c r="B57" s="40"/>
      <c r="C57" s="41"/>
      <c r="D57" s="41"/>
      <c r="E57" s="42"/>
      <c r="G57" s="41"/>
      <c r="H57" s="41"/>
      <c r="I57" s="42"/>
      <c r="J57" s="41"/>
      <c r="K57" s="41"/>
      <c r="L57" s="41"/>
      <c r="M57" s="42"/>
      <c r="N57" s="41"/>
      <c r="O57" s="41"/>
      <c r="P57" s="41"/>
      <c r="Q57" s="42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</row>
    <row r="58" spans="2:44" x14ac:dyDescent="0.2">
      <c r="B58" s="63">
        <v>2013</v>
      </c>
      <c r="C58" s="28"/>
      <c r="D58" s="28"/>
      <c r="E58" s="28"/>
      <c r="F58" s="41"/>
      <c r="G58" s="28"/>
      <c r="H58" s="28"/>
      <c r="I58" s="28"/>
      <c r="K58" s="28"/>
      <c r="L58" s="28"/>
      <c r="M58" s="28"/>
      <c r="O58" s="28"/>
      <c r="P58" s="28"/>
      <c r="Q58" s="28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</row>
    <row r="59" spans="2:44" x14ac:dyDescent="0.2">
      <c r="B59" s="64">
        <v>2014</v>
      </c>
      <c r="C59" s="32"/>
      <c r="D59" s="32"/>
      <c r="E59" s="32"/>
      <c r="F59" s="41"/>
      <c r="G59" s="32"/>
      <c r="H59" s="32"/>
      <c r="I59" s="32"/>
      <c r="K59" s="32"/>
      <c r="L59" s="32"/>
      <c r="M59" s="32"/>
      <c r="O59" s="32"/>
      <c r="P59" s="32"/>
      <c r="Q59" s="32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</row>
    <row r="60" spans="2:44" x14ac:dyDescent="0.2">
      <c r="B60" s="64">
        <v>2015</v>
      </c>
      <c r="C60" s="32"/>
      <c r="D60" s="32"/>
      <c r="E60" s="32"/>
      <c r="F60" s="41"/>
      <c r="G60" s="32"/>
      <c r="H60" s="32"/>
      <c r="I60" s="32"/>
      <c r="K60" s="32"/>
      <c r="L60" s="32"/>
      <c r="M60" s="32"/>
      <c r="O60" s="32"/>
      <c r="P60" s="32"/>
      <c r="Q60" s="32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</row>
    <row r="61" spans="2:44" x14ac:dyDescent="0.2">
      <c r="B61" s="64">
        <v>2016</v>
      </c>
      <c r="C61" s="32"/>
      <c r="D61" s="32"/>
      <c r="E61" s="32"/>
      <c r="F61" s="41"/>
      <c r="G61" s="32"/>
      <c r="H61" s="32"/>
      <c r="I61" s="32"/>
      <c r="K61" s="32"/>
      <c r="L61" s="32"/>
      <c r="M61" s="32"/>
      <c r="O61" s="32"/>
      <c r="P61" s="32"/>
      <c r="Q61" s="32"/>
    </row>
    <row r="62" spans="2:44" x14ac:dyDescent="0.2">
      <c r="B62" s="64">
        <v>2017</v>
      </c>
      <c r="C62" s="32"/>
      <c r="D62" s="32"/>
      <c r="E62" s="32"/>
      <c r="F62" s="41"/>
      <c r="G62" s="32"/>
      <c r="H62" s="32"/>
      <c r="I62" s="32"/>
      <c r="K62" s="32"/>
      <c r="L62" s="32"/>
      <c r="M62" s="32"/>
      <c r="O62" s="32"/>
      <c r="P62" s="32"/>
      <c r="Q62" s="32"/>
    </row>
    <row r="63" spans="2:44" ht="13.5" thickBot="1" x14ac:dyDescent="0.25">
      <c r="B63" s="65">
        <v>2018</v>
      </c>
      <c r="C63" s="35"/>
      <c r="D63" s="35"/>
      <c r="E63" s="35"/>
      <c r="G63" s="35"/>
      <c r="H63" s="35"/>
      <c r="I63" s="35"/>
      <c r="K63" s="35"/>
      <c r="L63" s="35"/>
      <c r="M63" s="35"/>
      <c r="O63" s="35"/>
      <c r="P63" s="35"/>
      <c r="Q63" s="35"/>
    </row>
    <row r="64" spans="2:44" hidden="1" x14ac:dyDescent="0.2">
      <c r="B64" s="40"/>
      <c r="C64" s="41"/>
      <c r="D64" s="41"/>
      <c r="E64" s="41"/>
      <c r="G64" s="41"/>
      <c r="H64" s="41"/>
      <c r="I64" s="41"/>
      <c r="K64" s="41"/>
      <c r="L64" s="41"/>
      <c r="M64" s="41"/>
      <c r="O64" s="41"/>
      <c r="P64" s="41"/>
      <c r="Q64" s="41"/>
    </row>
    <row r="65" spans="2:17" hidden="1" x14ac:dyDescent="0.2">
      <c r="B65" s="66"/>
      <c r="C65" s="28"/>
      <c r="D65" s="28"/>
      <c r="E65" s="28"/>
      <c r="G65" s="28"/>
      <c r="H65" s="28"/>
      <c r="I65" s="28"/>
      <c r="K65" s="28"/>
      <c r="L65" s="28"/>
      <c r="M65" s="28"/>
      <c r="O65" s="28"/>
      <c r="P65" s="28"/>
      <c r="Q65" s="28"/>
    </row>
    <row r="66" spans="2:17" ht="13.5" hidden="1" thickBot="1" x14ac:dyDescent="0.25">
      <c r="B66" s="67"/>
      <c r="C66" s="35"/>
      <c r="D66" s="35"/>
      <c r="E66" s="35"/>
      <c r="G66" s="35"/>
      <c r="H66" s="35"/>
      <c r="I66" s="35"/>
      <c r="K66" s="35"/>
      <c r="L66" s="35"/>
      <c r="M66" s="35"/>
      <c r="O66" s="35"/>
      <c r="P66" s="35"/>
      <c r="Q66" s="35"/>
    </row>
    <row r="67" spans="2:17" x14ac:dyDescent="0.2">
      <c r="C67" s="13"/>
      <c r="D67" s="13"/>
      <c r="G67" s="13"/>
      <c r="H67" s="13"/>
      <c r="K67" s="13"/>
      <c r="L67" s="13"/>
      <c r="O67" s="13"/>
      <c r="P67" s="13"/>
    </row>
    <row r="68" spans="2:17" x14ac:dyDescent="0.2">
      <c r="B68" s="69"/>
      <c r="C68" s="13"/>
      <c r="D68" s="13"/>
      <c r="G68" s="13"/>
      <c r="H68" s="13"/>
      <c r="K68" s="13"/>
      <c r="L68" s="13"/>
      <c r="O68" s="13"/>
      <c r="P68" s="13"/>
    </row>
    <row r="69" spans="2:17" x14ac:dyDescent="0.2">
      <c r="B69" s="70" t="s">
        <v>35</v>
      </c>
      <c r="C69" s="71"/>
      <c r="D69" s="72"/>
      <c r="E69" s="72"/>
      <c r="G69" s="71"/>
      <c r="H69" s="72"/>
      <c r="I69" s="72"/>
      <c r="K69" s="71"/>
      <c r="L69" s="72"/>
      <c r="M69" s="72"/>
      <c r="O69" s="71"/>
      <c r="P69" s="72"/>
      <c r="Q69" s="72"/>
    </row>
    <row r="70" spans="2:17" ht="13.5" thickBot="1" x14ac:dyDescent="0.25">
      <c r="B70" s="72"/>
      <c r="C70" s="72"/>
      <c r="D70" s="72"/>
      <c r="E70" s="72"/>
      <c r="G70" s="72"/>
      <c r="H70" s="72"/>
      <c r="I70" s="72"/>
      <c r="K70" s="72"/>
      <c r="L70" s="72"/>
      <c r="M70" s="72"/>
      <c r="O70" s="72"/>
      <c r="P70" s="72"/>
      <c r="Q70" s="72"/>
    </row>
    <row r="71" spans="2:17" ht="13.5" thickBot="1" x14ac:dyDescent="0.25">
      <c r="B71" s="73" t="s">
        <v>19</v>
      </c>
      <c r="C71" s="74" t="s">
        <v>36</v>
      </c>
      <c r="D71" s="75" t="s">
        <v>37</v>
      </c>
      <c r="G71" s="74" t="s">
        <v>36</v>
      </c>
      <c r="H71" s="75" t="s">
        <v>37</v>
      </c>
      <c r="K71" s="74" t="s">
        <v>36</v>
      </c>
      <c r="L71" s="75" t="s">
        <v>37</v>
      </c>
      <c r="O71" s="74" t="s">
        <v>36</v>
      </c>
      <c r="P71" s="75" t="s">
        <v>37</v>
      </c>
    </row>
    <row r="72" spans="2:17" x14ac:dyDescent="0.2">
      <c r="B72" s="76">
        <f>+B61</f>
        <v>2016</v>
      </c>
      <c r="C72" s="77">
        <f>+C61-SUM(C9:C20)</f>
        <v>0</v>
      </c>
      <c r="D72" s="78">
        <f>+D61-SUM(D9:D20)</f>
        <v>0</v>
      </c>
      <c r="G72" s="77">
        <f>+G61-SUM(G9:G20)</f>
        <v>0</v>
      </c>
      <c r="H72" s="78">
        <f>+H61-SUM(H9:H20)</f>
        <v>0</v>
      </c>
      <c r="K72" s="77">
        <f>+K61-SUM(K9:K20)</f>
        <v>0</v>
      </c>
      <c r="L72" s="78">
        <f>+L61-SUM(L9:L20)</f>
        <v>0</v>
      </c>
      <c r="O72" s="77">
        <f>+O61-SUM(O9:O20)</f>
        <v>0</v>
      </c>
      <c r="P72" s="78">
        <f>+P61-SUM(P9:P20)</f>
        <v>0</v>
      </c>
    </row>
    <row r="73" spans="2:17" x14ac:dyDescent="0.2">
      <c r="B73" s="79">
        <f>+B62</f>
        <v>2017</v>
      </c>
      <c r="C73" s="80">
        <f>+C62-SUM(C21:C32)</f>
        <v>0</v>
      </c>
      <c r="D73" s="81">
        <f>+D62-SUM(D21:D32)</f>
        <v>0</v>
      </c>
      <c r="G73" s="80">
        <f>+G62-SUM(G21:G32)</f>
        <v>0</v>
      </c>
      <c r="H73" s="81">
        <f>+H62-SUM(H21:H32)</f>
        <v>0</v>
      </c>
      <c r="K73" s="80">
        <f>+K62-SUM(K21:K32)</f>
        <v>0</v>
      </c>
      <c r="L73" s="81">
        <f>+L62-SUM(L21:L32)</f>
        <v>0</v>
      </c>
      <c r="O73" s="80">
        <f>+O62-SUM(O21:O32)</f>
        <v>0</v>
      </c>
      <c r="P73" s="81">
        <f>+P62-SUM(P21:P32)</f>
        <v>0</v>
      </c>
    </row>
    <row r="74" spans="2:17" ht="13.5" thickBot="1" x14ac:dyDescent="0.25">
      <c r="B74" s="82">
        <f>+B63</f>
        <v>2018</v>
      </c>
      <c r="C74" s="83">
        <f>+C63-SUM(C33:C44)</f>
        <v>0</v>
      </c>
      <c r="D74" s="84">
        <f>+D63-SUM(D33:D44)</f>
        <v>0</v>
      </c>
      <c r="G74" s="83">
        <f>+G63-SUM(G33:G44)</f>
        <v>0</v>
      </c>
      <c r="H74" s="84">
        <f>+H63-SUM(H33:H44)</f>
        <v>0</v>
      </c>
      <c r="K74" s="83">
        <f>+K63-SUM(K33:K44)</f>
        <v>0</v>
      </c>
      <c r="L74" s="84">
        <f>+L63-SUM(L33:L44)</f>
        <v>0</v>
      </c>
      <c r="O74" s="83">
        <f>+O63-SUM(O33:O44)</f>
        <v>0</v>
      </c>
      <c r="P74" s="84">
        <f>+P63-SUM(P33:P44)</f>
        <v>0</v>
      </c>
    </row>
    <row r="75" spans="2:17" x14ac:dyDescent="0.2">
      <c r="B75" s="76">
        <f>+B65</f>
        <v>0</v>
      </c>
      <c r="C75" s="85">
        <f>+C65-(SUM(C33:INDEX(C33:C44,'[3]parámetros e instrucciones'!$E$3)))</f>
        <v>0</v>
      </c>
      <c r="D75" s="85">
        <f>+D65-(SUM(D33:INDEX(D33:D44,'[3]parámetros e instrucciones'!$E$3)))</f>
        <v>0</v>
      </c>
      <c r="G75" s="85">
        <f>+G65-(SUM(G33:INDEX(G33:G44,'[3]parámetros e instrucciones'!$E$3)))</f>
        <v>0</v>
      </c>
      <c r="H75" s="85">
        <f>+H65-(SUM(H33:INDEX(H33:H44,'[3]parámetros e instrucciones'!$E$3)))</f>
        <v>0</v>
      </c>
      <c r="K75" s="85">
        <f>+K65-(SUM(K33:INDEX(K33:K44,'[3]parámetros e instrucciones'!$E$3)))</f>
        <v>0</v>
      </c>
      <c r="L75" s="85">
        <f>+L65-(SUM(L33:INDEX(L33:L44,'[3]parámetros e instrucciones'!$E$3)))</f>
        <v>0</v>
      </c>
      <c r="O75" s="85">
        <f>+O65-(SUM(O33:INDEX(O33:O44,'[3]parámetros e instrucciones'!$E$3)))</f>
        <v>0</v>
      </c>
      <c r="P75" s="85">
        <f>+P65-(SUM(P33:INDEX(P33:P44,'[3]parámetros e instrucciones'!$E$3)))</f>
        <v>0</v>
      </c>
    </row>
    <row r="76" spans="2:17" ht="13.5" thickBot="1" x14ac:dyDescent="0.25">
      <c r="B76" s="82">
        <f>+B66</f>
        <v>0</v>
      </c>
      <c r="C76" s="86">
        <f>+C66-(SUM(C45:INDEX(C45:C56,'[3]parámetros e instrucciones'!$E$3)))</f>
        <v>0</v>
      </c>
      <c r="D76" s="86">
        <f>+D66-(SUM(D45:INDEX(D45:D56,'[3]parámetros e instrucciones'!$E$3)))</f>
        <v>0</v>
      </c>
      <c r="G76" s="86">
        <f>+G66-(SUM(G45:INDEX(G45:G56,'[3]parámetros e instrucciones'!$E$3)))</f>
        <v>0</v>
      </c>
      <c r="H76" s="86">
        <f>+H66-(SUM(H45:INDEX(H45:H56,'[3]parámetros e instrucciones'!$E$3)))</f>
        <v>0</v>
      </c>
      <c r="K76" s="86">
        <f>+K66-(SUM(K45:INDEX(K45:K56,'[3]parámetros e instrucciones'!$E$3)))</f>
        <v>0</v>
      </c>
      <c r="L76" s="86">
        <f>+L66-(SUM(L45:INDEX(L45:L56,'[3]parámetros e instrucciones'!$E$3)))</f>
        <v>0</v>
      </c>
      <c r="O76" s="86">
        <f>+O66-(SUM(O45:INDEX(O45:O56,'[3]parámetros e instrucciones'!$E$3)))</f>
        <v>0</v>
      </c>
      <c r="P76" s="86">
        <f>+P66-(SUM(P45:INDEX(P45:P56,'[3]parámetros e instrucciones'!$E$3)))</f>
        <v>0</v>
      </c>
    </row>
  </sheetData>
  <mergeCells count="8">
    <mergeCell ref="B1:Q1"/>
    <mergeCell ref="B2:Q2"/>
    <mergeCell ref="B3:Q3"/>
    <mergeCell ref="B4:Q4"/>
    <mergeCell ref="B6:E6"/>
    <mergeCell ref="G6:I6"/>
    <mergeCell ref="K6:M6"/>
    <mergeCell ref="O6:Q6"/>
  </mergeCells>
  <printOptions horizontalCentered="1" verticalCentered="1" gridLinesSet="0"/>
  <pageMargins left="0.43307086614173229" right="0.47244094488188981" top="0.23622047244094491" bottom="0.27559055118110237" header="0" footer="0"/>
  <pageSetup paperSize="9" scale="61" orientation="landscape" horizontalDpi="4294967292" verticalDpi="300" r:id="rId1"/>
  <headerFooter alignWithMargins="0">
    <oddHeader>&amp;R2019 - Año de la Exportación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sqref="A1:F1"/>
    </sheetView>
  </sheetViews>
  <sheetFormatPr baseColWidth="10" defaultRowHeight="12.75" x14ac:dyDescent="0.2"/>
  <cols>
    <col min="1" max="1" width="17.42578125" customWidth="1"/>
    <col min="2" max="10" width="14.28515625" customWidth="1"/>
  </cols>
  <sheetData>
    <row r="1" spans="1:10" x14ac:dyDescent="0.2">
      <c r="A1" s="136" t="s">
        <v>30</v>
      </c>
      <c r="B1" s="136"/>
      <c r="C1" s="136"/>
      <c r="D1" s="136"/>
      <c r="E1" s="136"/>
      <c r="F1" s="136"/>
      <c r="G1" s="43"/>
      <c r="H1" s="43"/>
      <c r="I1" s="43"/>
      <c r="J1" s="43"/>
    </row>
    <row r="2" spans="1:10" s="119" customFormat="1" x14ac:dyDescent="0.2">
      <c r="A2" s="137" t="s">
        <v>55</v>
      </c>
      <c r="B2" s="137"/>
      <c r="C2" s="137"/>
      <c r="D2" s="137"/>
      <c r="E2" s="137"/>
      <c r="F2" s="137"/>
      <c r="G2" s="118"/>
      <c r="H2" s="118"/>
      <c r="I2" s="118"/>
      <c r="J2" s="118"/>
    </row>
    <row r="3" spans="1:10" s="119" customFormat="1" x14ac:dyDescent="0.2">
      <c r="A3" s="137" t="s">
        <v>56</v>
      </c>
      <c r="B3" s="137"/>
      <c r="C3" s="137"/>
      <c r="D3" s="137"/>
      <c r="E3" s="137"/>
      <c r="F3" s="137"/>
      <c r="G3" s="118"/>
      <c r="H3" s="118"/>
      <c r="I3" s="118"/>
      <c r="J3" s="118"/>
    </row>
    <row r="5" spans="1:10" ht="13.5" thickBot="1" x14ac:dyDescent="0.25"/>
    <row r="6" spans="1:10" s="22" customFormat="1" ht="39" thickBot="1" x14ac:dyDescent="0.25">
      <c r="A6" s="20" t="s">
        <v>0</v>
      </c>
      <c r="B6" s="21" t="s">
        <v>12</v>
      </c>
      <c r="C6" s="21" t="s">
        <v>10</v>
      </c>
      <c r="D6" s="21" t="s">
        <v>11</v>
      </c>
      <c r="E6" s="21" t="s">
        <v>27</v>
      </c>
      <c r="F6" s="21" t="s">
        <v>15</v>
      </c>
    </row>
    <row r="7" spans="1:10" s="22" customFormat="1" ht="13.5" hidden="1" thickBot="1" x14ac:dyDescent="0.25">
      <c r="A7" s="20"/>
      <c r="B7" s="44"/>
      <c r="C7" s="44"/>
      <c r="D7" s="44"/>
      <c r="E7" s="44"/>
      <c r="F7" s="21"/>
    </row>
    <row r="8" spans="1:10" s="22" customFormat="1" x14ac:dyDescent="0.2">
      <c r="A8" s="5">
        <v>2013</v>
      </c>
      <c r="B8" s="8"/>
      <c r="C8" s="8"/>
      <c r="D8" s="8"/>
      <c r="E8" s="8"/>
      <c r="F8" s="8"/>
    </row>
    <row r="9" spans="1:10" s="22" customFormat="1" x14ac:dyDescent="0.2">
      <c r="A9" s="5">
        <v>2014</v>
      </c>
      <c r="B9" s="8"/>
      <c r="C9" s="8"/>
      <c r="D9" s="8"/>
      <c r="E9" s="8"/>
      <c r="F9" s="8"/>
    </row>
    <row r="10" spans="1:10" s="22" customFormat="1" x14ac:dyDescent="0.2">
      <c r="A10" s="5">
        <v>2015</v>
      </c>
      <c r="B10" s="8"/>
      <c r="C10" s="8"/>
      <c r="D10" s="8"/>
      <c r="E10" s="8"/>
      <c r="F10" s="8"/>
    </row>
    <row r="11" spans="1:10" x14ac:dyDescent="0.2">
      <c r="A11" s="5">
        <v>2016</v>
      </c>
      <c r="B11" s="8"/>
      <c r="C11" s="8"/>
      <c r="D11" s="8"/>
      <c r="E11" s="8"/>
      <c r="F11" s="8"/>
    </row>
    <row r="12" spans="1:10" x14ac:dyDescent="0.2">
      <c r="A12" s="5">
        <v>2017</v>
      </c>
      <c r="B12" s="8"/>
      <c r="C12" s="8"/>
      <c r="D12" s="8"/>
      <c r="E12" s="8"/>
      <c r="F12" s="8"/>
    </row>
    <row r="13" spans="1:10" ht="13.5" thickBot="1" x14ac:dyDescent="0.25">
      <c r="A13" s="6">
        <v>2018</v>
      </c>
      <c r="B13" s="9"/>
      <c r="C13" s="9"/>
      <c r="D13" s="9"/>
      <c r="E13" s="9"/>
      <c r="F13" s="9"/>
    </row>
    <row r="14" spans="1:10" ht="13.5" hidden="1" thickBot="1" x14ac:dyDescent="0.25">
      <c r="A14" s="2"/>
      <c r="B14" s="1"/>
      <c r="C14" s="1"/>
      <c r="D14" s="1"/>
      <c r="E14" s="1"/>
      <c r="F14" s="1"/>
    </row>
    <row r="15" spans="1:10" hidden="1" x14ac:dyDescent="0.2">
      <c r="A15" s="4"/>
      <c r="B15" s="7"/>
      <c r="C15" s="7"/>
      <c r="D15" s="7"/>
      <c r="E15" s="7"/>
      <c r="F15" s="7"/>
    </row>
    <row r="16" spans="1:10" ht="13.5" hidden="1" thickBot="1" x14ac:dyDescent="0.25">
      <c r="A16" s="6"/>
      <c r="B16" s="9"/>
      <c r="C16" s="9"/>
      <c r="D16" s="9"/>
      <c r="E16" s="9"/>
      <c r="F16" s="9"/>
    </row>
    <row r="18" spans="1:6" ht="13.5" thickBot="1" x14ac:dyDescent="0.25"/>
    <row r="19" spans="1:6" ht="51.75" thickBot="1" x14ac:dyDescent="0.25">
      <c r="A19" s="20" t="s">
        <v>0</v>
      </c>
      <c r="B19" s="21" t="s">
        <v>27</v>
      </c>
      <c r="C19" s="21" t="s">
        <v>14</v>
      </c>
      <c r="D19" s="21" t="s">
        <v>13</v>
      </c>
      <c r="E19" s="21" t="s">
        <v>13</v>
      </c>
      <c r="F19" s="21" t="s">
        <v>13</v>
      </c>
    </row>
    <row r="20" spans="1:6" x14ac:dyDescent="0.2">
      <c r="A20" s="5">
        <v>2013</v>
      </c>
      <c r="B20" s="8"/>
      <c r="C20" s="8"/>
      <c r="D20" s="8"/>
      <c r="E20" s="8"/>
      <c r="F20" s="8"/>
    </row>
    <row r="21" spans="1:6" x14ac:dyDescent="0.2">
      <c r="A21" s="5">
        <v>2014</v>
      </c>
      <c r="B21" s="8"/>
      <c r="C21" s="8"/>
      <c r="D21" s="8"/>
      <c r="E21" s="8"/>
      <c r="F21" s="8"/>
    </row>
    <row r="22" spans="1:6" x14ac:dyDescent="0.2">
      <c r="A22" s="5">
        <v>2015</v>
      </c>
      <c r="B22" s="8"/>
      <c r="C22" s="8"/>
      <c r="D22" s="8"/>
      <c r="E22" s="8"/>
      <c r="F22" s="8"/>
    </row>
    <row r="23" spans="1:6" x14ac:dyDescent="0.2">
      <c r="A23" s="5">
        <v>2016</v>
      </c>
      <c r="B23" s="8"/>
      <c r="C23" s="8"/>
      <c r="D23" s="8"/>
      <c r="E23" s="8"/>
      <c r="F23" s="8"/>
    </row>
    <row r="24" spans="1:6" x14ac:dyDescent="0.2">
      <c r="A24" s="5">
        <v>2017</v>
      </c>
      <c r="B24" s="8"/>
      <c r="C24" s="8"/>
      <c r="D24" s="8"/>
      <c r="E24" s="8"/>
      <c r="F24" s="8"/>
    </row>
    <row r="25" spans="1:6" ht="13.5" thickBot="1" x14ac:dyDescent="0.25">
      <c r="A25" s="6">
        <v>2018</v>
      </c>
      <c r="B25" s="9"/>
      <c r="C25" s="9"/>
      <c r="D25" s="9"/>
      <c r="E25" s="9"/>
      <c r="F25" s="9"/>
    </row>
    <row r="26" spans="1:6" ht="13.5" hidden="1" thickBot="1" x14ac:dyDescent="0.25">
      <c r="A26" s="2"/>
      <c r="B26" s="1"/>
      <c r="C26" s="1"/>
      <c r="D26" s="1"/>
      <c r="E26" s="1"/>
      <c r="F26" s="1"/>
    </row>
    <row r="27" spans="1:6" hidden="1" x14ac:dyDescent="0.2">
      <c r="A27" s="4"/>
      <c r="B27" s="7"/>
      <c r="C27" s="7"/>
      <c r="D27" s="7"/>
      <c r="E27" s="7"/>
      <c r="F27" s="7"/>
    </row>
    <row r="28" spans="1:6" ht="13.5" hidden="1" thickBot="1" x14ac:dyDescent="0.25">
      <c r="A28" s="6"/>
      <c r="B28" s="9"/>
      <c r="C28" s="9"/>
      <c r="D28" s="9"/>
      <c r="E28" s="9"/>
      <c r="F28" s="9"/>
    </row>
  </sheetData>
  <mergeCells count="3">
    <mergeCell ref="A1:F1"/>
    <mergeCell ref="A2:F2"/>
    <mergeCell ref="A3:F3"/>
  </mergeCells>
  <phoneticPr fontId="5" type="noConversion"/>
  <printOptions horizontalCentered="1" verticalCentered="1"/>
  <pageMargins left="0.35433070866141736" right="0.43307086614173229" top="0.47244094488188981" bottom="0.43307086614173229" header="0" footer="0"/>
  <pageSetup orientation="landscape" horizontalDpi="300" verticalDpi="300" r:id="rId1"/>
  <headerFooter alignWithMargins="0">
    <oddHeader>&amp;R2019 - Año de la Exportación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workbookViewId="0">
      <selection sqref="A1:C1"/>
    </sheetView>
  </sheetViews>
  <sheetFormatPr baseColWidth="10" defaultRowHeight="12.75" x14ac:dyDescent="0.2"/>
  <cols>
    <col min="1" max="1" width="14.42578125" customWidth="1"/>
    <col min="2" max="3" width="20.140625" customWidth="1"/>
  </cols>
  <sheetData>
    <row r="1" spans="1:5" s="13" customFormat="1" x14ac:dyDescent="0.2">
      <c r="A1" s="145" t="s">
        <v>23</v>
      </c>
      <c r="B1" s="145"/>
      <c r="C1" s="145"/>
      <c r="D1" s="23"/>
      <c r="E1" s="23"/>
    </row>
    <row r="2" spans="1:5" s="13" customFormat="1" x14ac:dyDescent="0.2">
      <c r="A2" s="11" t="s">
        <v>21</v>
      </c>
      <c r="B2" s="12"/>
      <c r="C2" s="12"/>
    </row>
    <row r="3" spans="1:5" s="93" customFormat="1" x14ac:dyDescent="0.2">
      <c r="A3" s="91" t="str">
        <f>+'1.modelos prod.invest.'!A3</f>
        <v>Transformadores</v>
      </c>
      <c r="B3" s="92"/>
      <c r="C3" s="92"/>
    </row>
    <row r="4" spans="1:5" s="13" customFormat="1" x14ac:dyDescent="0.2">
      <c r="A4" s="11" t="s">
        <v>22</v>
      </c>
      <c r="B4" s="12"/>
      <c r="C4" s="12"/>
    </row>
    <row r="5" spans="1:5" s="13" customFormat="1" ht="13.5" thickBot="1" x14ac:dyDescent="0.25">
      <c r="A5" s="11"/>
      <c r="B5" s="12"/>
      <c r="C5" s="12"/>
    </row>
    <row r="6" spans="1:5" s="13" customFormat="1" ht="12.75" customHeight="1" x14ac:dyDescent="0.2">
      <c r="A6" s="24" t="s">
        <v>16</v>
      </c>
      <c r="B6" s="24" t="s">
        <v>17</v>
      </c>
      <c r="C6" s="24" t="s">
        <v>18</v>
      </c>
    </row>
    <row r="7" spans="1:5" s="13" customFormat="1" ht="13.5" thickBot="1" x14ac:dyDescent="0.25">
      <c r="A7" s="51" t="s">
        <v>19</v>
      </c>
      <c r="B7" s="25" t="s">
        <v>47</v>
      </c>
      <c r="C7" s="25" t="s">
        <v>20</v>
      </c>
    </row>
    <row r="8" spans="1:5" s="13" customFormat="1" x14ac:dyDescent="0.2">
      <c r="A8" s="26">
        <v>42370</v>
      </c>
      <c r="B8" s="48"/>
      <c r="C8" s="29"/>
    </row>
    <row r="9" spans="1:5" s="13" customFormat="1" x14ac:dyDescent="0.2">
      <c r="A9" s="30">
        <v>42401</v>
      </c>
      <c r="B9" s="49"/>
      <c r="C9" s="33"/>
    </row>
    <row r="10" spans="1:5" s="13" customFormat="1" x14ac:dyDescent="0.2">
      <c r="A10" s="30">
        <v>42430</v>
      </c>
      <c r="B10" s="49"/>
      <c r="C10" s="33"/>
    </row>
    <row r="11" spans="1:5" s="13" customFormat="1" x14ac:dyDescent="0.2">
      <c r="A11" s="30">
        <v>42461</v>
      </c>
      <c r="B11" s="49"/>
      <c r="C11" s="33"/>
    </row>
    <row r="12" spans="1:5" s="13" customFormat="1" x14ac:dyDescent="0.2">
      <c r="A12" s="30">
        <v>42491</v>
      </c>
      <c r="B12" s="49"/>
      <c r="C12" s="33"/>
    </row>
    <row r="13" spans="1:5" s="13" customFormat="1" x14ac:dyDescent="0.2">
      <c r="A13" s="30">
        <v>42522</v>
      </c>
      <c r="B13" s="49"/>
      <c r="C13" s="33"/>
    </row>
    <row r="14" spans="1:5" s="13" customFormat="1" x14ac:dyDescent="0.2">
      <c r="A14" s="30">
        <v>42552</v>
      </c>
      <c r="B14" s="49"/>
      <c r="C14" s="33"/>
    </row>
    <row r="15" spans="1:5" s="13" customFormat="1" x14ac:dyDescent="0.2">
      <c r="A15" s="30">
        <v>42583</v>
      </c>
      <c r="B15" s="49"/>
      <c r="C15" s="33"/>
    </row>
    <row r="16" spans="1:5" s="13" customFormat="1" x14ac:dyDescent="0.2">
      <c r="A16" s="30">
        <v>42614</v>
      </c>
      <c r="B16" s="49"/>
      <c r="C16" s="33"/>
    </row>
    <row r="17" spans="1:3" s="13" customFormat="1" x14ac:dyDescent="0.2">
      <c r="A17" s="30">
        <v>42644</v>
      </c>
      <c r="B17" s="49"/>
      <c r="C17" s="33"/>
    </row>
    <row r="18" spans="1:3" s="13" customFormat="1" x14ac:dyDescent="0.2">
      <c r="A18" s="30">
        <v>42675</v>
      </c>
      <c r="B18" s="49"/>
      <c r="C18" s="33"/>
    </row>
    <row r="19" spans="1:3" s="13" customFormat="1" ht="13.5" thickBot="1" x14ac:dyDescent="0.25">
      <c r="A19" s="62">
        <v>42705</v>
      </c>
      <c r="B19" s="50"/>
      <c r="C19" s="36"/>
    </row>
    <row r="20" spans="1:3" s="13" customFormat="1" x14ac:dyDescent="0.2">
      <c r="A20" s="26">
        <v>42736</v>
      </c>
      <c r="B20" s="48"/>
      <c r="C20" s="33"/>
    </row>
    <row r="21" spans="1:3" s="13" customFormat="1" x14ac:dyDescent="0.2">
      <c r="A21" s="30">
        <v>42767</v>
      </c>
      <c r="B21" s="49"/>
      <c r="C21" s="37"/>
    </row>
    <row r="22" spans="1:3" s="13" customFormat="1" x14ac:dyDescent="0.2">
      <c r="A22" s="30">
        <v>42795</v>
      </c>
      <c r="B22" s="49"/>
      <c r="C22" s="33"/>
    </row>
    <row r="23" spans="1:3" s="13" customFormat="1" x14ac:dyDescent="0.2">
      <c r="A23" s="30">
        <v>42826</v>
      </c>
      <c r="B23" s="49"/>
      <c r="C23" s="33"/>
    </row>
    <row r="24" spans="1:3" s="13" customFormat="1" x14ac:dyDescent="0.2">
      <c r="A24" s="30">
        <v>42856</v>
      </c>
      <c r="B24" s="49"/>
      <c r="C24" s="33"/>
    </row>
    <row r="25" spans="1:3" s="13" customFormat="1" x14ac:dyDescent="0.2">
      <c r="A25" s="30">
        <v>42887</v>
      </c>
      <c r="B25" s="49"/>
      <c r="C25" s="33"/>
    </row>
    <row r="26" spans="1:3" s="13" customFormat="1" x14ac:dyDescent="0.2">
      <c r="A26" s="30">
        <v>42917</v>
      </c>
      <c r="B26" s="49"/>
      <c r="C26" s="33"/>
    </row>
    <row r="27" spans="1:3" s="13" customFormat="1" x14ac:dyDescent="0.2">
      <c r="A27" s="30">
        <v>42948</v>
      </c>
      <c r="B27" s="49"/>
      <c r="C27" s="33"/>
    </row>
    <row r="28" spans="1:3" s="13" customFormat="1" x14ac:dyDescent="0.2">
      <c r="A28" s="30">
        <v>42979</v>
      </c>
      <c r="B28" s="49"/>
      <c r="C28" s="33"/>
    </row>
    <row r="29" spans="1:3" s="13" customFormat="1" x14ac:dyDescent="0.2">
      <c r="A29" s="30">
        <v>43009</v>
      </c>
      <c r="B29" s="49"/>
      <c r="C29" s="33"/>
    </row>
    <row r="30" spans="1:3" s="13" customFormat="1" x14ac:dyDescent="0.2">
      <c r="A30" s="30">
        <v>43040</v>
      </c>
      <c r="B30" s="49"/>
      <c r="C30" s="33"/>
    </row>
    <row r="31" spans="1:3" s="13" customFormat="1" ht="13.5" thickBot="1" x14ac:dyDescent="0.25">
      <c r="A31" s="34">
        <v>43070</v>
      </c>
      <c r="B31" s="50"/>
      <c r="C31" s="38"/>
    </row>
    <row r="32" spans="1:3" s="13" customFormat="1" x14ac:dyDescent="0.2">
      <c r="A32" s="116">
        <v>43101</v>
      </c>
      <c r="B32" s="45"/>
      <c r="C32" s="27"/>
    </row>
    <row r="33" spans="1:3" s="13" customFormat="1" x14ac:dyDescent="0.2">
      <c r="A33" s="30">
        <v>43132</v>
      </c>
      <c r="B33" s="46"/>
      <c r="C33" s="31"/>
    </row>
    <row r="34" spans="1:3" s="13" customFormat="1" x14ac:dyDescent="0.2">
      <c r="A34" s="30">
        <v>43160</v>
      </c>
      <c r="B34" s="46"/>
      <c r="C34" s="31"/>
    </row>
    <row r="35" spans="1:3" s="13" customFormat="1" x14ac:dyDescent="0.2">
      <c r="A35" s="30">
        <v>43191</v>
      </c>
      <c r="B35" s="46"/>
      <c r="C35" s="31"/>
    </row>
    <row r="36" spans="1:3" s="13" customFormat="1" x14ac:dyDescent="0.2">
      <c r="A36" s="30">
        <v>43221</v>
      </c>
      <c r="B36" s="46"/>
      <c r="C36" s="31"/>
    </row>
    <row r="37" spans="1:3" s="13" customFormat="1" x14ac:dyDescent="0.2">
      <c r="A37" s="30">
        <v>43252</v>
      </c>
      <c r="B37" s="46"/>
      <c r="C37" s="31"/>
    </row>
    <row r="38" spans="1:3" s="13" customFormat="1" x14ac:dyDescent="0.2">
      <c r="A38" s="30">
        <v>43282</v>
      </c>
      <c r="B38" s="46"/>
      <c r="C38" s="31"/>
    </row>
    <row r="39" spans="1:3" s="13" customFormat="1" x14ac:dyDescent="0.2">
      <c r="A39" s="30">
        <v>43313</v>
      </c>
      <c r="B39" s="46"/>
      <c r="C39" s="31"/>
    </row>
    <row r="40" spans="1:3" s="13" customFormat="1" x14ac:dyDescent="0.2">
      <c r="A40" s="30">
        <v>43344</v>
      </c>
      <c r="B40" s="46"/>
      <c r="C40" s="31"/>
    </row>
    <row r="41" spans="1:3" s="13" customFormat="1" x14ac:dyDescent="0.2">
      <c r="A41" s="30">
        <v>43374</v>
      </c>
      <c r="B41" s="46"/>
      <c r="C41" s="31"/>
    </row>
    <row r="42" spans="1:3" s="13" customFormat="1" x14ac:dyDescent="0.2">
      <c r="A42" s="30">
        <v>43405</v>
      </c>
      <c r="B42" s="46"/>
      <c r="C42" s="31"/>
    </row>
    <row r="43" spans="1:3" s="13" customFormat="1" ht="13.5" thickBot="1" x14ac:dyDescent="0.25">
      <c r="A43" s="34">
        <v>43435</v>
      </c>
      <c r="B43" s="47"/>
      <c r="C43" s="39"/>
    </row>
    <row r="44" spans="1:3" s="13" customFormat="1" hidden="1" x14ac:dyDescent="0.2">
      <c r="A44" s="116"/>
      <c r="B44" s="45"/>
      <c r="C44" s="27"/>
    </row>
    <row r="45" spans="1:3" s="13" customFormat="1" hidden="1" x14ac:dyDescent="0.2">
      <c r="A45" s="30"/>
      <c r="B45" s="46"/>
      <c r="C45" s="31"/>
    </row>
    <row r="46" spans="1:3" s="13" customFormat="1" hidden="1" x14ac:dyDescent="0.2">
      <c r="A46" s="30"/>
      <c r="B46" s="46"/>
      <c r="C46" s="31"/>
    </row>
    <row r="47" spans="1:3" s="13" customFormat="1" hidden="1" x14ac:dyDescent="0.2">
      <c r="A47" s="30"/>
      <c r="B47" s="46"/>
      <c r="C47" s="31"/>
    </row>
    <row r="48" spans="1:3" s="13" customFormat="1" hidden="1" x14ac:dyDescent="0.2">
      <c r="A48" s="30"/>
      <c r="B48" s="46"/>
      <c r="C48" s="31"/>
    </row>
    <row r="49" spans="1:3" s="13" customFormat="1" hidden="1" x14ac:dyDescent="0.2">
      <c r="A49" s="30"/>
      <c r="B49" s="46"/>
      <c r="C49" s="31"/>
    </row>
    <row r="50" spans="1:3" s="13" customFormat="1" hidden="1" x14ac:dyDescent="0.2">
      <c r="A50" s="30"/>
      <c r="B50" s="46"/>
      <c r="C50" s="31"/>
    </row>
    <row r="51" spans="1:3" s="13" customFormat="1" hidden="1" x14ac:dyDescent="0.2">
      <c r="A51" s="30"/>
      <c r="B51" s="46"/>
      <c r="C51" s="31"/>
    </row>
    <row r="52" spans="1:3" s="13" customFormat="1" hidden="1" x14ac:dyDescent="0.2">
      <c r="A52" s="30"/>
      <c r="B52" s="46"/>
      <c r="C52" s="31"/>
    </row>
    <row r="53" spans="1:3" s="13" customFormat="1" hidden="1" x14ac:dyDescent="0.2">
      <c r="A53" s="30"/>
      <c r="B53" s="46"/>
      <c r="C53" s="31"/>
    </row>
    <row r="54" spans="1:3" s="13" customFormat="1" hidden="1" x14ac:dyDescent="0.2">
      <c r="A54" s="30"/>
      <c r="B54" s="46"/>
      <c r="C54" s="31"/>
    </row>
    <row r="55" spans="1:3" s="13" customFormat="1" ht="13.5" hidden="1" thickBot="1" x14ac:dyDescent="0.25">
      <c r="A55" s="34"/>
      <c r="B55" s="47"/>
      <c r="C55" s="39"/>
    </row>
    <row r="56" spans="1:3" s="13" customFormat="1" x14ac:dyDescent="0.2">
      <c r="A56" s="40"/>
      <c r="B56" s="41"/>
      <c r="C56" s="42"/>
    </row>
  </sheetData>
  <mergeCells count="1">
    <mergeCell ref="A1:C1"/>
  </mergeCells>
  <phoneticPr fontId="5" type="noConversion"/>
  <printOptions horizontalCentered="1" verticalCentered="1"/>
  <pageMargins left="0.35433070866141736" right="0.47244094488188981" top="0.47244094488188981" bottom="0.27559055118110237" header="0" footer="0"/>
  <pageSetup orientation="portrait" horizontalDpi="300" verticalDpi="300" r:id="rId1"/>
  <headerFooter alignWithMargins="0">
    <oddHeader>&amp;R2019 - Año de la Exportación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workbookViewId="0">
      <selection sqref="A1:D1"/>
    </sheetView>
  </sheetViews>
  <sheetFormatPr baseColWidth="10" defaultRowHeight="12.75" x14ac:dyDescent="0.2"/>
  <cols>
    <col min="1" max="1" width="17.42578125" customWidth="1"/>
    <col min="2" max="2" width="18" customWidth="1"/>
    <col min="3" max="3" width="15.42578125" customWidth="1"/>
    <col min="4" max="4" width="15.7109375" bestFit="1" customWidth="1"/>
  </cols>
  <sheetData>
    <row r="1" spans="1:4" s="13" customFormat="1" x14ac:dyDescent="0.2">
      <c r="A1" s="145" t="s">
        <v>61</v>
      </c>
      <c r="B1" s="145"/>
      <c r="C1" s="145"/>
      <c r="D1" s="145"/>
    </row>
    <row r="2" spans="1:4" s="13" customFormat="1" x14ac:dyDescent="0.2">
      <c r="A2" s="145" t="s">
        <v>24</v>
      </c>
      <c r="B2" s="145"/>
      <c r="C2" s="145"/>
      <c r="D2" s="145"/>
    </row>
    <row r="3" spans="1:4" s="93" customFormat="1" x14ac:dyDescent="0.2">
      <c r="A3" s="145" t="s">
        <v>57</v>
      </c>
      <c r="B3" s="145"/>
      <c r="C3" s="145"/>
      <c r="D3" s="145"/>
    </row>
    <row r="4" spans="1:4" s="13" customFormat="1" x14ac:dyDescent="0.2">
      <c r="A4" s="145" t="s">
        <v>22</v>
      </c>
      <c r="B4" s="145"/>
      <c r="C4" s="145"/>
      <c r="D4" s="145"/>
    </row>
    <row r="5" spans="1:4" s="13" customFormat="1" x14ac:dyDescent="0.2">
      <c r="A5" s="11"/>
      <c r="B5" s="12"/>
      <c r="C5" s="12"/>
    </row>
    <row r="6" spans="1:4" s="13" customFormat="1" ht="13.5" thickBot="1" x14ac:dyDescent="0.25">
      <c r="A6" s="11"/>
      <c r="B6" s="12"/>
      <c r="C6" s="12"/>
    </row>
    <row r="7" spans="1:4" s="13" customFormat="1" ht="12.75" customHeight="1" x14ac:dyDescent="0.2">
      <c r="A7" s="24" t="s">
        <v>16</v>
      </c>
      <c r="B7" s="24" t="s">
        <v>25</v>
      </c>
      <c r="C7" s="24"/>
      <c r="D7" s="121" t="s">
        <v>59</v>
      </c>
    </row>
    <row r="8" spans="1:4" s="13" customFormat="1" ht="13.5" thickBot="1" x14ac:dyDescent="0.25">
      <c r="A8" s="25" t="s">
        <v>19</v>
      </c>
      <c r="B8" s="120" t="s">
        <v>58</v>
      </c>
      <c r="C8" s="120" t="s">
        <v>47</v>
      </c>
      <c r="D8" s="122" t="s">
        <v>60</v>
      </c>
    </row>
    <row r="9" spans="1:4" s="13" customFormat="1" x14ac:dyDescent="0.2">
      <c r="A9" s="26">
        <f>+'5-expo'!A8</f>
        <v>42370</v>
      </c>
      <c r="B9" s="28"/>
      <c r="C9" s="28"/>
      <c r="D9" s="29"/>
    </row>
    <row r="10" spans="1:4" s="13" customFormat="1" x14ac:dyDescent="0.2">
      <c r="A10" s="30">
        <f>+'5-expo'!A9</f>
        <v>42401</v>
      </c>
      <c r="B10" s="32"/>
      <c r="C10" s="32"/>
      <c r="D10" s="33"/>
    </row>
    <row r="11" spans="1:4" s="13" customFormat="1" x14ac:dyDescent="0.2">
      <c r="A11" s="30">
        <f>+'5-expo'!A10</f>
        <v>42430</v>
      </c>
      <c r="B11" s="32"/>
      <c r="C11" s="32"/>
      <c r="D11" s="33"/>
    </row>
    <row r="12" spans="1:4" s="13" customFormat="1" x14ac:dyDescent="0.2">
      <c r="A12" s="30">
        <f>+'5-expo'!A11</f>
        <v>42461</v>
      </c>
      <c r="B12" s="32"/>
      <c r="C12" s="32"/>
      <c r="D12" s="33"/>
    </row>
    <row r="13" spans="1:4" s="13" customFormat="1" x14ac:dyDescent="0.2">
      <c r="A13" s="30">
        <f>+'5-expo'!A12</f>
        <v>42491</v>
      </c>
      <c r="B13" s="32"/>
      <c r="C13" s="32"/>
      <c r="D13" s="33"/>
    </row>
    <row r="14" spans="1:4" s="13" customFormat="1" x14ac:dyDescent="0.2">
      <c r="A14" s="30">
        <f>+'5-expo'!A13</f>
        <v>42522</v>
      </c>
      <c r="B14" s="32"/>
      <c r="C14" s="32"/>
      <c r="D14" s="33"/>
    </row>
    <row r="15" spans="1:4" s="13" customFormat="1" x14ac:dyDescent="0.2">
      <c r="A15" s="30">
        <f>+'5-expo'!A14</f>
        <v>42552</v>
      </c>
      <c r="B15" s="32"/>
      <c r="C15" s="32"/>
      <c r="D15" s="33"/>
    </row>
    <row r="16" spans="1:4" s="13" customFormat="1" x14ac:dyDescent="0.2">
      <c r="A16" s="30">
        <f>+'5-expo'!A15</f>
        <v>42583</v>
      </c>
      <c r="B16" s="32"/>
      <c r="C16" s="32"/>
      <c r="D16" s="33"/>
    </row>
    <row r="17" spans="1:4" s="13" customFormat="1" x14ac:dyDescent="0.2">
      <c r="A17" s="30">
        <f>+'5-expo'!A16</f>
        <v>42614</v>
      </c>
      <c r="B17" s="32"/>
      <c r="C17" s="32"/>
      <c r="D17" s="33"/>
    </row>
    <row r="18" spans="1:4" s="13" customFormat="1" x14ac:dyDescent="0.2">
      <c r="A18" s="30">
        <f>+'5-expo'!A17</f>
        <v>42644</v>
      </c>
      <c r="B18" s="32"/>
      <c r="C18" s="32"/>
      <c r="D18" s="33"/>
    </row>
    <row r="19" spans="1:4" s="13" customFormat="1" x14ac:dyDescent="0.2">
      <c r="A19" s="30">
        <f>+'5-expo'!A18</f>
        <v>42675</v>
      </c>
      <c r="B19" s="32"/>
      <c r="C19" s="32"/>
      <c r="D19" s="33"/>
    </row>
    <row r="20" spans="1:4" s="13" customFormat="1" ht="13.5" thickBot="1" x14ac:dyDescent="0.25">
      <c r="A20" s="34">
        <f>+'5-expo'!A19</f>
        <v>42705</v>
      </c>
      <c r="B20" s="35"/>
      <c r="C20" s="35"/>
      <c r="D20" s="36"/>
    </row>
    <row r="21" spans="1:4" s="13" customFormat="1" x14ac:dyDescent="0.2">
      <c r="A21" s="26">
        <f>+'5-expo'!A20</f>
        <v>42736</v>
      </c>
      <c r="B21" s="28"/>
      <c r="C21" s="28"/>
      <c r="D21" s="33"/>
    </row>
    <row r="22" spans="1:4" s="13" customFormat="1" x14ac:dyDescent="0.2">
      <c r="A22" s="30">
        <f>+'5-expo'!A21</f>
        <v>42767</v>
      </c>
      <c r="B22" s="32"/>
      <c r="C22" s="32"/>
      <c r="D22" s="37"/>
    </row>
    <row r="23" spans="1:4" s="13" customFormat="1" x14ac:dyDescent="0.2">
      <c r="A23" s="30">
        <f>+'5-expo'!A22</f>
        <v>42795</v>
      </c>
      <c r="B23" s="32"/>
      <c r="C23" s="32"/>
      <c r="D23" s="33"/>
    </row>
    <row r="24" spans="1:4" s="13" customFormat="1" x14ac:dyDescent="0.2">
      <c r="A24" s="30">
        <f>+'5-expo'!A23</f>
        <v>42826</v>
      </c>
      <c r="B24" s="32"/>
      <c r="C24" s="32"/>
      <c r="D24" s="33"/>
    </row>
    <row r="25" spans="1:4" s="13" customFormat="1" x14ac:dyDescent="0.2">
      <c r="A25" s="30">
        <f>+'5-expo'!A24</f>
        <v>42856</v>
      </c>
      <c r="B25" s="32"/>
      <c r="C25" s="32"/>
      <c r="D25" s="33"/>
    </row>
    <row r="26" spans="1:4" s="13" customFormat="1" x14ac:dyDescent="0.2">
      <c r="A26" s="30">
        <f>+'5-expo'!A25</f>
        <v>42887</v>
      </c>
      <c r="B26" s="32"/>
      <c r="C26" s="32"/>
      <c r="D26" s="33"/>
    </row>
    <row r="27" spans="1:4" s="13" customFormat="1" x14ac:dyDescent="0.2">
      <c r="A27" s="30">
        <f>+'5-expo'!A26</f>
        <v>42917</v>
      </c>
      <c r="B27" s="32"/>
      <c r="C27" s="32"/>
      <c r="D27" s="33"/>
    </row>
    <row r="28" spans="1:4" s="13" customFormat="1" x14ac:dyDescent="0.2">
      <c r="A28" s="30">
        <f>+'5-expo'!A27</f>
        <v>42948</v>
      </c>
      <c r="B28" s="32"/>
      <c r="C28" s="32"/>
      <c r="D28" s="33"/>
    </row>
    <row r="29" spans="1:4" s="13" customFormat="1" x14ac:dyDescent="0.2">
      <c r="A29" s="30">
        <f>+'5-expo'!A28</f>
        <v>42979</v>
      </c>
      <c r="B29" s="32"/>
      <c r="C29" s="32"/>
      <c r="D29" s="33"/>
    </row>
    <row r="30" spans="1:4" s="13" customFormat="1" x14ac:dyDescent="0.2">
      <c r="A30" s="30">
        <f>+'5-expo'!A29</f>
        <v>43009</v>
      </c>
      <c r="B30" s="32"/>
      <c r="C30" s="32"/>
      <c r="D30" s="33"/>
    </row>
    <row r="31" spans="1:4" s="13" customFormat="1" x14ac:dyDescent="0.2">
      <c r="A31" s="30">
        <f>+'5-expo'!A30</f>
        <v>43040</v>
      </c>
      <c r="B31" s="32"/>
      <c r="C31" s="32"/>
      <c r="D31" s="33"/>
    </row>
    <row r="32" spans="1:4" s="13" customFormat="1" ht="13.5" thickBot="1" x14ac:dyDescent="0.25">
      <c r="A32" s="34">
        <f>+'5-expo'!A31</f>
        <v>43070</v>
      </c>
      <c r="B32" s="35"/>
      <c r="C32" s="35"/>
      <c r="D32" s="38"/>
    </row>
    <row r="33" spans="1:4" s="13" customFormat="1" x14ac:dyDescent="0.2">
      <c r="A33" s="26">
        <f>+'5-expo'!A32</f>
        <v>43101</v>
      </c>
      <c r="B33" s="28"/>
      <c r="C33" s="28"/>
      <c r="D33" s="27"/>
    </row>
    <row r="34" spans="1:4" s="13" customFormat="1" x14ac:dyDescent="0.2">
      <c r="A34" s="30">
        <f>+'5-expo'!A33</f>
        <v>43132</v>
      </c>
      <c r="B34" s="32"/>
      <c r="C34" s="32"/>
      <c r="D34" s="31"/>
    </row>
    <row r="35" spans="1:4" s="13" customFormat="1" x14ac:dyDescent="0.2">
      <c r="A35" s="30">
        <f>+'5-expo'!A34</f>
        <v>43160</v>
      </c>
      <c r="B35" s="32"/>
      <c r="C35" s="32"/>
      <c r="D35" s="31"/>
    </row>
    <row r="36" spans="1:4" s="13" customFormat="1" x14ac:dyDescent="0.2">
      <c r="A36" s="30">
        <f>+'5-expo'!A35</f>
        <v>43191</v>
      </c>
      <c r="B36" s="32"/>
      <c r="C36" s="32"/>
      <c r="D36" s="31"/>
    </row>
    <row r="37" spans="1:4" s="13" customFormat="1" x14ac:dyDescent="0.2">
      <c r="A37" s="30">
        <f>+'5-expo'!A36</f>
        <v>43221</v>
      </c>
      <c r="B37" s="32"/>
      <c r="C37" s="32"/>
      <c r="D37" s="31"/>
    </row>
    <row r="38" spans="1:4" s="13" customFormat="1" x14ac:dyDescent="0.2">
      <c r="A38" s="30">
        <f>+'5-expo'!A37</f>
        <v>43252</v>
      </c>
      <c r="B38" s="32"/>
      <c r="C38" s="32"/>
      <c r="D38" s="31"/>
    </row>
    <row r="39" spans="1:4" s="13" customFormat="1" x14ac:dyDescent="0.2">
      <c r="A39" s="30">
        <f>+'5-expo'!A38</f>
        <v>43282</v>
      </c>
      <c r="B39" s="32"/>
      <c r="C39" s="32"/>
      <c r="D39" s="31"/>
    </row>
    <row r="40" spans="1:4" s="13" customFormat="1" x14ac:dyDescent="0.2">
      <c r="A40" s="30">
        <f>+'5-expo'!A39</f>
        <v>43313</v>
      </c>
      <c r="B40" s="32"/>
      <c r="C40" s="32"/>
      <c r="D40" s="31"/>
    </row>
    <row r="41" spans="1:4" s="13" customFormat="1" x14ac:dyDescent="0.2">
      <c r="A41" s="30">
        <f>+'5-expo'!A40</f>
        <v>43344</v>
      </c>
      <c r="B41" s="32"/>
      <c r="C41" s="32"/>
      <c r="D41" s="31"/>
    </row>
    <row r="42" spans="1:4" s="13" customFormat="1" x14ac:dyDescent="0.2">
      <c r="A42" s="30">
        <f>+'5-expo'!A41</f>
        <v>43374</v>
      </c>
      <c r="B42" s="32"/>
      <c r="C42" s="32"/>
      <c r="D42" s="31"/>
    </row>
    <row r="43" spans="1:4" s="13" customFormat="1" x14ac:dyDescent="0.2">
      <c r="A43" s="30">
        <f>+'5-expo'!A42</f>
        <v>43405</v>
      </c>
      <c r="B43" s="32"/>
      <c r="C43" s="32"/>
      <c r="D43" s="31"/>
    </row>
    <row r="44" spans="1:4" s="13" customFormat="1" ht="13.5" thickBot="1" x14ac:dyDescent="0.25">
      <c r="A44" s="34">
        <f>+'5-expo'!A43</f>
        <v>43435</v>
      </c>
      <c r="B44" s="35"/>
      <c r="C44" s="35"/>
      <c r="D44" s="39"/>
    </row>
    <row r="45" spans="1:4" s="13" customFormat="1" hidden="1" x14ac:dyDescent="0.2">
      <c r="A45" s="26"/>
      <c r="B45" s="28"/>
      <c r="C45" s="28"/>
    </row>
    <row r="46" spans="1:4" s="13" customFormat="1" hidden="1" x14ac:dyDescent="0.2">
      <c r="A46" s="30"/>
      <c r="B46" s="32"/>
      <c r="C46" s="32"/>
    </row>
    <row r="47" spans="1:4" s="13" customFormat="1" hidden="1" x14ac:dyDescent="0.2">
      <c r="A47" s="30"/>
      <c r="B47" s="32"/>
      <c r="C47" s="32"/>
    </row>
    <row r="48" spans="1:4" s="13" customFormat="1" hidden="1" x14ac:dyDescent="0.2">
      <c r="A48" s="30"/>
      <c r="B48" s="32"/>
      <c r="C48" s="32"/>
    </row>
    <row r="49" spans="1:3" s="13" customFormat="1" hidden="1" x14ac:dyDescent="0.2">
      <c r="A49" s="30"/>
      <c r="B49" s="32"/>
      <c r="C49" s="32"/>
    </row>
    <row r="50" spans="1:3" s="13" customFormat="1" hidden="1" x14ac:dyDescent="0.2">
      <c r="A50" s="30"/>
      <c r="B50" s="32"/>
      <c r="C50" s="32"/>
    </row>
    <row r="51" spans="1:3" s="13" customFormat="1" hidden="1" x14ac:dyDescent="0.2">
      <c r="A51" s="30"/>
      <c r="B51" s="32"/>
      <c r="C51" s="32"/>
    </row>
    <row r="52" spans="1:3" s="13" customFormat="1" hidden="1" x14ac:dyDescent="0.2">
      <c r="A52" s="30"/>
      <c r="B52" s="32"/>
      <c r="C52" s="32"/>
    </row>
    <row r="53" spans="1:3" s="13" customFormat="1" hidden="1" x14ac:dyDescent="0.2">
      <c r="A53" s="30"/>
      <c r="B53" s="32"/>
      <c r="C53" s="32"/>
    </row>
    <row r="54" spans="1:3" s="13" customFormat="1" hidden="1" x14ac:dyDescent="0.2">
      <c r="A54" s="30"/>
      <c r="B54" s="32"/>
      <c r="C54" s="32"/>
    </row>
    <row r="55" spans="1:3" s="13" customFormat="1" hidden="1" x14ac:dyDescent="0.2">
      <c r="A55" s="30"/>
      <c r="B55" s="32"/>
      <c r="C55" s="32"/>
    </row>
    <row r="56" spans="1:3" s="13" customFormat="1" ht="13.5" hidden="1" thickBot="1" x14ac:dyDescent="0.25">
      <c r="A56" s="34"/>
      <c r="B56" s="35"/>
      <c r="C56" s="35"/>
    </row>
    <row r="57" spans="1:3" s="13" customFormat="1" x14ac:dyDescent="0.2">
      <c r="A57" s="40"/>
      <c r="B57" s="41"/>
      <c r="C57" s="41"/>
    </row>
  </sheetData>
  <mergeCells count="4">
    <mergeCell ref="A1:D1"/>
    <mergeCell ref="A2:D2"/>
    <mergeCell ref="A3:D3"/>
    <mergeCell ref="A4:D4"/>
  </mergeCells>
  <phoneticPr fontId="5" type="noConversion"/>
  <printOptions horizontalCentered="1" verticalCentered="1"/>
  <pageMargins left="0.35433070866141736" right="0.47244094488188981" top="0.47244094488188981" bottom="0.27559055118110237" header="0" footer="0"/>
  <pageSetup orientation="portrait" horizontalDpi="300" verticalDpi="300" r:id="rId1"/>
  <headerFooter alignWithMargins="0">
    <oddHeader>&amp;R2019 - Año de la Exportación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tabSelected="1" workbookViewId="0">
      <selection sqref="A1:D1"/>
    </sheetView>
  </sheetViews>
  <sheetFormatPr baseColWidth="10" defaultRowHeight="12.75" x14ac:dyDescent="0.2"/>
  <cols>
    <col min="1" max="1" width="17.42578125" customWidth="1"/>
    <col min="2" max="2" width="18" customWidth="1"/>
    <col min="3" max="3" width="15.42578125" customWidth="1"/>
    <col min="4" max="4" width="15.7109375" bestFit="1" customWidth="1"/>
  </cols>
  <sheetData>
    <row r="1" spans="1:4" s="13" customFormat="1" x14ac:dyDescent="0.2">
      <c r="A1" s="146" t="s">
        <v>62</v>
      </c>
      <c r="B1" s="146"/>
      <c r="C1" s="146"/>
      <c r="D1" s="146"/>
    </row>
    <row r="2" spans="1:4" s="13" customFormat="1" x14ac:dyDescent="0.2">
      <c r="A2" s="146" t="s">
        <v>24</v>
      </c>
      <c r="B2" s="146"/>
      <c r="C2" s="146"/>
      <c r="D2" s="146"/>
    </row>
    <row r="3" spans="1:4" s="93" customFormat="1" x14ac:dyDescent="0.2">
      <c r="A3" s="146" t="s">
        <v>63</v>
      </c>
      <c r="B3" s="146"/>
      <c r="C3" s="146"/>
      <c r="D3" s="146"/>
    </row>
    <row r="4" spans="1:4" s="13" customFormat="1" x14ac:dyDescent="0.2">
      <c r="A4" s="146" t="s">
        <v>22</v>
      </c>
      <c r="B4" s="146"/>
      <c r="C4" s="146"/>
      <c r="D4" s="146"/>
    </row>
    <row r="5" spans="1:4" s="13" customFormat="1" x14ac:dyDescent="0.2">
      <c r="A5" s="11"/>
      <c r="B5" s="12"/>
      <c r="C5" s="12"/>
    </row>
    <row r="6" spans="1:4" s="13" customFormat="1" ht="13.5" thickBot="1" x14ac:dyDescent="0.25">
      <c r="A6" s="11"/>
      <c r="B6" s="12"/>
      <c r="C6" s="12"/>
    </row>
    <row r="7" spans="1:4" s="13" customFormat="1" ht="12.75" customHeight="1" x14ac:dyDescent="0.2">
      <c r="A7" s="24" t="s">
        <v>16</v>
      </c>
      <c r="B7" s="24" t="s">
        <v>25</v>
      </c>
      <c r="C7" s="24"/>
      <c r="D7" s="121" t="s">
        <v>59</v>
      </c>
    </row>
    <row r="8" spans="1:4" s="13" customFormat="1" ht="13.5" thickBot="1" x14ac:dyDescent="0.25">
      <c r="A8" s="25" t="s">
        <v>19</v>
      </c>
      <c r="B8" s="120" t="s">
        <v>58</v>
      </c>
      <c r="C8" s="120" t="s">
        <v>47</v>
      </c>
      <c r="D8" s="122" t="s">
        <v>60</v>
      </c>
    </row>
    <row r="9" spans="1:4" s="13" customFormat="1" x14ac:dyDescent="0.2">
      <c r="A9" s="26">
        <f>+'5-expo'!A8</f>
        <v>42370</v>
      </c>
      <c r="B9" s="28"/>
      <c r="C9" s="28"/>
      <c r="D9" s="29"/>
    </row>
    <row r="10" spans="1:4" s="13" customFormat="1" x14ac:dyDescent="0.2">
      <c r="A10" s="30">
        <f>+'5-expo'!A9</f>
        <v>42401</v>
      </c>
      <c r="B10" s="32"/>
      <c r="C10" s="32"/>
      <c r="D10" s="33"/>
    </row>
    <row r="11" spans="1:4" s="13" customFormat="1" x14ac:dyDescent="0.2">
      <c r="A11" s="30">
        <f>+'5-expo'!A10</f>
        <v>42430</v>
      </c>
      <c r="B11" s="32"/>
      <c r="C11" s="32"/>
      <c r="D11" s="33"/>
    </row>
    <row r="12" spans="1:4" s="13" customFormat="1" x14ac:dyDescent="0.2">
      <c r="A12" s="30">
        <f>+'5-expo'!A11</f>
        <v>42461</v>
      </c>
      <c r="B12" s="32"/>
      <c r="C12" s="32"/>
      <c r="D12" s="33"/>
    </row>
    <row r="13" spans="1:4" s="13" customFormat="1" x14ac:dyDescent="0.2">
      <c r="A13" s="30">
        <f>+'5-expo'!A12</f>
        <v>42491</v>
      </c>
      <c r="B13" s="32"/>
      <c r="C13" s="32"/>
      <c r="D13" s="33"/>
    </row>
    <row r="14" spans="1:4" s="13" customFormat="1" x14ac:dyDescent="0.2">
      <c r="A14" s="30">
        <f>+'5-expo'!A13</f>
        <v>42522</v>
      </c>
      <c r="B14" s="32"/>
      <c r="C14" s="32"/>
      <c r="D14" s="33"/>
    </row>
    <row r="15" spans="1:4" s="13" customFormat="1" x14ac:dyDescent="0.2">
      <c r="A15" s="30">
        <f>+'5-expo'!A14</f>
        <v>42552</v>
      </c>
      <c r="B15" s="32"/>
      <c r="C15" s="32"/>
      <c r="D15" s="33"/>
    </row>
    <row r="16" spans="1:4" s="13" customFormat="1" x14ac:dyDescent="0.2">
      <c r="A16" s="30">
        <f>+'5-expo'!A15</f>
        <v>42583</v>
      </c>
      <c r="B16" s="32"/>
      <c r="C16" s="32"/>
      <c r="D16" s="33"/>
    </row>
    <row r="17" spans="1:4" s="13" customFormat="1" x14ac:dyDescent="0.2">
      <c r="A17" s="30">
        <f>+'5-expo'!A16</f>
        <v>42614</v>
      </c>
      <c r="B17" s="32"/>
      <c r="C17" s="32"/>
      <c r="D17" s="33"/>
    </row>
    <row r="18" spans="1:4" s="13" customFormat="1" x14ac:dyDescent="0.2">
      <c r="A18" s="30">
        <f>+'5-expo'!A17</f>
        <v>42644</v>
      </c>
      <c r="B18" s="32"/>
      <c r="C18" s="32"/>
      <c r="D18" s="33"/>
    </row>
    <row r="19" spans="1:4" s="13" customFormat="1" x14ac:dyDescent="0.2">
      <c r="A19" s="30">
        <f>+'5-expo'!A18</f>
        <v>42675</v>
      </c>
      <c r="B19" s="32"/>
      <c r="C19" s="32"/>
      <c r="D19" s="33"/>
    </row>
    <row r="20" spans="1:4" s="13" customFormat="1" ht="13.5" thickBot="1" x14ac:dyDescent="0.25">
      <c r="A20" s="34">
        <f>+'5-expo'!A19</f>
        <v>42705</v>
      </c>
      <c r="B20" s="35"/>
      <c r="C20" s="35"/>
      <c r="D20" s="36"/>
    </row>
    <row r="21" spans="1:4" s="13" customFormat="1" x14ac:dyDescent="0.2">
      <c r="A21" s="26">
        <f>+'5-expo'!A20</f>
        <v>42736</v>
      </c>
      <c r="B21" s="28"/>
      <c r="C21" s="28"/>
      <c r="D21" s="33"/>
    </row>
    <row r="22" spans="1:4" s="13" customFormat="1" x14ac:dyDescent="0.2">
      <c r="A22" s="30">
        <f>+'5-expo'!A21</f>
        <v>42767</v>
      </c>
      <c r="B22" s="32"/>
      <c r="C22" s="32"/>
      <c r="D22" s="37"/>
    </row>
    <row r="23" spans="1:4" s="13" customFormat="1" x14ac:dyDescent="0.2">
      <c r="A23" s="30">
        <f>+'5-expo'!A22</f>
        <v>42795</v>
      </c>
      <c r="B23" s="32"/>
      <c r="C23" s="32"/>
      <c r="D23" s="33"/>
    </row>
    <row r="24" spans="1:4" s="13" customFormat="1" x14ac:dyDescent="0.2">
      <c r="A24" s="30">
        <f>+'5-expo'!A23</f>
        <v>42826</v>
      </c>
      <c r="B24" s="32"/>
      <c r="C24" s="32"/>
      <c r="D24" s="33"/>
    </row>
    <row r="25" spans="1:4" s="13" customFormat="1" x14ac:dyDescent="0.2">
      <c r="A25" s="30">
        <f>+'5-expo'!A24</f>
        <v>42856</v>
      </c>
      <c r="B25" s="32"/>
      <c r="C25" s="32"/>
      <c r="D25" s="33"/>
    </row>
    <row r="26" spans="1:4" s="13" customFormat="1" x14ac:dyDescent="0.2">
      <c r="A26" s="30">
        <f>+'5-expo'!A25</f>
        <v>42887</v>
      </c>
      <c r="B26" s="32"/>
      <c r="C26" s="32"/>
      <c r="D26" s="33"/>
    </row>
    <row r="27" spans="1:4" s="13" customFormat="1" x14ac:dyDescent="0.2">
      <c r="A27" s="30">
        <f>+'5-expo'!A26</f>
        <v>42917</v>
      </c>
      <c r="B27" s="32"/>
      <c r="C27" s="32"/>
      <c r="D27" s="33"/>
    </row>
    <row r="28" spans="1:4" s="13" customFormat="1" x14ac:dyDescent="0.2">
      <c r="A28" s="30">
        <f>+'5-expo'!A27</f>
        <v>42948</v>
      </c>
      <c r="B28" s="32"/>
      <c r="C28" s="32"/>
      <c r="D28" s="33"/>
    </row>
    <row r="29" spans="1:4" s="13" customFormat="1" x14ac:dyDescent="0.2">
      <c r="A29" s="30">
        <f>+'5-expo'!A28</f>
        <v>42979</v>
      </c>
      <c r="B29" s="32"/>
      <c r="C29" s="32"/>
      <c r="D29" s="33"/>
    </row>
    <row r="30" spans="1:4" s="13" customFormat="1" x14ac:dyDescent="0.2">
      <c r="A30" s="30">
        <f>+'5-expo'!A29</f>
        <v>43009</v>
      </c>
      <c r="B30" s="32"/>
      <c r="C30" s="32"/>
      <c r="D30" s="33"/>
    </row>
    <row r="31" spans="1:4" s="13" customFormat="1" x14ac:dyDescent="0.2">
      <c r="A31" s="30">
        <f>+'5-expo'!A30</f>
        <v>43040</v>
      </c>
      <c r="B31" s="32"/>
      <c r="C31" s="32"/>
      <c r="D31" s="33"/>
    </row>
    <row r="32" spans="1:4" s="13" customFormat="1" ht="13.5" thickBot="1" x14ac:dyDescent="0.25">
      <c r="A32" s="34">
        <f>+'5-expo'!A31</f>
        <v>43070</v>
      </c>
      <c r="B32" s="35"/>
      <c r="C32" s="35"/>
      <c r="D32" s="38"/>
    </row>
    <row r="33" spans="1:4" s="13" customFormat="1" x14ac:dyDescent="0.2">
      <c r="A33" s="26">
        <f>+'5-expo'!A32</f>
        <v>43101</v>
      </c>
      <c r="B33" s="28"/>
      <c r="C33" s="28"/>
      <c r="D33" s="27"/>
    </row>
    <row r="34" spans="1:4" s="13" customFormat="1" x14ac:dyDescent="0.2">
      <c r="A34" s="30">
        <f>+'5-expo'!A33</f>
        <v>43132</v>
      </c>
      <c r="B34" s="32"/>
      <c r="C34" s="32"/>
      <c r="D34" s="31"/>
    </row>
    <row r="35" spans="1:4" s="13" customFormat="1" x14ac:dyDescent="0.2">
      <c r="A35" s="30">
        <f>+'5-expo'!A34</f>
        <v>43160</v>
      </c>
      <c r="B35" s="32"/>
      <c r="C35" s="32"/>
      <c r="D35" s="31"/>
    </row>
    <row r="36" spans="1:4" s="13" customFormat="1" x14ac:dyDescent="0.2">
      <c r="A36" s="30">
        <f>+'5-expo'!A35</f>
        <v>43191</v>
      </c>
      <c r="B36" s="32"/>
      <c r="C36" s="32"/>
      <c r="D36" s="31"/>
    </row>
    <row r="37" spans="1:4" s="13" customFormat="1" x14ac:dyDescent="0.2">
      <c r="A37" s="30">
        <f>+'5-expo'!A36</f>
        <v>43221</v>
      </c>
      <c r="B37" s="32"/>
      <c r="C37" s="32"/>
      <c r="D37" s="31"/>
    </row>
    <row r="38" spans="1:4" s="13" customFormat="1" x14ac:dyDescent="0.2">
      <c r="A38" s="30">
        <f>+'5-expo'!A37</f>
        <v>43252</v>
      </c>
      <c r="B38" s="32"/>
      <c r="C38" s="32"/>
      <c r="D38" s="31"/>
    </row>
    <row r="39" spans="1:4" s="13" customFormat="1" x14ac:dyDescent="0.2">
      <c r="A39" s="30">
        <f>+'5-expo'!A38</f>
        <v>43282</v>
      </c>
      <c r="B39" s="32"/>
      <c r="C39" s="32"/>
      <c r="D39" s="31"/>
    </row>
    <row r="40" spans="1:4" s="13" customFormat="1" x14ac:dyDescent="0.2">
      <c r="A40" s="30">
        <f>+'5-expo'!A39</f>
        <v>43313</v>
      </c>
      <c r="B40" s="32"/>
      <c r="C40" s="32"/>
      <c r="D40" s="31"/>
    </row>
    <row r="41" spans="1:4" s="13" customFormat="1" x14ac:dyDescent="0.2">
      <c r="A41" s="30">
        <f>+'5-expo'!A40</f>
        <v>43344</v>
      </c>
      <c r="B41" s="32"/>
      <c r="C41" s="32"/>
      <c r="D41" s="31"/>
    </row>
    <row r="42" spans="1:4" s="13" customFormat="1" x14ac:dyDescent="0.2">
      <c r="A42" s="30">
        <f>+'5-expo'!A41</f>
        <v>43374</v>
      </c>
      <c r="B42" s="32"/>
      <c r="C42" s="32"/>
      <c r="D42" s="31"/>
    </row>
    <row r="43" spans="1:4" s="13" customFormat="1" x14ac:dyDescent="0.2">
      <c r="A43" s="30">
        <f>+'5-expo'!A42</f>
        <v>43405</v>
      </c>
      <c r="B43" s="32"/>
      <c r="C43" s="32"/>
      <c r="D43" s="31"/>
    </row>
    <row r="44" spans="1:4" s="13" customFormat="1" ht="13.5" thickBot="1" x14ac:dyDescent="0.25">
      <c r="A44" s="34">
        <f>+'5-expo'!A43</f>
        <v>43435</v>
      </c>
      <c r="B44" s="35"/>
      <c r="C44" s="35"/>
      <c r="D44" s="39"/>
    </row>
    <row r="45" spans="1:4" s="13" customFormat="1" hidden="1" x14ac:dyDescent="0.2">
      <c r="A45" s="26"/>
      <c r="B45" s="28"/>
      <c r="C45" s="28"/>
    </row>
    <row r="46" spans="1:4" s="13" customFormat="1" hidden="1" x14ac:dyDescent="0.2">
      <c r="A46" s="30"/>
      <c r="B46" s="32"/>
      <c r="C46" s="32"/>
    </row>
    <row r="47" spans="1:4" s="13" customFormat="1" hidden="1" x14ac:dyDescent="0.2">
      <c r="A47" s="30"/>
      <c r="B47" s="32"/>
      <c r="C47" s="32"/>
    </row>
    <row r="48" spans="1:4" s="13" customFormat="1" hidden="1" x14ac:dyDescent="0.2">
      <c r="A48" s="30"/>
      <c r="B48" s="32"/>
      <c r="C48" s="32"/>
    </row>
    <row r="49" spans="1:3" s="13" customFormat="1" hidden="1" x14ac:dyDescent="0.2">
      <c r="A49" s="30"/>
      <c r="B49" s="32"/>
      <c r="C49" s="32"/>
    </row>
    <row r="50" spans="1:3" s="13" customFormat="1" hidden="1" x14ac:dyDescent="0.2">
      <c r="A50" s="30"/>
      <c r="B50" s="32"/>
      <c r="C50" s="32"/>
    </row>
    <row r="51" spans="1:3" s="13" customFormat="1" hidden="1" x14ac:dyDescent="0.2">
      <c r="A51" s="30"/>
      <c r="B51" s="32"/>
      <c r="C51" s="32"/>
    </row>
    <row r="52" spans="1:3" s="13" customFormat="1" hidden="1" x14ac:dyDescent="0.2">
      <c r="A52" s="30"/>
      <c r="B52" s="32"/>
      <c r="C52" s="32"/>
    </row>
    <row r="53" spans="1:3" s="13" customFormat="1" hidden="1" x14ac:dyDescent="0.2">
      <c r="A53" s="30"/>
      <c r="B53" s="32"/>
      <c r="C53" s="32"/>
    </row>
    <row r="54" spans="1:3" s="13" customFormat="1" hidden="1" x14ac:dyDescent="0.2">
      <c r="A54" s="30"/>
      <c r="B54" s="32"/>
      <c r="C54" s="32"/>
    </row>
    <row r="55" spans="1:3" s="13" customFormat="1" hidden="1" x14ac:dyDescent="0.2">
      <c r="A55" s="30"/>
      <c r="B55" s="32"/>
      <c r="C55" s="32"/>
    </row>
    <row r="56" spans="1:3" s="13" customFormat="1" ht="13.5" hidden="1" thickBot="1" x14ac:dyDescent="0.25">
      <c r="A56" s="34"/>
      <c r="B56" s="35"/>
      <c r="C56" s="35"/>
    </row>
    <row r="57" spans="1:3" s="13" customFormat="1" x14ac:dyDescent="0.2">
      <c r="A57" s="40"/>
      <c r="B57" s="41"/>
      <c r="C57" s="41"/>
    </row>
  </sheetData>
  <mergeCells count="4">
    <mergeCell ref="A3:D3"/>
    <mergeCell ref="A1:D1"/>
    <mergeCell ref="A2:D2"/>
    <mergeCell ref="A4:D4"/>
  </mergeCells>
  <printOptions horizontalCentered="1" verticalCentered="1"/>
  <pageMargins left="0.35433070866141736" right="0.47244094488188981" top="0.47244094488188981" bottom="0.27559055118110237" header="0" footer="0"/>
  <pageSetup orientation="portrait" horizontalDpi="300" verticalDpi="300" r:id="rId1"/>
  <headerFooter alignWithMargins="0">
    <oddHeader>&amp;R2019 - Año de la Exportación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anexo</vt:lpstr>
      <vt:lpstr>1.modelos prod.invest.</vt:lpstr>
      <vt:lpstr>2-total país</vt:lpstr>
      <vt:lpstr>3.a-precios a otros destinos</vt:lpstr>
      <vt:lpstr>3.b-precios a otros destinos</vt:lpstr>
      <vt:lpstr>4-volumenes</vt:lpstr>
      <vt:lpstr>5-expo</vt:lpstr>
      <vt:lpstr>6.a-precios</vt:lpstr>
      <vt:lpstr>6.b-precios</vt:lpstr>
      <vt:lpstr>'1.modelos prod.invest.'!Área_de_impresión</vt:lpstr>
      <vt:lpstr>'2-total país'!Área_de_impresión</vt:lpstr>
      <vt:lpstr>'3.a-precios a otros destinos'!Área_de_impresión</vt:lpstr>
      <vt:lpstr>'3.b-precios a otros destinos'!Área_de_impresión</vt:lpstr>
      <vt:lpstr>'4-volumenes'!Área_de_impresión</vt:lpstr>
      <vt:lpstr>'5-expo'!Área_de_impresión</vt:lpstr>
      <vt:lpstr>'6.a-precios'!Área_de_impresión</vt:lpstr>
      <vt:lpstr>'6.b-precios'!Área_de_impresión</vt:lpstr>
      <vt:lpstr>anexo!Área_de_impresión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FAINGER</dc:creator>
  <cp:lastModifiedBy>Virginia Fraga</cp:lastModifiedBy>
  <cp:lastPrinted>2019-01-09T15:22:35Z</cp:lastPrinted>
  <dcterms:created xsi:type="dcterms:W3CDTF">2006-05-08T13:48:52Z</dcterms:created>
  <dcterms:modified xsi:type="dcterms:W3CDTF">2019-01-09T15:30:44Z</dcterms:modified>
</cp:coreProperties>
</file>