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AISLADORES_PORCELANA\040 Cuestionarios\10 Modelo Enviado\Exportadores\"/>
    </mc:Choice>
  </mc:AlternateContent>
  <bookViews>
    <workbookView xWindow="480" yWindow="120" windowWidth="7980" windowHeight="6285" firstSheet="3" activeTab="10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 precios arg" sheetId="6" r:id="rId7"/>
    <sheet name="5.2 precios arg" sheetId="13" r:id="rId8"/>
    <sheet name="5.3 precios arg" sheetId="11" r:id="rId9"/>
    <sheet name="5.4 precios arg" sheetId="12" r:id="rId10"/>
    <sheet name="5.5-precios a otros destinos" sheetId="7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1">'1.modelos prod.invest.'!$A$1:$G$43</definedName>
    <definedName name="_xlnm.Print_Area" localSheetId="2">'2-total país'!$A$1:$E$19</definedName>
    <definedName name="_xlnm.Print_Area" localSheetId="3">'3-volumenes'!$A$1:$G$33</definedName>
    <definedName name="_xlnm.Print_Area" localSheetId="4">'4.1-expo'!$A$1:$D$57</definedName>
    <definedName name="_xlnm.Print_Area" localSheetId="5">'4.2-expo'!$A$1:$J$57</definedName>
    <definedName name="_xlnm.Print_Area" localSheetId="6">'5.1 precios arg'!$A$1:$D$52</definedName>
    <definedName name="_xlnm.Print_Area" localSheetId="7">'5.2 precios arg'!$A$1:$D$51</definedName>
    <definedName name="_xlnm.Print_Area" localSheetId="8">'5.3 precios arg'!$A$1:$D$51</definedName>
    <definedName name="_xlnm.Print_Area" localSheetId="9">'5.4 precios arg'!$A$1:$D$51</definedName>
    <definedName name="_xlnm.Print_Area" localSheetId="10">'5.5-precios a otros destinos'!$A$1:$R$69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9" i="13" l="1"/>
  <c r="A48" i="13"/>
  <c r="A3" i="13"/>
  <c r="A49" i="12"/>
  <c r="A48" i="12"/>
  <c r="A3" i="12"/>
  <c r="A49" i="11"/>
  <c r="A48" i="11"/>
  <c r="A3" i="11"/>
  <c r="A55" i="8"/>
  <c r="A54" i="8"/>
  <c r="A53" i="8"/>
  <c r="A52" i="8"/>
  <c r="A51" i="8"/>
  <c r="A50" i="8"/>
  <c r="A49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3" i="8"/>
  <c r="A55" i="3"/>
  <c r="A54" i="3"/>
  <c r="A53" i="3"/>
  <c r="A52" i="3"/>
  <c r="A51" i="3"/>
  <c r="A50" i="3"/>
  <c r="A49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30" i="2"/>
  <c r="A29" i="2"/>
  <c r="A25" i="2"/>
  <c r="A24" i="2"/>
  <c r="A23" i="2"/>
  <c r="A22" i="2"/>
  <c r="A21" i="2"/>
  <c r="B68" i="7"/>
  <c r="B67" i="7"/>
  <c r="A49" i="6"/>
  <c r="A48" i="6"/>
  <c r="A3" i="6"/>
  <c r="A3" i="3"/>
  <c r="F3" i="4"/>
</calcChain>
</file>

<file path=xl/sharedStrings.xml><?xml version="1.0" encoding="utf-8"?>
<sst xmlns="http://schemas.openxmlformats.org/spreadsheetml/2006/main" count="196" uniqueCount="83">
  <si>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</si>
  <si>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</si>
  <si>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</si>
  <si>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</si>
  <si>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</si>
  <si>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</si>
  <si>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</si>
  <si>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</si>
  <si>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</si>
  <si>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</si>
  <si>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</si>
  <si>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</si>
  <si>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</si>
  <si>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</si>
  <si>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</si>
  <si>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</si>
  <si>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</si>
  <si>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</si>
  <si>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</si>
  <si>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</si>
  <si>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</si>
  <si>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</si>
  <si>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>Agregue todas las filas que le resulten necesarias.</t>
  </si>
  <si>
    <t>Exportaciones totales</t>
  </si>
  <si>
    <t>Otros (Resto)</t>
  </si>
  <si>
    <t>Precios de exportación a otros destinos</t>
  </si>
  <si>
    <t>FOB MEDIO</t>
  </si>
  <si>
    <t>Cuadro Nº 3</t>
  </si>
  <si>
    <t>destino: ……………</t>
  </si>
  <si>
    <t>a sus principales destinos</t>
  </si>
  <si>
    <t>Cuadro N° 4.1</t>
  </si>
  <si>
    <t>Cuadro N° 4.2</t>
  </si>
  <si>
    <t>Cuadro N° 5.1</t>
  </si>
  <si>
    <t>Cuadro N° 5.2</t>
  </si>
  <si>
    <t>Tipos y Modelos</t>
  </si>
  <si>
    <t>AISLADORES DE PORCELANA</t>
  </si>
  <si>
    <t>ene-may 2020</t>
  </si>
  <si>
    <t>Clase/Norma:</t>
  </si>
  <si>
    <t>Otras:</t>
  </si>
  <si>
    <t>Origen:…........</t>
  </si>
  <si>
    <t>en unidades</t>
  </si>
  <si>
    <t>Producción total país</t>
  </si>
  <si>
    <t>Exportaciones total país</t>
  </si>
  <si>
    <t>ene-may 2019</t>
  </si>
  <si>
    <t>Exportaciones a (indicar destino):………</t>
  </si>
  <si>
    <t>Exportaciones a (indicar destino):…………</t>
  </si>
  <si>
    <t>Exportaciones a (indicar destino):……………</t>
  </si>
  <si>
    <t xml:space="preserve">                    destino: ……………</t>
  </si>
  <si>
    <t>unidad</t>
  </si>
  <si>
    <t xml:space="preserve">Dólares FOB por </t>
  </si>
  <si>
    <t>Modelo: Montaje rígido, soporte de línea - Clase 57-3 Norma ANSI C29.7</t>
  </si>
  <si>
    <t>Modelo: Montaje rígido, de perno - Clase 55-5 Norma ANSI C29.5</t>
  </si>
  <si>
    <t>Cuadro N° 5.3</t>
  </si>
  <si>
    <t xml:space="preserve">Modelo: De suspensión U70BL - Norma IRAM 2235 </t>
  </si>
  <si>
    <t>Cuadro N° 5.4</t>
  </si>
  <si>
    <t>Modelo: Pasante para transformadores PTE 15 - Norma IRAM 2250</t>
  </si>
  <si>
    <t>Cuadro N° 5.5</t>
  </si>
  <si>
    <t>en dólares FOB por unidad</t>
  </si>
  <si>
    <t>Modelo…............</t>
  </si>
  <si>
    <t>destino: …………………………………………………………….........................</t>
  </si>
  <si>
    <t>destino….......................................................................</t>
  </si>
  <si>
    <t>Total Facturado en Dólares FOB</t>
  </si>
  <si>
    <t>Total     (unidades)</t>
  </si>
  <si>
    <t>Capacidad de Producción, Producción, Ventas, Exportaciones y Existencias de AISLADORES DE PORCELANA</t>
  </si>
  <si>
    <t>Capacidad de producción total país</t>
  </si>
  <si>
    <t>Capacidad de producción</t>
  </si>
  <si>
    <t>Ventas al mercado interno</t>
  </si>
  <si>
    <t>Tipo:</t>
  </si>
  <si>
    <t>Peso:</t>
  </si>
  <si>
    <t>Tensión:</t>
  </si>
  <si>
    <t>Diámetro:</t>
  </si>
  <si>
    <t>aisladores de</t>
  </si>
  <si>
    <t>suspension</t>
  </si>
  <si>
    <t xml:space="preserve">montaje rigido </t>
  </si>
  <si>
    <t>soporte de linea</t>
  </si>
  <si>
    <t>montaje rigido</t>
  </si>
  <si>
    <t>de perno</t>
  </si>
  <si>
    <t>4º tipo</t>
  </si>
  <si>
    <t xml:space="preserve">aisladores </t>
  </si>
  <si>
    <t>pasantes para</t>
  </si>
  <si>
    <t>transformadores</t>
  </si>
  <si>
    <t>exportados a la Argenina</t>
  </si>
  <si>
    <t>Capacidad de producción, Producción y Exportaciones de AISLADORES DE PORCELANA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</si>
</sst>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" fillId="0" borderId="1"/>
    <xf numFmtId="0" fontId="8" fillId="0" borderId="1"/>
    <xf numFmtId="0" fontId="8" fillId="0" borderId="0"/>
    <xf numFmtId="0" fontId="8" fillId="0" borderId="2" applyBorder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26" xfId="0" applyFont="1" applyBorder="1" applyAlignment="1" applyProtection="1">
      <protection locked="0"/>
    </xf>
    <xf numFmtId="0" fontId="8" fillId="0" borderId="0" xfId="5" applyProtection="1">
      <protection locked="0"/>
    </xf>
    <xf numFmtId="17" fontId="2" fillId="0" borderId="3" xfId="5" applyNumberFormat="1" applyFont="1" applyBorder="1" applyAlignment="1" applyProtection="1">
      <alignment horizontal="center"/>
      <protection locked="0"/>
    </xf>
    <xf numFmtId="17" fontId="2" fillId="0" borderId="4" xfId="5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1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27" xfId="5" applyFont="1" applyBorder="1" applyAlignment="1" applyProtection="1">
      <alignment horizontal="left"/>
      <protection locked="0"/>
    </xf>
    <xf numFmtId="0" fontId="9" fillId="0" borderId="3" xfId="5" applyFont="1" applyBorder="1" applyAlignment="1" applyProtection="1">
      <alignment horizontal="left"/>
      <protection locked="0"/>
    </xf>
    <xf numFmtId="0" fontId="9" fillId="0" borderId="28" xfId="5" applyFont="1" applyBorder="1" applyAlignment="1" applyProtection="1">
      <alignment horizontal="left"/>
      <protection locked="0"/>
    </xf>
    <xf numFmtId="0" fontId="0" fillId="2" borderId="0" xfId="0" applyFill="1"/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2" borderId="0" xfId="0" applyFont="1" applyFill="1" applyAlignment="1"/>
    <xf numFmtId="0" fontId="8" fillId="2" borderId="0" xfId="0" applyFont="1" applyFill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2" borderId="0" xfId="0" applyFill="1" applyProtection="1">
      <protection locked="0"/>
    </xf>
    <xf numFmtId="17" fontId="2" fillId="0" borderId="29" xfId="0" applyNumberFormat="1" applyFont="1" applyBorder="1" applyAlignment="1" applyProtection="1">
      <alignment horizontal="center"/>
      <protection locked="0"/>
    </xf>
    <xf numFmtId="17" fontId="2" fillId="0" borderId="2" xfId="5" applyNumberFormat="1" applyFont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0" borderId="29" xfId="0" applyBorder="1" applyProtection="1">
      <protection locked="0"/>
    </xf>
    <xf numFmtId="17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4" xfId="0" applyNumberFormat="1" applyFont="1" applyFill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2" borderId="0" xfId="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</cellXfs>
  <cellStyles count="7">
    <cellStyle name="Euro" xfId="1"/>
    <cellStyle name="Euro 2" xfId="2"/>
    <cellStyle name="julio" xfId="3"/>
    <cellStyle name="julio 2" xfId="4"/>
    <cellStyle name="Normal" xfId="0" builtinId="0"/>
    <cellStyle name="Normal 2" xfId="5"/>
    <cellStyle name="Normal_9- Costo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9" t="s">
        <v>0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sqref="A1:D51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13" t="s">
        <v>54</v>
      </c>
      <c r="B1" s="114"/>
      <c r="C1" s="114"/>
      <c r="D1" s="18"/>
    </row>
    <row r="2" spans="1:4" s="12" customFormat="1" x14ac:dyDescent="0.2">
      <c r="A2" s="10" t="s">
        <v>21</v>
      </c>
      <c r="B2" s="11"/>
      <c r="C2" s="11"/>
    </row>
    <row r="3" spans="1:4" s="85" customFormat="1" x14ac:dyDescent="0.2">
      <c r="A3" s="72" t="str">
        <f>+'1.modelos prod.invest.'!A3</f>
        <v>AISLADORES DE PORCELANA</v>
      </c>
      <c r="B3" s="73"/>
      <c r="C3" s="73"/>
    </row>
    <row r="4" spans="1:4" s="12" customFormat="1" x14ac:dyDescent="0.2">
      <c r="A4" s="10" t="s">
        <v>20</v>
      </c>
      <c r="B4" s="11"/>
      <c r="C4" s="11"/>
    </row>
    <row r="5" spans="1:4" s="88" customFormat="1" x14ac:dyDescent="0.2">
      <c r="A5" s="115" t="s">
        <v>53</v>
      </c>
      <c r="B5" s="116"/>
      <c r="C5" s="116"/>
    </row>
    <row r="6" spans="1:4" s="12" customFormat="1" ht="13.5" thickBot="1" x14ac:dyDescent="0.25">
      <c r="A6" s="10"/>
      <c r="B6" s="11"/>
      <c r="C6" s="11"/>
    </row>
    <row r="7" spans="1:4" s="12" customFormat="1" ht="12.75" customHeight="1" x14ac:dyDescent="0.2">
      <c r="A7" s="19" t="s">
        <v>13</v>
      </c>
      <c r="B7" s="19" t="s">
        <v>49</v>
      </c>
      <c r="C7" s="117" t="s">
        <v>17</v>
      </c>
    </row>
    <row r="8" spans="1:4" s="12" customFormat="1" ht="13.5" thickBot="1" x14ac:dyDescent="0.25">
      <c r="A8" s="20" t="s">
        <v>16</v>
      </c>
      <c r="B8" s="91" t="s">
        <v>48</v>
      </c>
      <c r="C8" s="118"/>
    </row>
    <row r="9" spans="1:4" s="12" customFormat="1" x14ac:dyDescent="0.2">
      <c r="A9" s="90">
        <v>42736</v>
      </c>
      <c r="B9" s="23"/>
      <c r="C9" s="23"/>
    </row>
    <row r="10" spans="1:4" s="12" customFormat="1" x14ac:dyDescent="0.2">
      <c r="A10" s="68">
        <v>42767</v>
      </c>
      <c r="B10" s="27"/>
      <c r="C10" s="27"/>
    </row>
    <row r="11" spans="1:4" s="12" customFormat="1" x14ac:dyDescent="0.2">
      <c r="A11" s="68">
        <v>42795</v>
      </c>
      <c r="B11" s="27"/>
      <c r="C11" s="27"/>
    </row>
    <row r="12" spans="1:4" s="12" customFormat="1" x14ac:dyDescent="0.2">
      <c r="A12" s="68">
        <v>42826</v>
      </c>
      <c r="B12" s="27"/>
      <c r="C12" s="27"/>
    </row>
    <row r="13" spans="1:4" s="12" customFormat="1" x14ac:dyDescent="0.2">
      <c r="A13" s="68">
        <v>42856</v>
      </c>
      <c r="B13" s="27"/>
      <c r="C13" s="27"/>
    </row>
    <row r="14" spans="1:4" s="12" customFormat="1" x14ac:dyDescent="0.2">
      <c r="A14" s="68">
        <v>42887</v>
      </c>
      <c r="B14" s="27"/>
      <c r="C14" s="27"/>
    </row>
    <row r="15" spans="1:4" s="12" customFormat="1" x14ac:dyDescent="0.2">
      <c r="A15" s="68">
        <v>42917</v>
      </c>
      <c r="B15" s="27"/>
      <c r="C15" s="27"/>
    </row>
    <row r="16" spans="1:4" s="12" customFormat="1" x14ac:dyDescent="0.2">
      <c r="A16" s="68">
        <v>42948</v>
      </c>
      <c r="B16" s="27"/>
      <c r="C16" s="27"/>
    </row>
    <row r="17" spans="1:3" s="12" customFormat="1" x14ac:dyDescent="0.2">
      <c r="A17" s="68">
        <v>42979</v>
      </c>
      <c r="B17" s="27"/>
      <c r="C17" s="27"/>
    </row>
    <row r="18" spans="1:3" s="12" customFormat="1" x14ac:dyDescent="0.2">
      <c r="A18" s="68">
        <v>43009</v>
      </c>
      <c r="B18" s="27"/>
      <c r="C18" s="27"/>
    </row>
    <row r="19" spans="1:3" s="12" customFormat="1" x14ac:dyDescent="0.2">
      <c r="A19" s="68">
        <v>43040</v>
      </c>
      <c r="B19" s="27"/>
      <c r="C19" s="27"/>
    </row>
    <row r="20" spans="1:3" s="12" customFormat="1" ht="13.5" thickBot="1" x14ac:dyDescent="0.25">
      <c r="A20" s="69">
        <v>43070</v>
      </c>
      <c r="B20" s="30"/>
      <c r="C20" s="30"/>
    </row>
    <row r="21" spans="1:3" s="12" customFormat="1" x14ac:dyDescent="0.2">
      <c r="A21" s="90">
        <v>43101</v>
      </c>
      <c r="B21" s="23"/>
      <c r="C21" s="23"/>
    </row>
    <row r="22" spans="1:3" s="12" customFormat="1" x14ac:dyDescent="0.2">
      <c r="A22" s="68">
        <v>43132</v>
      </c>
      <c r="B22" s="27"/>
      <c r="C22" s="27"/>
    </row>
    <row r="23" spans="1:3" s="12" customFormat="1" x14ac:dyDescent="0.2">
      <c r="A23" s="68">
        <v>43160</v>
      </c>
      <c r="B23" s="27"/>
      <c r="C23" s="27"/>
    </row>
    <row r="24" spans="1:3" s="12" customFormat="1" x14ac:dyDescent="0.2">
      <c r="A24" s="68">
        <v>43191</v>
      </c>
      <c r="B24" s="27"/>
      <c r="C24" s="27"/>
    </row>
    <row r="25" spans="1:3" s="12" customFormat="1" x14ac:dyDescent="0.2">
      <c r="A25" s="68">
        <v>43221</v>
      </c>
      <c r="B25" s="27"/>
      <c r="C25" s="27"/>
    </row>
    <row r="26" spans="1:3" s="12" customFormat="1" x14ac:dyDescent="0.2">
      <c r="A26" s="68">
        <v>43252</v>
      </c>
      <c r="B26" s="27"/>
      <c r="C26" s="27"/>
    </row>
    <row r="27" spans="1:3" s="12" customFormat="1" x14ac:dyDescent="0.2">
      <c r="A27" s="68">
        <v>43282</v>
      </c>
      <c r="B27" s="27"/>
      <c r="C27" s="27"/>
    </row>
    <row r="28" spans="1:3" s="12" customFormat="1" x14ac:dyDescent="0.2">
      <c r="A28" s="68">
        <v>43313</v>
      </c>
      <c r="B28" s="27"/>
      <c r="C28" s="27"/>
    </row>
    <row r="29" spans="1:3" s="12" customFormat="1" x14ac:dyDescent="0.2">
      <c r="A29" s="68">
        <v>43344</v>
      </c>
      <c r="B29" s="27"/>
      <c r="C29" s="27"/>
    </row>
    <row r="30" spans="1:3" s="12" customFormat="1" x14ac:dyDescent="0.2">
      <c r="A30" s="68">
        <v>43374</v>
      </c>
      <c r="B30" s="27"/>
      <c r="C30" s="27"/>
    </row>
    <row r="31" spans="1:3" s="12" customFormat="1" x14ac:dyDescent="0.2">
      <c r="A31" s="68">
        <v>43405</v>
      </c>
      <c r="B31" s="27"/>
      <c r="C31" s="27"/>
    </row>
    <row r="32" spans="1:3" s="12" customFormat="1" ht="13.5" thickBot="1" x14ac:dyDescent="0.25">
      <c r="A32" s="69">
        <v>43435</v>
      </c>
      <c r="B32" s="30"/>
      <c r="C32" s="30"/>
    </row>
    <row r="33" spans="1:3" s="12" customFormat="1" x14ac:dyDescent="0.2">
      <c r="A33" s="90">
        <v>43466</v>
      </c>
      <c r="B33" s="23"/>
      <c r="C33" s="23"/>
    </row>
    <row r="34" spans="1:3" s="12" customFormat="1" x14ac:dyDescent="0.2">
      <c r="A34" s="68">
        <v>43497</v>
      </c>
      <c r="B34" s="27"/>
      <c r="C34" s="27"/>
    </row>
    <row r="35" spans="1:3" s="12" customFormat="1" x14ac:dyDescent="0.2">
      <c r="A35" s="68">
        <v>43525</v>
      </c>
      <c r="B35" s="27"/>
      <c r="C35" s="27"/>
    </row>
    <row r="36" spans="1:3" s="12" customFormat="1" x14ac:dyDescent="0.2">
      <c r="A36" s="68">
        <v>43556</v>
      </c>
      <c r="B36" s="27"/>
      <c r="C36" s="27"/>
    </row>
    <row r="37" spans="1:3" s="12" customFormat="1" x14ac:dyDescent="0.2">
      <c r="A37" s="68">
        <v>43586</v>
      </c>
      <c r="B37" s="27"/>
      <c r="C37" s="27"/>
    </row>
    <row r="38" spans="1:3" s="12" customFormat="1" x14ac:dyDescent="0.2">
      <c r="A38" s="68">
        <v>43617</v>
      </c>
      <c r="B38" s="27"/>
      <c r="C38" s="27"/>
    </row>
    <row r="39" spans="1:3" s="12" customFormat="1" x14ac:dyDescent="0.2">
      <c r="A39" s="68">
        <v>43647</v>
      </c>
      <c r="B39" s="27"/>
      <c r="C39" s="27"/>
    </row>
    <row r="40" spans="1:3" s="12" customFormat="1" x14ac:dyDescent="0.2">
      <c r="A40" s="68">
        <v>43678</v>
      </c>
      <c r="B40" s="27"/>
      <c r="C40" s="27"/>
    </row>
    <row r="41" spans="1:3" s="12" customFormat="1" x14ac:dyDescent="0.2">
      <c r="A41" s="68">
        <v>43709</v>
      </c>
      <c r="B41" s="27"/>
      <c r="C41" s="27"/>
    </row>
    <row r="42" spans="1:3" s="12" customFormat="1" x14ac:dyDescent="0.2">
      <c r="A42" s="68">
        <v>43739</v>
      </c>
      <c r="B42" s="27"/>
      <c r="C42" s="27"/>
    </row>
    <row r="43" spans="1:3" s="12" customFormat="1" x14ac:dyDescent="0.2">
      <c r="A43" s="68">
        <v>43770</v>
      </c>
      <c r="B43" s="27"/>
      <c r="C43" s="27"/>
    </row>
    <row r="44" spans="1:3" s="12" customFormat="1" ht="13.5" thickBot="1" x14ac:dyDescent="0.25">
      <c r="A44" s="69">
        <v>43800</v>
      </c>
      <c r="B44" s="30"/>
      <c r="C44" s="30"/>
    </row>
    <row r="45" spans="1:3" s="12" customFormat="1" x14ac:dyDescent="0.2">
      <c r="A45" s="90">
        <v>43831</v>
      </c>
      <c r="B45" s="23"/>
      <c r="C45" s="23"/>
    </row>
    <row r="46" spans="1:3" s="12" customFormat="1" x14ac:dyDescent="0.2">
      <c r="A46" s="68">
        <v>43862</v>
      </c>
      <c r="B46" s="27"/>
      <c r="C46" s="27"/>
    </row>
    <row r="47" spans="1:3" s="12" customFormat="1" x14ac:dyDescent="0.2">
      <c r="A47" s="68">
        <v>43891</v>
      </c>
      <c r="B47" s="27"/>
      <c r="C47" s="27"/>
    </row>
    <row r="48" spans="1:3" s="12" customFormat="1" x14ac:dyDescent="0.2">
      <c r="A48" s="89">
        <f>+'4.1-expo'!A47</f>
        <v>43922</v>
      </c>
      <c r="B48" s="27"/>
      <c r="C48" s="27"/>
    </row>
    <row r="49" spans="1:3" s="12" customFormat="1" ht="13.5" thickBot="1" x14ac:dyDescent="0.25">
      <c r="A49" s="29">
        <f>+'4.1-expo'!A48</f>
        <v>43952</v>
      </c>
      <c r="B49" s="30"/>
      <c r="C49" s="30"/>
    </row>
    <row r="50" spans="1:3" s="12" customFormat="1" x14ac:dyDescent="0.2">
      <c r="A50" s="35"/>
      <c r="B50" s="36"/>
      <c r="C50" s="36"/>
    </row>
  </sheetData>
  <mergeCells count="3">
    <mergeCell ref="A1:C1"/>
    <mergeCell ref="A5:C5"/>
    <mergeCell ref="C7:C8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0"/>
  <sheetViews>
    <sheetView showGridLines="0" tabSelected="1" zoomScale="75" workbookViewId="0">
      <selection sqref="A1:R69"/>
    </sheetView>
  </sheetViews>
  <sheetFormatPr baseColWidth="10" defaultRowHeight="12.75" x14ac:dyDescent="0.2"/>
  <cols>
    <col min="1" max="1" width="4.140625" style="12" customWidth="1"/>
    <col min="2" max="2" width="16" style="12" customWidth="1"/>
    <col min="3" max="5" width="17.28515625" style="59" customWidth="1"/>
    <col min="6" max="6" width="1.85546875" style="12" customWidth="1"/>
    <col min="7" max="9" width="17.28515625" style="59" customWidth="1"/>
    <col min="10" max="10" width="1.85546875" style="12" customWidth="1"/>
    <col min="11" max="13" width="17.28515625" style="59" customWidth="1"/>
    <col min="14" max="14" width="1.85546875" style="12" customWidth="1"/>
    <col min="15" max="17" width="17.28515625" style="59" customWidth="1"/>
    <col min="18" max="16384" width="11.42578125" style="12"/>
  </cols>
  <sheetData>
    <row r="1" spans="2:17" s="47" customFormat="1" x14ac:dyDescent="0.2">
      <c r="B1" s="113" t="s">
        <v>56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2:17" s="47" customFormat="1" x14ac:dyDescent="0.2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17" s="92" customFormat="1" x14ac:dyDescent="0.2">
      <c r="B3" s="121" t="s">
        <v>35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2:17" s="92" customFormat="1" x14ac:dyDescent="0.2">
      <c r="B4" s="93"/>
      <c r="C4" s="94"/>
      <c r="D4" s="94"/>
      <c r="E4" s="94"/>
      <c r="F4" s="94"/>
      <c r="G4" s="94"/>
      <c r="H4" s="94"/>
      <c r="I4" s="93" t="s">
        <v>58</v>
      </c>
      <c r="J4" s="94"/>
      <c r="K4" s="94"/>
      <c r="L4" s="94"/>
      <c r="M4" s="94"/>
      <c r="N4" s="94"/>
      <c r="O4" s="94"/>
      <c r="P4" s="94"/>
      <c r="Q4" s="94"/>
    </row>
    <row r="5" spans="2:17" s="96" customFormat="1" x14ac:dyDescent="0.2">
      <c r="B5" s="122" t="s">
        <v>57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2:17" s="92" customFormat="1" x14ac:dyDescent="0.2">
      <c r="B6" s="95"/>
      <c r="C6" s="95"/>
      <c r="D6" s="95"/>
      <c r="E6" s="95"/>
      <c r="G6" s="95"/>
      <c r="H6" s="95"/>
      <c r="I6" s="95"/>
      <c r="K6" s="95"/>
      <c r="L6" s="95"/>
      <c r="M6" s="95"/>
      <c r="O6" s="95"/>
      <c r="P6" s="95"/>
      <c r="Q6" s="95"/>
    </row>
    <row r="7" spans="2:17" ht="13.5" thickBot="1" x14ac:dyDescent="0.25">
      <c r="B7" s="124" t="s">
        <v>59</v>
      </c>
      <c r="C7" s="124"/>
      <c r="D7" s="124"/>
      <c r="E7" s="124"/>
      <c r="F7" s="48"/>
      <c r="G7" s="123" t="s">
        <v>60</v>
      </c>
      <c r="H7" s="123"/>
      <c r="I7" s="123"/>
      <c r="K7" s="123" t="s">
        <v>60</v>
      </c>
      <c r="L7" s="123"/>
      <c r="M7" s="123"/>
      <c r="O7" s="123" t="s">
        <v>60</v>
      </c>
      <c r="P7" s="123"/>
      <c r="Q7" s="123"/>
    </row>
    <row r="8" spans="2:17" ht="12.75" customHeight="1" x14ac:dyDescent="0.2">
      <c r="B8" s="49" t="s">
        <v>13</v>
      </c>
      <c r="C8" s="119" t="s">
        <v>61</v>
      </c>
      <c r="D8" s="119" t="s">
        <v>62</v>
      </c>
      <c r="E8" s="117" t="s">
        <v>26</v>
      </c>
      <c r="F8" s="50"/>
      <c r="G8" s="119" t="s">
        <v>61</v>
      </c>
      <c r="H8" s="119" t="s">
        <v>62</v>
      </c>
      <c r="I8" s="117" t="s">
        <v>26</v>
      </c>
      <c r="K8" s="119" t="s">
        <v>61</v>
      </c>
      <c r="L8" s="119" t="s">
        <v>62</v>
      </c>
      <c r="M8" s="117" t="s">
        <v>26</v>
      </c>
      <c r="O8" s="119" t="s">
        <v>61</v>
      </c>
      <c r="P8" s="119" t="s">
        <v>62</v>
      </c>
      <c r="Q8" s="117" t="s">
        <v>26</v>
      </c>
    </row>
    <row r="9" spans="2:17" ht="26.25" customHeight="1" thickBot="1" x14ac:dyDescent="0.25">
      <c r="B9" s="63" t="s">
        <v>16</v>
      </c>
      <c r="C9" s="120"/>
      <c r="D9" s="120"/>
      <c r="E9" s="118"/>
      <c r="F9" s="50"/>
      <c r="G9" s="120"/>
      <c r="H9" s="120"/>
      <c r="I9" s="118"/>
      <c r="K9" s="120"/>
      <c r="L9" s="120"/>
      <c r="M9" s="118"/>
      <c r="O9" s="120"/>
      <c r="P9" s="120"/>
      <c r="Q9" s="118"/>
    </row>
    <row r="10" spans="2:17" x14ac:dyDescent="0.2">
      <c r="B10" s="90">
        <v>42736</v>
      </c>
      <c r="C10" s="61"/>
      <c r="D10" s="23"/>
      <c r="E10" s="24"/>
      <c r="G10" s="22"/>
      <c r="H10" s="23"/>
      <c r="I10" s="24"/>
      <c r="K10" s="22"/>
      <c r="L10" s="23"/>
      <c r="M10" s="24"/>
      <c r="O10" s="22"/>
      <c r="P10" s="23"/>
      <c r="Q10" s="24"/>
    </row>
    <row r="11" spans="2:17" x14ac:dyDescent="0.2">
      <c r="B11" s="68">
        <v>42767</v>
      </c>
      <c r="C11" s="62"/>
      <c r="D11" s="27"/>
      <c r="E11" s="28"/>
      <c r="G11" s="26"/>
      <c r="H11" s="27"/>
      <c r="I11" s="28"/>
      <c r="K11" s="26"/>
      <c r="L11" s="27"/>
      <c r="M11" s="28"/>
      <c r="O11" s="26"/>
      <c r="P11" s="27"/>
      <c r="Q11" s="28"/>
    </row>
    <row r="12" spans="2:17" x14ac:dyDescent="0.2">
      <c r="B12" s="68">
        <v>42795</v>
      </c>
      <c r="C12" s="62"/>
      <c r="D12" s="27"/>
      <c r="E12" s="28"/>
      <c r="G12" s="26"/>
      <c r="H12" s="27"/>
      <c r="I12" s="28"/>
      <c r="K12" s="26"/>
      <c r="L12" s="27"/>
      <c r="M12" s="28"/>
      <c r="O12" s="26"/>
      <c r="P12" s="27"/>
      <c r="Q12" s="28"/>
    </row>
    <row r="13" spans="2:17" x14ac:dyDescent="0.2">
      <c r="B13" s="68">
        <v>42826</v>
      </c>
      <c r="C13" s="62"/>
      <c r="D13" s="27"/>
      <c r="E13" s="28"/>
      <c r="G13" s="26"/>
      <c r="H13" s="27"/>
      <c r="I13" s="28"/>
      <c r="K13" s="26"/>
      <c r="L13" s="27"/>
      <c r="M13" s="28"/>
      <c r="O13" s="26"/>
      <c r="P13" s="27"/>
      <c r="Q13" s="28"/>
    </row>
    <row r="14" spans="2:17" x14ac:dyDescent="0.2">
      <c r="B14" s="68">
        <v>42856</v>
      </c>
      <c r="C14" s="44"/>
      <c r="D14" s="27"/>
      <c r="E14" s="28"/>
      <c r="G14" s="27"/>
      <c r="H14" s="27"/>
      <c r="I14" s="28"/>
      <c r="K14" s="27"/>
      <c r="L14" s="27"/>
      <c r="M14" s="28"/>
      <c r="O14" s="27"/>
      <c r="P14" s="27"/>
      <c r="Q14" s="28"/>
    </row>
    <row r="15" spans="2:17" x14ac:dyDescent="0.2">
      <c r="B15" s="68">
        <v>42887</v>
      </c>
      <c r="C15" s="62"/>
      <c r="D15" s="27"/>
      <c r="E15" s="28"/>
      <c r="G15" s="26"/>
      <c r="H15" s="27"/>
      <c r="I15" s="28"/>
      <c r="K15" s="26"/>
      <c r="L15" s="27"/>
      <c r="M15" s="28"/>
      <c r="O15" s="26"/>
      <c r="P15" s="27"/>
      <c r="Q15" s="28"/>
    </row>
    <row r="16" spans="2:17" x14ac:dyDescent="0.2">
      <c r="B16" s="68">
        <v>42917</v>
      </c>
      <c r="C16" s="44"/>
      <c r="D16" s="27"/>
      <c r="E16" s="28"/>
      <c r="G16" s="27"/>
      <c r="H16" s="27"/>
      <c r="I16" s="28"/>
      <c r="K16" s="27"/>
      <c r="L16" s="27"/>
      <c r="M16" s="28"/>
      <c r="O16" s="27"/>
      <c r="P16" s="27"/>
      <c r="Q16" s="28"/>
    </row>
    <row r="17" spans="2:17" x14ac:dyDescent="0.2">
      <c r="B17" s="68">
        <v>42948</v>
      </c>
      <c r="C17" s="44"/>
      <c r="D17" s="27"/>
      <c r="E17" s="28"/>
      <c r="G17" s="27"/>
      <c r="H17" s="27"/>
      <c r="I17" s="28"/>
      <c r="K17" s="27"/>
      <c r="L17" s="27"/>
      <c r="M17" s="28"/>
      <c r="O17" s="27"/>
      <c r="P17" s="27"/>
      <c r="Q17" s="28"/>
    </row>
    <row r="18" spans="2:17" x14ac:dyDescent="0.2">
      <c r="B18" s="68">
        <v>42979</v>
      </c>
      <c r="C18" s="44"/>
      <c r="D18" s="27"/>
      <c r="E18" s="28"/>
      <c r="G18" s="27"/>
      <c r="H18" s="27"/>
      <c r="I18" s="28"/>
      <c r="K18" s="27"/>
      <c r="L18" s="27"/>
      <c r="M18" s="28"/>
      <c r="O18" s="27"/>
      <c r="P18" s="27"/>
      <c r="Q18" s="28"/>
    </row>
    <row r="19" spans="2:17" x14ac:dyDescent="0.2">
      <c r="B19" s="68">
        <v>43009</v>
      </c>
      <c r="C19" s="44"/>
      <c r="D19" s="27"/>
      <c r="E19" s="28"/>
      <c r="G19" s="27"/>
      <c r="H19" s="27"/>
      <c r="I19" s="28"/>
      <c r="K19" s="27"/>
      <c r="L19" s="27"/>
      <c r="M19" s="28"/>
      <c r="O19" s="27"/>
      <c r="P19" s="27"/>
      <c r="Q19" s="28"/>
    </row>
    <row r="20" spans="2:17" x14ac:dyDescent="0.2">
      <c r="B20" s="68">
        <v>43040</v>
      </c>
      <c r="C20" s="44"/>
      <c r="D20" s="27"/>
      <c r="E20" s="28"/>
      <c r="G20" s="27"/>
      <c r="H20" s="27"/>
      <c r="I20" s="28"/>
      <c r="K20" s="27"/>
      <c r="L20" s="27"/>
      <c r="M20" s="28"/>
      <c r="O20" s="27"/>
      <c r="P20" s="27"/>
      <c r="Q20" s="28"/>
    </row>
    <row r="21" spans="2:17" ht="13.5" thickBot="1" x14ac:dyDescent="0.25">
      <c r="B21" s="69">
        <v>43070</v>
      </c>
      <c r="C21" s="45"/>
      <c r="D21" s="30"/>
      <c r="E21" s="31"/>
      <c r="G21" s="30"/>
      <c r="H21" s="30"/>
      <c r="I21" s="31"/>
      <c r="K21" s="30"/>
      <c r="L21" s="30"/>
      <c r="M21" s="31"/>
      <c r="O21" s="30"/>
      <c r="P21" s="30"/>
      <c r="Q21" s="31"/>
    </row>
    <row r="22" spans="2:17" x14ac:dyDescent="0.2">
      <c r="B22" s="90">
        <v>43101</v>
      </c>
      <c r="C22" s="23"/>
      <c r="D22" s="23"/>
      <c r="E22" s="28"/>
      <c r="G22" s="23"/>
      <c r="H22" s="23"/>
      <c r="I22" s="28"/>
      <c r="K22" s="23"/>
      <c r="L22" s="23"/>
      <c r="M22" s="28"/>
      <c r="O22" s="23"/>
      <c r="P22" s="23"/>
      <c r="Q22" s="28"/>
    </row>
    <row r="23" spans="2:17" x14ac:dyDescent="0.2">
      <c r="B23" s="68">
        <v>43132</v>
      </c>
      <c r="C23" s="27"/>
      <c r="D23" s="27"/>
      <c r="E23" s="32"/>
      <c r="G23" s="27"/>
      <c r="H23" s="27"/>
      <c r="I23" s="32"/>
      <c r="K23" s="27"/>
      <c r="L23" s="27"/>
      <c r="M23" s="32"/>
      <c r="O23" s="27"/>
      <c r="P23" s="27"/>
      <c r="Q23" s="32"/>
    </row>
    <row r="24" spans="2:17" x14ac:dyDescent="0.2">
      <c r="B24" s="68">
        <v>43160</v>
      </c>
      <c r="C24" s="27"/>
      <c r="D24" s="27"/>
      <c r="E24" s="28"/>
      <c r="G24" s="27"/>
      <c r="H24" s="27"/>
      <c r="I24" s="28"/>
      <c r="K24" s="27"/>
      <c r="L24" s="27"/>
      <c r="M24" s="28"/>
      <c r="O24" s="27"/>
      <c r="P24" s="27"/>
      <c r="Q24" s="28"/>
    </row>
    <row r="25" spans="2:17" x14ac:dyDescent="0.2">
      <c r="B25" s="68">
        <v>43191</v>
      </c>
      <c r="C25" s="27"/>
      <c r="D25" s="27"/>
      <c r="E25" s="28"/>
      <c r="G25" s="27"/>
      <c r="H25" s="27"/>
      <c r="I25" s="28"/>
      <c r="K25" s="27"/>
      <c r="L25" s="27"/>
      <c r="M25" s="28"/>
      <c r="O25" s="27"/>
      <c r="P25" s="27"/>
      <c r="Q25" s="28"/>
    </row>
    <row r="26" spans="2:17" x14ac:dyDescent="0.2">
      <c r="B26" s="68">
        <v>43221</v>
      </c>
      <c r="C26" s="27"/>
      <c r="D26" s="27"/>
      <c r="E26" s="28"/>
      <c r="G26" s="27"/>
      <c r="H26" s="27"/>
      <c r="I26" s="28"/>
      <c r="K26" s="27"/>
      <c r="L26" s="27"/>
      <c r="M26" s="28"/>
      <c r="O26" s="27"/>
      <c r="P26" s="27"/>
      <c r="Q26" s="28"/>
    </row>
    <row r="27" spans="2:17" x14ac:dyDescent="0.2">
      <c r="B27" s="68">
        <v>43252</v>
      </c>
      <c r="C27" s="27"/>
      <c r="D27" s="27"/>
      <c r="E27" s="28"/>
      <c r="G27" s="27"/>
      <c r="H27" s="27"/>
      <c r="I27" s="28"/>
      <c r="K27" s="27"/>
      <c r="L27" s="27"/>
      <c r="M27" s="28"/>
      <c r="O27" s="27"/>
      <c r="P27" s="27"/>
      <c r="Q27" s="28"/>
    </row>
    <row r="28" spans="2:17" x14ac:dyDescent="0.2">
      <c r="B28" s="68">
        <v>43282</v>
      </c>
      <c r="C28" s="27"/>
      <c r="D28" s="27"/>
      <c r="E28" s="28"/>
      <c r="G28" s="27"/>
      <c r="H28" s="27"/>
      <c r="I28" s="28"/>
      <c r="K28" s="27"/>
      <c r="L28" s="27"/>
      <c r="M28" s="28"/>
      <c r="O28" s="27"/>
      <c r="P28" s="27"/>
      <c r="Q28" s="28"/>
    </row>
    <row r="29" spans="2:17" x14ac:dyDescent="0.2">
      <c r="B29" s="68">
        <v>43313</v>
      </c>
      <c r="C29" s="27"/>
      <c r="D29" s="27"/>
      <c r="E29" s="28"/>
      <c r="G29" s="27"/>
      <c r="H29" s="27"/>
      <c r="I29" s="28"/>
      <c r="K29" s="27"/>
      <c r="L29" s="27"/>
      <c r="M29" s="28"/>
      <c r="O29" s="27"/>
      <c r="P29" s="27"/>
      <c r="Q29" s="28"/>
    </row>
    <row r="30" spans="2:17" x14ac:dyDescent="0.2">
      <c r="B30" s="68">
        <v>43344</v>
      </c>
      <c r="C30" s="27"/>
      <c r="D30" s="27"/>
      <c r="E30" s="28"/>
      <c r="G30" s="27"/>
      <c r="H30" s="27"/>
      <c r="I30" s="28"/>
      <c r="K30" s="27"/>
      <c r="L30" s="27"/>
      <c r="M30" s="28"/>
      <c r="O30" s="27"/>
      <c r="P30" s="27"/>
      <c r="Q30" s="28"/>
    </row>
    <row r="31" spans="2:17" x14ac:dyDescent="0.2">
      <c r="B31" s="68">
        <v>43374</v>
      </c>
      <c r="C31" s="27"/>
      <c r="D31" s="27"/>
      <c r="E31" s="28"/>
      <c r="G31" s="27"/>
      <c r="H31" s="27"/>
      <c r="I31" s="28"/>
      <c r="K31" s="27"/>
      <c r="L31" s="27"/>
      <c r="M31" s="28"/>
      <c r="O31" s="27"/>
      <c r="P31" s="27"/>
      <c r="Q31" s="28"/>
    </row>
    <row r="32" spans="2:17" x14ac:dyDescent="0.2">
      <c r="B32" s="68">
        <v>43405</v>
      </c>
      <c r="C32" s="27"/>
      <c r="D32" s="27"/>
      <c r="E32" s="28"/>
      <c r="G32" s="27"/>
      <c r="H32" s="27"/>
      <c r="I32" s="28"/>
      <c r="K32" s="27"/>
      <c r="L32" s="27"/>
      <c r="M32" s="28"/>
      <c r="O32" s="27"/>
      <c r="P32" s="27"/>
      <c r="Q32" s="28"/>
    </row>
    <row r="33" spans="2:17" ht="13.5" thickBot="1" x14ac:dyDescent="0.25">
      <c r="B33" s="69">
        <v>43435</v>
      </c>
      <c r="C33" s="30"/>
      <c r="D33" s="30"/>
      <c r="E33" s="33"/>
      <c r="G33" s="30"/>
      <c r="H33" s="30"/>
      <c r="I33" s="33"/>
      <c r="K33" s="30"/>
      <c r="L33" s="30"/>
      <c r="M33" s="33"/>
      <c r="O33" s="30"/>
      <c r="P33" s="30"/>
      <c r="Q33" s="33"/>
    </row>
    <row r="34" spans="2:17" x14ac:dyDescent="0.2">
      <c r="B34" s="90">
        <v>43466</v>
      </c>
      <c r="C34" s="23"/>
      <c r="D34" s="51"/>
      <c r="E34" s="22"/>
      <c r="G34" s="23"/>
      <c r="H34" s="51"/>
      <c r="I34" s="22"/>
      <c r="K34" s="23"/>
      <c r="L34" s="51"/>
      <c r="M34" s="22"/>
      <c r="O34" s="23"/>
      <c r="P34" s="51"/>
      <c r="Q34" s="22"/>
    </row>
    <row r="35" spans="2:17" x14ac:dyDescent="0.2">
      <c r="B35" s="68">
        <v>43497</v>
      </c>
      <c r="C35" s="27"/>
      <c r="D35" s="52"/>
      <c r="E35" s="26"/>
      <c r="G35" s="27"/>
      <c r="H35" s="52"/>
      <c r="I35" s="26"/>
      <c r="K35" s="27"/>
      <c r="L35" s="52"/>
      <c r="M35" s="26"/>
      <c r="O35" s="27"/>
      <c r="P35" s="52"/>
      <c r="Q35" s="26"/>
    </row>
    <row r="36" spans="2:17" x14ac:dyDescent="0.2">
      <c r="B36" s="68">
        <v>43525</v>
      </c>
      <c r="C36" s="27"/>
      <c r="D36" s="52"/>
      <c r="E36" s="26"/>
      <c r="G36" s="27"/>
      <c r="H36" s="52"/>
      <c r="I36" s="26"/>
      <c r="K36" s="27"/>
      <c r="L36" s="52"/>
      <c r="M36" s="26"/>
      <c r="O36" s="27"/>
      <c r="P36" s="52"/>
      <c r="Q36" s="26"/>
    </row>
    <row r="37" spans="2:17" x14ac:dyDescent="0.2">
      <c r="B37" s="68">
        <v>43556</v>
      </c>
      <c r="C37" s="27"/>
      <c r="D37" s="52"/>
      <c r="E37" s="26"/>
      <c r="G37" s="27"/>
      <c r="H37" s="52"/>
      <c r="I37" s="26"/>
      <c r="K37" s="27"/>
      <c r="L37" s="52"/>
      <c r="M37" s="26"/>
      <c r="O37" s="27"/>
      <c r="P37" s="52"/>
      <c r="Q37" s="26"/>
    </row>
    <row r="38" spans="2:17" x14ac:dyDescent="0.2">
      <c r="B38" s="68">
        <v>43586</v>
      </c>
      <c r="C38" s="27"/>
      <c r="D38" s="52"/>
      <c r="E38" s="26"/>
      <c r="G38" s="27"/>
      <c r="H38" s="52"/>
      <c r="I38" s="26"/>
      <c r="K38" s="27"/>
      <c r="L38" s="52"/>
      <c r="M38" s="26"/>
      <c r="O38" s="27"/>
      <c r="P38" s="52"/>
      <c r="Q38" s="26"/>
    </row>
    <row r="39" spans="2:17" x14ac:dyDescent="0.2">
      <c r="B39" s="68">
        <v>43617</v>
      </c>
      <c r="C39" s="27"/>
      <c r="D39" s="52"/>
      <c r="E39" s="26"/>
      <c r="G39" s="27"/>
      <c r="H39" s="52"/>
      <c r="I39" s="26"/>
      <c r="K39" s="27"/>
      <c r="L39" s="52"/>
      <c r="M39" s="26"/>
      <c r="O39" s="27"/>
      <c r="P39" s="52"/>
      <c r="Q39" s="26"/>
    </row>
    <row r="40" spans="2:17" x14ac:dyDescent="0.2">
      <c r="B40" s="68">
        <v>43647</v>
      </c>
      <c r="C40" s="27"/>
      <c r="D40" s="52"/>
      <c r="E40" s="26"/>
      <c r="G40" s="27"/>
      <c r="H40" s="52"/>
      <c r="I40" s="26"/>
      <c r="K40" s="27"/>
      <c r="L40" s="52"/>
      <c r="M40" s="26"/>
      <c r="O40" s="27"/>
      <c r="P40" s="52"/>
      <c r="Q40" s="26"/>
    </row>
    <row r="41" spans="2:17" x14ac:dyDescent="0.2">
      <c r="B41" s="68">
        <v>43678</v>
      </c>
      <c r="C41" s="27"/>
      <c r="D41" s="52"/>
      <c r="E41" s="26"/>
      <c r="G41" s="27"/>
      <c r="H41" s="52"/>
      <c r="I41" s="26"/>
      <c r="K41" s="27"/>
      <c r="L41" s="52"/>
      <c r="M41" s="26"/>
      <c r="O41" s="27"/>
      <c r="P41" s="52"/>
      <c r="Q41" s="26"/>
    </row>
    <row r="42" spans="2:17" x14ac:dyDescent="0.2">
      <c r="B42" s="68">
        <v>43709</v>
      </c>
      <c r="C42" s="27"/>
      <c r="D42" s="52"/>
      <c r="E42" s="26"/>
      <c r="G42" s="27"/>
      <c r="H42" s="52"/>
      <c r="I42" s="26"/>
      <c r="K42" s="27"/>
      <c r="L42" s="52"/>
      <c r="M42" s="26"/>
      <c r="O42" s="27"/>
      <c r="P42" s="52"/>
      <c r="Q42" s="26"/>
    </row>
    <row r="43" spans="2:17" x14ac:dyDescent="0.2">
      <c r="B43" s="68">
        <v>43739</v>
      </c>
      <c r="C43" s="27"/>
      <c r="D43" s="52"/>
      <c r="E43" s="26"/>
      <c r="G43" s="27"/>
      <c r="H43" s="52"/>
      <c r="I43" s="26"/>
      <c r="K43" s="27"/>
      <c r="L43" s="52"/>
      <c r="M43" s="26"/>
      <c r="O43" s="27"/>
      <c r="P43" s="52"/>
      <c r="Q43" s="26"/>
    </row>
    <row r="44" spans="2:17" x14ac:dyDescent="0.2">
      <c r="B44" s="68">
        <v>43770</v>
      </c>
      <c r="C44" s="27"/>
      <c r="D44" s="52"/>
      <c r="E44" s="26"/>
      <c r="G44" s="27"/>
      <c r="H44" s="52"/>
      <c r="I44" s="26"/>
      <c r="K44" s="27"/>
      <c r="L44" s="52"/>
      <c r="M44" s="26"/>
      <c r="O44" s="27"/>
      <c r="P44" s="52"/>
      <c r="Q44" s="26"/>
    </row>
    <row r="45" spans="2:17" ht="13.5" thickBot="1" x14ac:dyDescent="0.25">
      <c r="B45" s="69">
        <v>43800</v>
      </c>
      <c r="C45" s="53"/>
      <c r="D45" s="54"/>
      <c r="E45" s="55"/>
      <c r="G45" s="53"/>
      <c r="H45" s="54"/>
      <c r="I45" s="55"/>
      <c r="K45" s="53"/>
      <c r="L45" s="54"/>
      <c r="M45" s="55"/>
      <c r="O45" s="53"/>
      <c r="P45" s="54"/>
      <c r="Q45" s="55"/>
    </row>
    <row r="46" spans="2:17" x14ac:dyDescent="0.2">
      <c r="B46" s="90">
        <v>43831</v>
      </c>
      <c r="C46" s="23"/>
      <c r="D46" s="23"/>
      <c r="E46" s="22"/>
      <c r="G46" s="23"/>
      <c r="H46" s="23"/>
      <c r="I46" s="22"/>
      <c r="K46" s="23"/>
      <c r="L46" s="23"/>
      <c r="M46" s="22"/>
      <c r="O46" s="23"/>
      <c r="P46" s="23"/>
      <c r="Q46" s="22"/>
    </row>
    <row r="47" spans="2:17" x14ac:dyDescent="0.2">
      <c r="B47" s="68">
        <v>43862</v>
      </c>
      <c r="C47" s="27"/>
      <c r="D47" s="27"/>
      <c r="E47" s="26"/>
      <c r="G47" s="27"/>
      <c r="H47" s="27"/>
      <c r="I47" s="26"/>
      <c r="K47" s="27"/>
      <c r="L47" s="27"/>
      <c r="M47" s="26"/>
      <c r="O47" s="27"/>
      <c r="P47" s="27"/>
      <c r="Q47" s="26"/>
    </row>
    <row r="48" spans="2:17" x14ac:dyDescent="0.2">
      <c r="B48" s="68">
        <v>43891</v>
      </c>
      <c r="C48" s="27"/>
      <c r="D48" s="27"/>
      <c r="E48" s="26"/>
      <c r="G48" s="27"/>
      <c r="H48" s="27"/>
      <c r="I48" s="26"/>
      <c r="K48" s="27"/>
      <c r="L48" s="27"/>
      <c r="M48" s="26"/>
      <c r="O48" s="27"/>
      <c r="P48" s="27"/>
      <c r="Q48" s="26"/>
    </row>
    <row r="49" spans="2:44" x14ac:dyDescent="0.2">
      <c r="B49" s="89">
        <v>43922</v>
      </c>
      <c r="C49" s="27"/>
      <c r="D49" s="27"/>
      <c r="E49" s="26"/>
      <c r="G49" s="27"/>
      <c r="H49" s="27"/>
      <c r="I49" s="26"/>
      <c r="K49" s="27"/>
      <c r="L49" s="27"/>
      <c r="M49" s="26"/>
      <c r="O49" s="27"/>
      <c r="P49" s="27"/>
      <c r="Q49" s="26"/>
    </row>
    <row r="50" spans="2:44" ht="13.5" thickBot="1" x14ac:dyDescent="0.25">
      <c r="B50" s="29">
        <v>43952</v>
      </c>
      <c r="C50" s="30"/>
      <c r="D50" s="30"/>
      <c r="E50" s="34"/>
      <c r="G50" s="30"/>
      <c r="H50" s="30"/>
      <c r="I50" s="34"/>
      <c r="K50" s="30"/>
      <c r="L50" s="30"/>
      <c r="M50" s="34"/>
      <c r="O50" s="30"/>
      <c r="P50" s="30"/>
      <c r="Q50" s="34"/>
    </row>
    <row r="51" spans="2:44" hidden="1" x14ac:dyDescent="0.2">
      <c r="B51" s="89">
        <v>43252</v>
      </c>
      <c r="C51" s="97"/>
      <c r="D51" s="97"/>
      <c r="E51" s="86"/>
      <c r="G51" s="97"/>
      <c r="H51" s="97"/>
      <c r="I51" s="86"/>
      <c r="K51" s="97"/>
      <c r="L51" s="97"/>
      <c r="M51" s="86"/>
      <c r="O51" s="97"/>
      <c r="P51" s="97"/>
      <c r="Q51" s="86"/>
    </row>
    <row r="52" spans="2:44" hidden="1" x14ac:dyDescent="0.2">
      <c r="B52" s="25">
        <v>43282</v>
      </c>
      <c r="C52" s="27"/>
      <c r="D52" s="27"/>
      <c r="E52" s="26"/>
      <c r="G52" s="27"/>
      <c r="H52" s="27"/>
      <c r="I52" s="26"/>
      <c r="K52" s="27"/>
      <c r="L52" s="27"/>
      <c r="M52" s="26"/>
      <c r="O52" s="27"/>
      <c r="P52" s="27"/>
      <c r="Q52" s="26"/>
    </row>
    <row r="53" spans="2:44" hidden="1" x14ac:dyDescent="0.2">
      <c r="B53" s="25">
        <v>43313</v>
      </c>
      <c r="C53" s="27"/>
      <c r="D53" s="27"/>
      <c r="E53" s="26"/>
      <c r="G53" s="27"/>
      <c r="H53" s="27"/>
      <c r="I53" s="26"/>
      <c r="K53" s="27"/>
      <c r="L53" s="27"/>
      <c r="M53" s="26"/>
      <c r="O53" s="27"/>
      <c r="P53" s="27"/>
      <c r="Q53" s="26"/>
    </row>
    <row r="54" spans="2:44" hidden="1" x14ac:dyDescent="0.2">
      <c r="B54" s="25">
        <v>43344</v>
      </c>
      <c r="C54" s="27"/>
      <c r="D54" s="27"/>
      <c r="E54" s="26"/>
      <c r="G54" s="27"/>
      <c r="H54" s="27"/>
      <c r="I54" s="26"/>
      <c r="K54" s="27"/>
      <c r="L54" s="27"/>
      <c r="M54" s="26"/>
      <c r="O54" s="27"/>
      <c r="P54" s="27"/>
      <c r="Q54" s="26"/>
    </row>
    <row r="55" spans="2:44" hidden="1" x14ac:dyDescent="0.2">
      <c r="B55" s="25">
        <v>43374</v>
      </c>
      <c r="C55" s="27"/>
      <c r="D55" s="27"/>
      <c r="E55" s="26"/>
      <c r="G55" s="27"/>
      <c r="H55" s="27"/>
      <c r="I55" s="26"/>
      <c r="K55" s="27"/>
      <c r="L55" s="27"/>
      <c r="M55" s="26"/>
      <c r="O55" s="27"/>
      <c r="P55" s="27"/>
      <c r="Q55" s="26"/>
    </row>
    <row r="56" spans="2:44" hidden="1" x14ac:dyDescent="0.2">
      <c r="B56" s="25">
        <v>43405</v>
      </c>
      <c r="C56" s="27"/>
      <c r="D56" s="27"/>
      <c r="E56" s="26"/>
      <c r="G56" s="27"/>
      <c r="H56" s="27"/>
      <c r="I56" s="26"/>
      <c r="K56" s="27"/>
      <c r="L56" s="27"/>
      <c r="M56" s="26"/>
      <c r="O56" s="27"/>
      <c r="P56" s="27"/>
      <c r="Q56" s="26"/>
    </row>
    <row r="57" spans="2:44" ht="13.5" hidden="1" thickBot="1" x14ac:dyDescent="0.25">
      <c r="B57" s="29">
        <v>43435</v>
      </c>
      <c r="C57" s="30"/>
      <c r="D57" s="30"/>
      <c r="E57" s="34"/>
      <c r="G57" s="30"/>
      <c r="H57" s="30"/>
      <c r="I57" s="34"/>
      <c r="K57" s="30"/>
      <c r="L57" s="30"/>
      <c r="M57" s="34"/>
      <c r="O57" s="30"/>
      <c r="P57" s="30"/>
      <c r="Q57" s="34"/>
    </row>
    <row r="58" spans="2:44" ht="13.5" thickBot="1" x14ac:dyDescent="0.25">
      <c r="B58" s="35"/>
      <c r="C58" s="36"/>
      <c r="D58" s="36"/>
      <c r="E58" s="37"/>
      <c r="G58" s="36"/>
      <c r="H58" s="36"/>
      <c r="I58" s="37"/>
      <c r="J58" s="36"/>
      <c r="K58" s="36"/>
      <c r="L58" s="36"/>
      <c r="M58" s="37"/>
      <c r="N58" s="36"/>
      <c r="O58" s="36"/>
      <c r="P58" s="36"/>
      <c r="Q58" s="37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2:44" x14ac:dyDescent="0.2">
      <c r="B59" s="56">
        <v>2013</v>
      </c>
      <c r="C59" s="23"/>
      <c r="D59" s="23"/>
      <c r="E59" s="23"/>
      <c r="F59" s="36"/>
      <c r="G59" s="23"/>
      <c r="H59" s="23"/>
      <c r="I59" s="23"/>
      <c r="K59" s="23"/>
      <c r="L59" s="23"/>
      <c r="M59" s="23"/>
      <c r="O59" s="23"/>
      <c r="P59" s="23"/>
      <c r="Q59" s="23"/>
    </row>
    <row r="60" spans="2:44" x14ac:dyDescent="0.2">
      <c r="B60" s="57">
        <v>2014</v>
      </c>
      <c r="C60" s="27"/>
      <c r="D60" s="27"/>
      <c r="E60" s="27"/>
      <c r="F60" s="36"/>
      <c r="G60" s="27"/>
      <c r="H60" s="27"/>
      <c r="I60" s="27"/>
      <c r="K60" s="27"/>
      <c r="L60" s="27"/>
      <c r="M60" s="27"/>
      <c r="O60" s="27"/>
      <c r="P60" s="27"/>
      <c r="Q60" s="27"/>
    </row>
    <row r="61" spans="2:44" x14ac:dyDescent="0.2">
      <c r="B61" s="100">
        <v>2015</v>
      </c>
      <c r="C61" s="53"/>
      <c r="D61" s="53"/>
      <c r="E61" s="53"/>
      <c r="G61" s="53"/>
      <c r="H61" s="53"/>
      <c r="I61" s="53"/>
      <c r="K61" s="53"/>
      <c r="L61" s="53"/>
      <c r="M61" s="53"/>
      <c r="O61" s="53"/>
      <c r="P61" s="53"/>
      <c r="Q61" s="53"/>
    </row>
    <row r="62" spans="2:44" ht="13.5" thickBot="1" x14ac:dyDescent="0.25">
      <c r="B62" s="58">
        <v>2016</v>
      </c>
      <c r="C62" s="30"/>
      <c r="D62" s="30"/>
      <c r="E62" s="30"/>
      <c r="F62" s="102"/>
      <c r="G62" s="30"/>
      <c r="H62" s="30"/>
      <c r="I62" s="30"/>
      <c r="J62" s="102"/>
      <c r="K62" s="30"/>
      <c r="L62" s="30"/>
      <c r="M62" s="30"/>
      <c r="N62" s="102"/>
      <c r="O62" s="30"/>
      <c r="P62" s="30"/>
      <c r="Q62" s="30"/>
    </row>
    <row r="63" spans="2:44" x14ac:dyDescent="0.2">
      <c r="B63" s="101">
        <v>2017</v>
      </c>
      <c r="C63" s="97"/>
      <c r="D63" s="97"/>
      <c r="E63" s="97"/>
      <c r="F63" s="36"/>
      <c r="G63" s="97"/>
      <c r="H63" s="97"/>
      <c r="I63" s="97"/>
      <c r="K63" s="97"/>
      <c r="L63" s="97"/>
      <c r="M63" s="97"/>
      <c r="O63" s="97"/>
      <c r="P63" s="97"/>
      <c r="Q63" s="97"/>
    </row>
    <row r="64" spans="2:44" x14ac:dyDescent="0.2">
      <c r="B64" s="100">
        <v>2018</v>
      </c>
      <c r="C64" s="53"/>
      <c r="D64" s="53"/>
      <c r="E64" s="53"/>
      <c r="F64" s="36"/>
      <c r="G64" s="53"/>
      <c r="H64" s="53"/>
      <c r="I64" s="53"/>
      <c r="K64" s="53"/>
      <c r="L64" s="53"/>
      <c r="M64" s="53"/>
      <c r="O64" s="53"/>
      <c r="P64" s="53"/>
      <c r="Q64" s="53"/>
    </row>
    <row r="65" spans="2:17" ht="13.5" thickBot="1" x14ac:dyDescent="0.25">
      <c r="B65" s="58">
        <v>2019</v>
      </c>
      <c r="C65" s="30"/>
      <c r="D65" s="30"/>
      <c r="E65" s="30"/>
      <c r="G65" s="30"/>
      <c r="H65" s="30"/>
      <c r="I65" s="30"/>
      <c r="K65" s="30"/>
      <c r="L65" s="30"/>
      <c r="M65" s="30"/>
      <c r="O65" s="30"/>
      <c r="P65" s="30"/>
      <c r="Q65" s="30"/>
    </row>
    <row r="66" spans="2:17" ht="13.5" thickBot="1" x14ac:dyDescent="0.25">
      <c r="B66" s="35"/>
      <c r="C66" s="36"/>
      <c r="D66" s="36"/>
      <c r="E66" s="36"/>
      <c r="G66" s="36"/>
      <c r="H66" s="36"/>
      <c r="I66" s="36"/>
      <c r="K66" s="36"/>
      <c r="L66" s="36"/>
      <c r="M66" s="36"/>
      <c r="O66" s="36"/>
      <c r="P66" s="36"/>
      <c r="Q66" s="36"/>
    </row>
    <row r="67" spans="2:17" x14ac:dyDescent="0.2">
      <c r="B67" s="98" t="str">
        <f>+'2-total país'!A16</f>
        <v>ene-may 2019</v>
      </c>
      <c r="C67" s="23"/>
      <c r="D67" s="23"/>
      <c r="E67" s="23"/>
      <c r="G67" s="23"/>
      <c r="H67" s="23"/>
      <c r="I67" s="23"/>
      <c r="K67" s="23"/>
      <c r="L67" s="23"/>
      <c r="M67" s="23"/>
      <c r="O67" s="23"/>
      <c r="P67" s="23"/>
      <c r="Q67" s="23"/>
    </row>
    <row r="68" spans="2:17" ht="13.5" thickBot="1" x14ac:dyDescent="0.25">
      <c r="B68" s="99" t="str">
        <f>+'2-total país'!A17</f>
        <v>ene-may 2020</v>
      </c>
      <c r="C68" s="30"/>
      <c r="D68" s="30"/>
      <c r="E68" s="30"/>
      <c r="G68" s="30"/>
      <c r="H68" s="30"/>
      <c r="I68" s="30"/>
      <c r="K68" s="30"/>
      <c r="L68" s="30"/>
      <c r="M68" s="30"/>
      <c r="O68" s="30"/>
      <c r="P68" s="30"/>
      <c r="Q68" s="30"/>
    </row>
    <row r="69" spans="2:17" x14ac:dyDescent="0.2">
      <c r="C69" s="12"/>
      <c r="D69" s="12"/>
      <c r="G69" s="12"/>
      <c r="H69" s="12"/>
      <c r="K69" s="12"/>
      <c r="L69" s="12"/>
      <c r="O69" s="12"/>
      <c r="P69" s="12"/>
    </row>
    <row r="70" spans="2:17" x14ac:dyDescent="0.2">
      <c r="B70" s="60"/>
      <c r="C70" s="12"/>
      <c r="D70" s="12"/>
      <c r="G70" s="12"/>
      <c r="H70" s="12"/>
      <c r="K70" s="12"/>
      <c r="L70" s="12"/>
      <c r="O70" s="12"/>
      <c r="P70" s="12"/>
    </row>
  </sheetData>
  <mergeCells count="20">
    <mergeCell ref="B1:Q1"/>
    <mergeCell ref="C8:C9"/>
    <mergeCell ref="E8:E9"/>
    <mergeCell ref="D8:D9"/>
    <mergeCell ref="G8:G9"/>
    <mergeCell ref="H8:H9"/>
    <mergeCell ref="I8:I9"/>
    <mergeCell ref="K8:K9"/>
    <mergeCell ref="L8:L9"/>
    <mergeCell ref="M8:M9"/>
    <mergeCell ref="O8:O9"/>
    <mergeCell ref="P8:P9"/>
    <mergeCell ref="Q8:Q9"/>
    <mergeCell ref="B2:Q2"/>
    <mergeCell ref="B3:Q3"/>
    <mergeCell ref="B5:Q5"/>
    <mergeCell ref="K7:M7"/>
    <mergeCell ref="O7:Q7"/>
    <mergeCell ref="B7:E7"/>
    <mergeCell ref="G7:I7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56" orientation="landscape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zoomScale="75" workbookViewId="0">
      <selection sqref="A1:G43"/>
    </sheetView>
  </sheetViews>
  <sheetFormatPr baseColWidth="10" defaultRowHeight="12.75" x14ac:dyDescent="0.2"/>
  <cols>
    <col min="1" max="1" width="17.85546875" style="12" customWidth="1"/>
    <col min="2" max="2" width="57.28515625" style="12" customWidth="1"/>
    <col min="3" max="5" width="11.28515625" style="12" customWidth="1"/>
    <col min="6" max="6" width="13.85546875" style="12" bestFit="1" customWidth="1"/>
    <col min="7" max="16384" width="11.42578125" style="12"/>
  </cols>
  <sheetData>
    <row r="1" spans="1:6" x14ac:dyDescent="0.2">
      <c r="A1" s="65" t="s">
        <v>1</v>
      </c>
      <c r="B1" s="11"/>
      <c r="C1" s="11"/>
      <c r="D1" s="11"/>
      <c r="E1" s="11"/>
      <c r="F1" s="11"/>
    </row>
    <row r="2" spans="1:6" x14ac:dyDescent="0.2">
      <c r="A2" s="70" t="s">
        <v>34</v>
      </c>
      <c r="B2" s="71"/>
      <c r="C2" s="71"/>
      <c r="D2" s="71"/>
      <c r="E2" s="71"/>
      <c r="F2" s="71"/>
    </row>
    <row r="3" spans="1:6" x14ac:dyDescent="0.2">
      <c r="A3" s="72" t="s">
        <v>35</v>
      </c>
      <c r="B3" s="73"/>
      <c r="C3" s="71"/>
      <c r="D3" s="71"/>
      <c r="E3" s="71"/>
      <c r="F3" s="71"/>
    </row>
    <row r="4" spans="1:6" hidden="1" x14ac:dyDescent="0.2">
      <c r="A4" s="65"/>
      <c r="B4" s="11"/>
      <c r="C4" s="11"/>
      <c r="D4" s="11"/>
      <c r="E4" s="11"/>
      <c r="F4" s="11"/>
    </row>
    <row r="5" spans="1:6" hidden="1" x14ac:dyDescent="0.2">
      <c r="A5" s="65"/>
      <c r="B5" s="11"/>
      <c r="C5" s="11"/>
      <c r="D5" s="11"/>
      <c r="E5" s="11"/>
      <c r="F5" s="11"/>
    </row>
    <row r="6" spans="1:6" x14ac:dyDescent="0.2">
      <c r="A6" s="65" t="s">
        <v>81</v>
      </c>
      <c r="B6" s="11"/>
      <c r="C6" s="11"/>
      <c r="D6" s="11"/>
      <c r="E6" s="11"/>
      <c r="F6" s="11"/>
    </row>
    <row r="7" spans="1:6" x14ac:dyDescent="0.2">
      <c r="A7" s="65"/>
      <c r="B7" s="11"/>
      <c r="C7" s="11"/>
      <c r="D7" s="11"/>
      <c r="E7" s="11"/>
      <c r="F7" s="11"/>
    </row>
    <row r="8" spans="1:6" ht="13.5" thickBot="1" x14ac:dyDescent="0.25">
      <c r="A8" s="11"/>
      <c r="B8" s="65"/>
      <c r="C8" s="11"/>
      <c r="D8" s="11"/>
      <c r="E8" s="11"/>
      <c r="F8" s="11"/>
    </row>
    <row r="9" spans="1:6" ht="28.5" customHeight="1" thickBot="1" x14ac:dyDescent="0.25">
      <c r="A9" s="13" t="s">
        <v>2</v>
      </c>
      <c r="B9" s="74" t="s">
        <v>3</v>
      </c>
      <c r="C9" s="75">
        <v>2017</v>
      </c>
      <c r="D9" s="75">
        <v>2018</v>
      </c>
      <c r="E9" s="75">
        <v>2019</v>
      </c>
      <c r="F9" s="75" t="s">
        <v>36</v>
      </c>
    </row>
    <row r="10" spans="1:6" x14ac:dyDescent="0.2">
      <c r="A10" s="103" t="s">
        <v>4</v>
      </c>
      <c r="B10" s="76" t="s">
        <v>67</v>
      </c>
      <c r="C10" s="107" t="s">
        <v>5</v>
      </c>
      <c r="D10" s="107" t="s">
        <v>5</v>
      </c>
      <c r="E10" s="107" t="s">
        <v>5</v>
      </c>
      <c r="F10" s="107" t="s">
        <v>5</v>
      </c>
    </row>
    <row r="11" spans="1:6" x14ac:dyDescent="0.2">
      <c r="A11" s="104" t="s">
        <v>71</v>
      </c>
      <c r="B11" s="67" t="s">
        <v>68</v>
      </c>
      <c r="C11" s="108"/>
      <c r="D11" s="108"/>
      <c r="E11" s="108"/>
      <c r="F11" s="108"/>
    </row>
    <row r="12" spans="1:6" x14ac:dyDescent="0.2">
      <c r="A12" s="104" t="s">
        <v>72</v>
      </c>
      <c r="B12" s="77" t="s">
        <v>69</v>
      </c>
      <c r="C12" s="109"/>
      <c r="D12" s="109"/>
      <c r="E12" s="109"/>
      <c r="F12" s="109"/>
    </row>
    <row r="13" spans="1:6" x14ac:dyDescent="0.2">
      <c r="A13" s="104"/>
      <c r="B13" s="76" t="s">
        <v>70</v>
      </c>
      <c r="C13" s="109"/>
      <c r="D13" s="109"/>
      <c r="E13" s="109"/>
      <c r="F13" s="109"/>
    </row>
    <row r="14" spans="1:6" x14ac:dyDescent="0.2">
      <c r="A14" s="104"/>
      <c r="B14" s="77" t="s">
        <v>37</v>
      </c>
      <c r="C14" s="109"/>
      <c r="D14" s="109"/>
      <c r="E14" s="109"/>
      <c r="F14" s="109"/>
    </row>
    <row r="15" spans="1:6" ht="13.5" thickBot="1" x14ac:dyDescent="0.25">
      <c r="A15" s="105"/>
      <c r="B15" s="78" t="s">
        <v>38</v>
      </c>
      <c r="C15" s="110"/>
      <c r="D15" s="110"/>
      <c r="E15" s="110"/>
      <c r="F15" s="110"/>
    </row>
    <row r="16" spans="1:6" x14ac:dyDescent="0.2">
      <c r="A16" s="103" t="s">
        <v>6</v>
      </c>
      <c r="B16" s="76" t="s">
        <v>67</v>
      </c>
      <c r="C16" s="107" t="s">
        <v>5</v>
      </c>
      <c r="D16" s="107" t="s">
        <v>5</v>
      </c>
      <c r="E16" s="107" t="s">
        <v>5</v>
      </c>
      <c r="F16" s="107" t="s">
        <v>5</v>
      </c>
    </row>
    <row r="17" spans="1:6" x14ac:dyDescent="0.2">
      <c r="A17" s="104" t="s">
        <v>71</v>
      </c>
      <c r="B17" s="67" t="s">
        <v>68</v>
      </c>
      <c r="C17" s="108"/>
      <c r="D17" s="108"/>
      <c r="E17" s="108"/>
      <c r="F17" s="108"/>
    </row>
    <row r="18" spans="1:6" x14ac:dyDescent="0.2">
      <c r="A18" s="104" t="s">
        <v>73</v>
      </c>
      <c r="B18" s="77" t="s">
        <v>69</v>
      </c>
      <c r="C18" s="109"/>
      <c r="D18" s="109"/>
      <c r="E18" s="109"/>
      <c r="F18" s="109"/>
    </row>
    <row r="19" spans="1:6" x14ac:dyDescent="0.2">
      <c r="A19" s="104" t="s">
        <v>74</v>
      </c>
      <c r="B19" s="76" t="s">
        <v>70</v>
      </c>
      <c r="C19" s="109"/>
      <c r="D19" s="109"/>
      <c r="E19" s="109"/>
      <c r="F19" s="109"/>
    </row>
    <row r="20" spans="1:6" x14ac:dyDescent="0.2">
      <c r="A20" s="104"/>
      <c r="B20" s="77" t="s">
        <v>37</v>
      </c>
      <c r="C20" s="109"/>
      <c r="D20" s="109"/>
      <c r="E20" s="109"/>
      <c r="F20" s="109"/>
    </row>
    <row r="21" spans="1:6" ht="13.5" thickBot="1" x14ac:dyDescent="0.25">
      <c r="A21" s="105"/>
      <c r="B21" s="78" t="s">
        <v>38</v>
      </c>
      <c r="C21" s="110"/>
      <c r="D21" s="110"/>
      <c r="E21" s="110"/>
      <c r="F21" s="110"/>
    </row>
    <row r="22" spans="1:6" x14ac:dyDescent="0.2">
      <c r="A22" s="103" t="s">
        <v>7</v>
      </c>
      <c r="B22" s="76" t="s">
        <v>67</v>
      </c>
      <c r="C22" s="107" t="s">
        <v>5</v>
      </c>
      <c r="D22" s="107" t="s">
        <v>5</v>
      </c>
      <c r="E22" s="107" t="s">
        <v>5</v>
      </c>
      <c r="F22" s="107" t="s">
        <v>5</v>
      </c>
    </row>
    <row r="23" spans="1:6" x14ac:dyDescent="0.2">
      <c r="A23" s="104" t="s">
        <v>71</v>
      </c>
      <c r="B23" s="67" t="s">
        <v>68</v>
      </c>
      <c r="C23" s="108"/>
      <c r="D23" s="108"/>
      <c r="E23" s="108"/>
      <c r="F23" s="108"/>
    </row>
    <row r="24" spans="1:6" x14ac:dyDescent="0.2">
      <c r="A24" s="104" t="s">
        <v>75</v>
      </c>
      <c r="B24" s="77" t="s">
        <v>69</v>
      </c>
      <c r="C24" s="109"/>
      <c r="D24" s="109"/>
      <c r="E24" s="109"/>
      <c r="F24" s="109"/>
    </row>
    <row r="25" spans="1:6" x14ac:dyDescent="0.2">
      <c r="A25" s="104" t="s">
        <v>76</v>
      </c>
      <c r="B25" s="76" t="s">
        <v>70</v>
      </c>
      <c r="C25" s="109"/>
      <c r="D25" s="109"/>
      <c r="E25" s="109"/>
      <c r="F25" s="109"/>
    </row>
    <row r="26" spans="1:6" x14ac:dyDescent="0.2">
      <c r="A26" s="104"/>
      <c r="B26" s="77" t="s">
        <v>37</v>
      </c>
      <c r="C26" s="109"/>
      <c r="D26" s="109"/>
      <c r="E26" s="109"/>
      <c r="F26" s="109"/>
    </row>
    <row r="27" spans="1:6" ht="13.5" thickBot="1" x14ac:dyDescent="0.25">
      <c r="A27" s="105"/>
      <c r="B27" s="78" t="s">
        <v>38</v>
      </c>
      <c r="C27" s="110"/>
      <c r="D27" s="110"/>
      <c r="E27" s="110"/>
      <c r="F27" s="110"/>
    </row>
    <row r="28" spans="1:6" x14ac:dyDescent="0.2">
      <c r="A28" s="103" t="s">
        <v>77</v>
      </c>
      <c r="B28" s="76" t="s">
        <v>67</v>
      </c>
      <c r="C28" s="107" t="s">
        <v>5</v>
      </c>
      <c r="D28" s="107" t="s">
        <v>5</v>
      </c>
      <c r="E28" s="107" t="s">
        <v>5</v>
      </c>
      <c r="F28" s="107" t="s">
        <v>5</v>
      </c>
    </row>
    <row r="29" spans="1:6" x14ac:dyDescent="0.2">
      <c r="A29" s="104" t="s">
        <v>78</v>
      </c>
      <c r="B29" s="67" t="s">
        <v>68</v>
      </c>
      <c r="C29" s="108"/>
      <c r="D29" s="108"/>
      <c r="E29" s="108"/>
      <c r="F29" s="108"/>
    </row>
    <row r="30" spans="1:6" x14ac:dyDescent="0.2">
      <c r="A30" s="104" t="s">
        <v>79</v>
      </c>
      <c r="B30" s="77" t="s">
        <v>69</v>
      </c>
      <c r="C30" s="109"/>
      <c r="D30" s="109"/>
      <c r="E30" s="109"/>
      <c r="F30" s="109"/>
    </row>
    <row r="31" spans="1:6" x14ac:dyDescent="0.2">
      <c r="A31" s="104" t="s">
        <v>80</v>
      </c>
      <c r="B31" s="76" t="s">
        <v>70</v>
      </c>
      <c r="C31" s="109"/>
      <c r="D31" s="109"/>
      <c r="E31" s="109"/>
      <c r="F31" s="109"/>
    </row>
    <row r="32" spans="1:6" x14ac:dyDescent="0.2">
      <c r="A32" s="104"/>
      <c r="B32" s="77" t="s">
        <v>37</v>
      </c>
      <c r="C32" s="109"/>
      <c r="D32" s="109"/>
      <c r="E32" s="109"/>
      <c r="F32" s="109"/>
    </row>
    <row r="33" spans="1:6" ht="13.5" thickBot="1" x14ac:dyDescent="0.25">
      <c r="A33" s="105"/>
      <c r="B33" s="78" t="s">
        <v>38</v>
      </c>
      <c r="C33" s="110"/>
      <c r="D33" s="110"/>
      <c r="E33" s="110"/>
      <c r="F33" s="110"/>
    </row>
    <row r="34" spans="1:6" x14ac:dyDescent="0.2">
      <c r="A34" s="103" t="s">
        <v>24</v>
      </c>
      <c r="B34" s="76" t="s">
        <v>67</v>
      </c>
      <c r="C34" s="107" t="s">
        <v>5</v>
      </c>
      <c r="D34" s="107" t="s">
        <v>5</v>
      </c>
      <c r="E34" s="107" t="s">
        <v>5</v>
      </c>
      <c r="F34" s="107" t="s">
        <v>5</v>
      </c>
    </row>
    <row r="35" spans="1:6" x14ac:dyDescent="0.2">
      <c r="A35" s="104"/>
      <c r="B35" s="67" t="s">
        <v>68</v>
      </c>
      <c r="C35" s="108"/>
      <c r="D35" s="108"/>
      <c r="E35" s="108"/>
      <c r="F35" s="108"/>
    </row>
    <row r="36" spans="1:6" x14ac:dyDescent="0.2">
      <c r="A36" s="104"/>
      <c r="B36" s="77" t="s">
        <v>69</v>
      </c>
      <c r="C36" s="109"/>
      <c r="D36" s="109"/>
      <c r="E36" s="109"/>
      <c r="F36" s="109"/>
    </row>
    <row r="37" spans="1:6" x14ac:dyDescent="0.2">
      <c r="A37" s="104"/>
      <c r="B37" s="76" t="s">
        <v>70</v>
      </c>
      <c r="C37" s="109"/>
      <c r="D37" s="109"/>
      <c r="E37" s="109"/>
      <c r="F37" s="109"/>
    </row>
    <row r="38" spans="1:6" x14ac:dyDescent="0.2">
      <c r="A38" s="104"/>
      <c r="B38" s="77" t="s">
        <v>37</v>
      </c>
      <c r="C38" s="109"/>
      <c r="D38" s="109"/>
      <c r="E38" s="109"/>
      <c r="F38" s="109"/>
    </row>
    <row r="39" spans="1:6" ht="13.5" thickBot="1" x14ac:dyDescent="0.25">
      <c r="A39" s="106"/>
      <c r="B39" s="78" t="s">
        <v>38</v>
      </c>
      <c r="C39" s="110"/>
      <c r="D39" s="110"/>
      <c r="E39" s="110"/>
      <c r="F39" s="110"/>
    </row>
    <row r="40" spans="1:6" ht="13.5" thickBot="1" x14ac:dyDescent="0.25">
      <c r="B40" s="13" t="s">
        <v>8</v>
      </c>
      <c r="C40" s="14">
        <v>1</v>
      </c>
      <c r="D40" s="14">
        <v>1</v>
      </c>
      <c r="E40" s="14">
        <v>1</v>
      </c>
      <c r="F40" s="14">
        <v>1</v>
      </c>
    </row>
    <row r="41" spans="1:6" ht="3.75" customHeight="1" x14ac:dyDescent="0.2"/>
    <row r="42" spans="1:6" x14ac:dyDescent="0.2">
      <c r="A42" s="12" t="s">
        <v>22</v>
      </c>
    </row>
  </sheetData>
  <mergeCells count="20">
    <mergeCell ref="C34:C39"/>
    <mergeCell ref="D34:D39"/>
    <mergeCell ref="E22:E27"/>
    <mergeCell ref="F22:F27"/>
    <mergeCell ref="E34:E39"/>
    <mergeCell ref="C28:C33"/>
    <mergeCell ref="C22:C27"/>
    <mergeCell ref="D22:D27"/>
    <mergeCell ref="D28:D33"/>
    <mergeCell ref="E28:E33"/>
    <mergeCell ref="F28:F33"/>
    <mergeCell ref="F34:F39"/>
    <mergeCell ref="D10:D15"/>
    <mergeCell ref="E10:E15"/>
    <mergeCell ref="F10:F15"/>
    <mergeCell ref="C16:C21"/>
    <mergeCell ref="D16:D21"/>
    <mergeCell ref="E16:E21"/>
    <mergeCell ref="C10:C15"/>
    <mergeCell ref="F16:F21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86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sqref="A1:E19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11" t="s">
        <v>9</v>
      </c>
      <c r="B1" s="111"/>
      <c r="C1" s="111"/>
      <c r="D1" s="111"/>
    </row>
    <row r="2" spans="1:4" s="79" customFormat="1" x14ac:dyDescent="0.2">
      <c r="A2" s="112" t="s">
        <v>82</v>
      </c>
      <c r="B2" s="112"/>
      <c r="C2" s="112"/>
      <c r="D2" s="112"/>
    </row>
    <row r="3" spans="1:4" s="79" customFormat="1" x14ac:dyDescent="0.2">
      <c r="A3" s="112" t="s">
        <v>39</v>
      </c>
      <c r="B3" s="112"/>
      <c r="C3" s="112"/>
      <c r="D3" s="112"/>
    </row>
    <row r="4" spans="1:4" s="79" customFormat="1" x14ac:dyDescent="0.2">
      <c r="A4" s="112" t="s">
        <v>40</v>
      </c>
      <c r="B4" s="112"/>
      <c r="C4" s="112"/>
      <c r="D4" s="112"/>
    </row>
    <row r="6" spans="1:4" ht="13.5" thickBot="1" x14ac:dyDescent="0.25"/>
    <row r="7" spans="1:4" ht="30" customHeight="1" thickBot="1" x14ac:dyDescent="0.25">
      <c r="A7" s="15" t="s">
        <v>16</v>
      </c>
      <c r="B7" s="16" t="s">
        <v>64</v>
      </c>
      <c r="C7" s="15" t="s">
        <v>41</v>
      </c>
      <c r="D7" s="15" t="s">
        <v>42</v>
      </c>
    </row>
    <row r="8" spans="1:4" x14ac:dyDescent="0.2">
      <c r="A8" s="3">
        <v>2013</v>
      </c>
      <c r="B8" s="3"/>
      <c r="C8" s="6"/>
      <c r="D8" s="6"/>
    </row>
    <row r="9" spans="1:4" x14ac:dyDescent="0.2">
      <c r="A9" s="4">
        <v>2014</v>
      </c>
      <c r="B9" s="4"/>
      <c r="C9" s="7"/>
      <c r="D9" s="7"/>
    </row>
    <row r="10" spans="1:4" x14ac:dyDescent="0.2">
      <c r="A10" s="80">
        <v>2015</v>
      </c>
      <c r="B10" s="80"/>
      <c r="C10" s="81"/>
      <c r="D10" s="81"/>
    </row>
    <row r="11" spans="1:4" ht="13.5" thickBot="1" x14ac:dyDescent="0.25">
      <c r="A11" s="5">
        <v>2016</v>
      </c>
      <c r="B11" s="5"/>
      <c r="C11" s="8"/>
      <c r="D11" s="8"/>
    </row>
    <row r="12" spans="1:4" x14ac:dyDescent="0.2">
      <c r="A12" s="82">
        <v>2017</v>
      </c>
      <c r="B12" s="82"/>
      <c r="C12" s="83"/>
      <c r="D12" s="83"/>
    </row>
    <row r="13" spans="1:4" x14ac:dyDescent="0.2">
      <c r="A13" s="80">
        <v>2018</v>
      </c>
      <c r="B13" s="80"/>
      <c r="C13" s="81"/>
      <c r="D13" s="81"/>
    </row>
    <row r="14" spans="1:4" ht="13.5" thickBot="1" x14ac:dyDescent="0.25">
      <c r="A14" s="5">
        <v>2019</v>
      </c>
      <c r="B14" s="5"/>
      <c r="C14" s="8"/>
      <c r="D14" s="8"/>
    </row>
    <row r="15" spans="1:4" ht="13.5" thickBot="1" x14ac:dyDescent="0.25">
      <c r="A15" s="2"/>
      <c r="B15" s="2"/>
      <c r="C15" s="1"/>
      <c r="D15" s="1"/>
    </row>
    <row r="16" spans="1:4" x14ac:dyDescent="0.2">
      <c r="A16" s="3" t="s">
        <v>43</v>
      </c>
      <c r="B16" s="3"/>
      <c r="C16" s="6"/>
      <c r="D16" s="6"/>
    </row>
    <row r="17" spans="1:4" ht="13.5" thickBot="1" x14ac:dyDescent="0.25">
      <c r="A17" s="5" t="s">
        <v>36</v>
      </c>
      <c r="B17" s="5"/>
      <c r="C17" s="8"/>
      <c r="D17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sqref="A1:G33"/>
    </sheetView>
  </sheetViews>
  <sheetFormatPr baseColWidth="10" defaultRowHeight="12.75" x14ac:dyDescent="0.2"/>
  <cols>
    <col min="1" max="1" width="17.42578125" customWidth="1"/>
    <col min="2" max="3" width="14.28515625" customWidth="1"/>
    <col min="4" max="4" width="17.42578125" customWidth="1"/>
    <col min="5" max="5" width="17.5703125" customWidth="1"/>
    <col min="6" max="6" width="19.7109375" customWidth="1"/>
    <col min="7" max="10" width="14.28515625" customWidth="1"/>
  </cols>
  <sheetData>
    <row r="1" spans="1:10" x14ac:dyDescent="0.2">
      <c r="A1" s="111" t="s">
        <v>27</v>
      </c>
      <c r="B1" s="111"/>
      <c r="C1" s="111"/>
      <c r="D1" s="111"/>
      <c r="E1" s="111"/>
      <c r="F1" s="111"/>
      <c r="G1" s="38"/>
      <c r="H1" s="38"/>
      <c r="I1" s="38"/>
      <c r="J1" s="38"/>
    </row>
    <row r="2" spans="1:10" s="79" customFormat="1" x14ac:dyDescent="0.2">
      <c r="A2" s="112" t="s">
        <v>63</v>
      </c>
      <c r="B2" s="112"/>
      <c r="C2" s="112"/>
      <c r="D2" s="112"/>
      <c r="E2" s="112"/>
      <c r="F2" s="112"/>
      <c r="G2" s="84"/>
      <c r="H2" s="84"/>
      <c r="I2" s="84"/>
      <c r="J2" s="84"/>
    </row>
    <row r="3" spans="1:10" s="79" customFormat="1" x14ac:dyDescent="0.2">
      <c r="A3" s="112" t="s">
        <v>40</v>
      </c>
      <c r="B3" s="112"/>
      <c r="C3" s="112"/>
      <c r="D3" s="112"/>
      <c r="E3" s="112"/>
      <c r="F3" s="112"/>
      <c r="G3" s="84"/>
      <c r="H3" s="84"/>
      <c r="I3" s="84"/>
      <c r="J3" s="84"/>
    </row>
    <row r="5" spans="1:10" ht="13.5" thickBot="1" x14ac:dyDescent="0.25"/>
    <row r="6" spans="1:10" s="17" customFormat="1" ht="26.25" thickBot="1" x14ac:dyDescent="0.25">
      <c r="A6" s="15" t="s">
        <v>16</v>
      </c>
      <c r="B6" s="16" t="s">
        <v>65</v>
      </c>
      <c r="C6" s="16" t="s">
        <v>10</v>
      </c>
      <c r="D6" s="16" t="s">
        <v>66</v>
      </c>
      <c r="E6" s="16" t="s">
        <v>23</v>
      </c>
      <c r="F6" s="16" t="s">
        <v>12</v>
      </c>
    </row>
    <row r="7" spans="1:10" s="17" customFormat="1" ht="13.5" thickBot="1" x14ac:dyDescent="0.25">
      <c r="A7" s="15">
        <v>2012</v>
      </c>
      <c r="B7" s="39"/>
      <c r="C7" s="39"/>
      <c r="D7" s="39"/>
      <c r="E7" s="39"/>
      <c r="F7" s="16"/>
    </row>
    <row r="8" spans="1:10" x14ac:dyDescent="0.2">
      <c r="A8" s="3">
        <v>2013</v>
      </c>
      <c r="B8" s="6"/>
      <c r="C8" s="6"/>
      <c r="D8" s="6"/>
      <c r="E8" s="6"/>
      <c r="F8" s="6"/>
    </row>
    <row r="9" spans="1:10" x14ac:dyDescent="0.2">
      <c r="A9" s="4">
        <v>2014</v>
      </c>
      <c r="B9" s="7"/>
      <c r="C9" s="7"/>
      <c r="D9" s="7"/>
      <c r="E9" s="7"/>
      <c r="F9" s="7"/>
    </row>
    <row r="10" spans="1:10" x14ac:dyDescent="0.2">
      <c r="A10" s="80">
        <v>2015</v>
      </c>
      <c r="B10" s="81"/>
      <c r="C10" s="81"/>
      <c r="D10" s="81"/>
      <c r="E10" s="81"/>
      <c r="F10" s="81"/>
    </row>
    <row r="11" spans="1:10" ht="13.5" thickBot="1" x14ac:dyDescent="0.25">
      <c r="A11" s="5">
        <v>2016</v>
      </c>
      <c r="B11" s="8"/>
      <c r="C11" s="8"/>
      <c r="D11" s="8"/>
      <c r="E11" s="8"/>
      <c r="F11" s="8"/>
    </row>
    <row r="12" spans="1:10" x14ac:dyDescent="0.2">
      <c r="A12" s="82">
        <v>2017</v>
      </c>
      <c r="B12" s="83"/>
      <c r="C12" s="83"/>
      <c r="D12" s="83"/>
      <c r="E12" s="83"/>
      <c r="F12" s="83"/>
    </row>
    <row r="13" spans="1:10" x14ac:dyDescent="0.2">
      <c r="A13" s="80">
        <v>2018</v>
      </c>
      <c r="B13" s="81"/>
      <c r="C13" s="81"/>
      <c r="D13" s="81"/>
      <c r="E13" s="81"/>
      <c r="F13" s="81"/>
    </row>
    <row r="14" spans="1:10" ht="13.5" thickBot="1" x14ac:dyDescent="0.25">
      <c r="A14" s="5">
        <v>2019</v>
      </c>
      <c r="B14" s="8"/>
      <c r="C14" s="8"/>
      <c r="D14" s="8"/>
      <c r="E14" s="8"/>
      <c r="F14" s="8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3" t="s">
        <v>43</v>
      </c>
      <c r="B16" s="6"/>
      <c r="C16" s="6"/>
      <c r="D16" s="6"/>
      <c r="E16" s="6"/>
      <c r="F16" s="6"/>
    </row>
    <row r="17" spans="1:6" ht="13.5" thickBot="1" x14ac:dyDescent="0.25">
      <c r="A17" s="5" t="s">
        <v>36</v>
      </c>
      <c r="B17" s="8"/>
      <c r="C17" s="8"/>
      <c r="D17" s="8"/>
      <c r="E17" s="8"/>
      <c r="F17" s="8"/>
    </row>
    <row r="19" spans="1:6" ht="13.5" thickBot="1" x14ac:dyDescent="0.25"/>
    <row r="20" spans="1:6" ht="39" thickBot="1" x14ac:dyDescent="0.25">
      <c r="A20" s="15" t="s">
        <v>16</v>
      </c>
      <c r="B20" s="16" t="s">
        <v>23</v>
      </c>
      <c r="C20" s="16" t="s">
        <v>11</v>
      </c>
      <c r="D20" s="16" t="s">
        <v>44</v>
      </c>
      <c r="E20" s="16" t="s">
        <v>45</v>
      </c>
      <c r="F20" s="16" t="s">
        <v>46</v>
      </c>
    </row>
    <row r="21" spans="1:6" x14ac:dyDescent="0.2">
      <c r="A21" s="3">
        <f>+A8</f>
        <v>2013</v>
      </c>
      <c r="B21" s="6"/>
      <c r="C21" s="6"/>
      <c r="D21" s="6"/>
      <c r="E21" s="6"/>
      <c r="F21" s="6"/>
    </row>
    <row r="22" spans="1:6" x14ac:dyDescent="0.2">
      <c r="A22" s="4">
        <f>+A9</f>
        <v>2014</v>
      </c>
      <c r="B22" s="7"/>
      <c r="C22" s="7"/>
      <c r="D22" s="7"/>
      <c r="E22" s="7"/>
      <c r="F22" s="7"/>
    </row>
    <row r="23" spans="1:6" x14ac:dyDescent="0.2">
      <c r="A23" s="80">
        <f>+A10</f>
        <v>2015</v>
      </c>
      <c r="B23" s="81"/>
      <c r="C23" s="81"/>
      <c r="D23" s="81"/>
      <c r="E23" s="81"/>
      <c r="F23" s="81"/>
    </row>
    <row r="24" spans="1:6" ht="13.5" thickBot="1" x14ac:dyDescent="0.25">
      <c r="A24" s="5">
        <f>+A11</f>
        <v>2016</v>
      </c>
      <c r="B24" s="8"/>
      <c r="C24" s="8"/>
      <c r="D24" s="8"/>
      <c r="E24" s="8"/>
      <c r="F24" s="8"/>
    </row>
    <row r="25" spans="1:6" x14ac:dyDescent="0.2">
      <c r="A25" s="82">
        <f>+A12</f>
        <v>2017</v>
      </c>
      <c r="B25" s="83"/>
      <c r="C25" s="83"/>
      <c r="D25" s="83"/>
      <c r="E25" s="83"/>
      <c r="F25" s="83"/>
    </row>
    <row r="26" spans="1:6" x14ac:dyDescent="0.2">
      <c r="A26" s="80">
        <v>2018</v>
      </c>
      <c r="B26" s="81"/>
      <c r="C26" s="81"/>
      <c r="D26" s="81"/>
      <c r="E26" s="81"/>
      <c r="F26" s="81"/>
    </row>
    <row r="27" spans="1:6" ht="13.5" thickBot="1" x14ac:dyDescent="0.25">
      <c r="A27" s="5">
        <v>2019</v>
      </c>
      <c r="B27" s="8"/>
      <c r="C27" s="8"/>
      <c r="D27" s="8"/>
      <c r="E27" s="8"/>
      <c r="F27" s="8"/>
    </row>
    <row r="28" spans="1:6" ht="13.5" thickBot="1" x14ac:dyDescent="0.25">
      <c r="A28" s="2"/>
      <c r="B28" s="1"/>
      <c r="C28" s="1"/>
      <c r="D28" s="1"/>
      <c r="E28" s="1"/>
      <c r="F28" s="1"/>
    </row>
    <row r="29" spans="1:6" x14ac:dyDescent="0.2">
      <c r="A29" s="3" t="str">
        <f>+A16</f>
        <v>ene-may 2019</v>
      </c>
      <c r="B29" s="6"/>
      <c r="C29" s="6"/>
      <c r="D29" s="6"/>
      <c r="E29" s="6"/>
      <c r="F29" s="6"/>
    </row>
    <row r="30" spans="1:6" ht="13.5" thickBot="1" x14ac:dyDescent="0.25">
      <c r="A30" s="5" t="str">
        <f>+A17</f>
        <v>ene-may 2020</v>
      </c>
      <c r="B30" s="8"/>
      <c r="C30" s="8"/>
      <c r="D30" s="8"/>
      <c r="E30" s="8"/>
      <c r="F30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98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D57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13" t="s">
        <v>30</v>
      </c>
      <c r="B1" s="114"/>
      <c r="C1" s="114"/>
      <c r="D1" s="18"/>
      <c r="E1" s="18"/>
    </row>
    <row r="2" spans="1:5" s="12" customFormat="1" x14ac:dyDescent="0.2">
      <c r="A2" s="10" t="s">
        <v>19</v>
      </c>
      <c r="B2" s="11"/>
      <c r="C2" s="11"/>
    </row>
    <row r="3" spans="1:5" s="85" customFormat="1" x14ac:dyDescent="0.2">
      <c r="A3" s="72" t="str">
        <f>+'1.modelos prod.invest.'!A3</f>
        <v>AISLADORES DE PORCELANA</v>
      </c>
      <c r="B3" s="73"/>
      <c r="C3" s="73"/>
    </row>
    <row r="4" spans="1:5" s="12" customFormat="1" x14ac:dyDescent="0.2">
      <c r="A4" s="10" t="s">
        <v>20</v>
      </c>
      <c r="B4" s="11"/>
      <c r="C4" s="11"/>
    </row>
    <row r="5" spans="1:5" s="12" customFormat="1" ht="13.5" thickBot="1" x14ac:dyDescent="0.25">
      <c r="A5" s="10"/>
      <c r="B5" s="11"/>
      <c r="C5" s="11"/>
    </row>
    <row r="6" spans="1:5" s="12" customFormat="1" ht="12.75" customHeight="1" x14ac:dyDescent="0.2">
      <c r="A6" s="19" t="s">
        <v>13</v>
      </c>
      <c r="B6" s="19" t="s">
        <v>14</v>
      </c>
      <c r="C6" s="19" t="s">
        <v>15</v>
      </c>
    </row>
    <row r="7" spans="1:5" s="12" customFormat="1" ht="13.5" thickBot="1" x14ac:dyDescent="0.25">
      <c r="A7" s="46" t="s">
        <v>16</v>
      </c>
      <c r="B7" s="20" t="s">
        <v>17</v>
      </c>
      <c r="C7" s="20" t="s">
        <v>18</v>
      </c>
    </row>
    <row r="8" spans="1:5" s="12" customFormat="1" x14ac:dyDescent="0.2">
      <c r="A8" s="21">
        <f>+'5.5-precios a otros destinos'!B10</f>
        <v>42736</v>
      </c>
      <c r="B8" s="43"/>
      <c r="C8" s="24"/>
    </row>
    <row r="9" spans="1:5" s="12" customFormat="1" x14ac:dyDescent="0.2">
      <c r="A9" s="25">
        <f>+'5.5-precios a otros destinos'!B11</f>
        <v>42767</v>
      </c>
      <c r="B9" s="44"/>
      <c r="C9" s="28"/>
    </row>
    <row r="10" spans="1:5" s="12" customFormat="1" x14ac:dyDescent="0.2">
      <c r="A10" s="25">
        <f>+'5.5-precios a otros destinos'!B12</f>
        <v>42795</v>
      </c>
      <c r="B10" s="44"/>
      <c r="C10" s="28"/>
    </row>
    <row r="11" spans="1:5" s="12" customFormat="1" x14ac:dyDescent="0.2">
      <c r="A11" s="25">
        <f>+'5.5-precios a otros destinos'!B13</f>
        <v>42826</v>
      </c>
      <c r="B11" s="44"/>
      <c r="C11" s="28"/>
    </row>
    <row r="12" spans="1:5" s="12" customFormat="1" x14ac:dyDescent="0.2">
      <c r="A12" s="25">
        <f>+'5.5-precios a otros destinos'!B14</f>
        <v>42856</v>
      </c>
      <c r="B12" s="44"/>
      <c r="C12" s="28"/>
    </row>
    <row r="13" spans="1:5" s="12" customFormat="1" x14ac:dyDescent="0.2">
      <c r="A13" s="25">
        <f>+'5.5-precios a otros destinos'!B15</f>
        <v>42887</v>
      </c>
      <c r="B13" s="44"/>
      <c r="C13" s="28"/>
    </row>
    <row r="14" spans="1:5" s="12" customFormat="1" x14ac:dyDescent="0.2">
      <c r="A14" s="25">
        <f>+'5.5-precios a otros destinos'!B16</f>
        <v>42917</v>
      </c>
      <c r="B14" s="44"/>
      <c r="C14" s="28"/>
    </row>
    <row r="15" spans="1:5" s="12" customFormat="1" x14ac:dyDescent="0.2">
      <c r="A15" s="25">
        <f>+'5.5-precios a otros destinos'!B17</f>
        <v>42948</v>
      </c>
      <c r="B15" s="44"/>
      <c r="C15" s="28"/>
    </row>
    <row r="16" spans="1:5" s="12" customFormat="1" x14ac:dyDescent="0.2">
      <c r="A16" s="25">
        <f>+'5.5-precios a otros destinos'!B18</f>
        <v>42979</v>
      </c>
      <c r="B16" s="44"/>
      <c r="C16" s="28"/>
    </row>
    <row r="17" spans="1:3" s="12" customFormat="1" x14ac:dyDescent="0.2">
      <c r="A17" s="25">
        <f>+'5.5-precios a otros destinos'!B19</f>
        <v>43009</v>
      </c>
      <c r="B17" s="44"/>
      <c r="C17" s="28"/>
    </row>
    <row r="18" spans="1:3" s="12" customFormat="1" x14ac:dyDescent="0.2">
      <c r="A18" s="25">
        <f>+'5.5-precios a otros destinos'!B20</f>
        <v>43040</v>
      </c>
      <c r="B18" s="44"/>
      <c r="C18" s="28"/>
    </row>
    <row r="19" spans="1:3" s="12" customFormat="1" ht="13.5" thickBot="1" x14ac:dyDescent="0.25">
      <c r="A19" s="29">
        <f>+'5.5-precios a otros destinos'!B21</f>
        <v>43070</v>
      </c>
      <c r="B19" s="45"/>
      <c r="C19" s="31"/>
    </row>
    <row r="20" spans="1:3" s="12" customFormat="1" x14ac:dyDescent="0.2">
      <c r="A20" s="21">
        <f>+'5.5-precios a otros destinos'!B22</f>
        <v>43101</v>
      </c>
      <c r="B20" s="43"/>
      <c r="C20" s="28"/>
    </row>
    <row r="21" spans="1:3" s="12" customFormat="1" x14ac:dyDescent="0.2">
      <c r="A21" s="25">
        <f>+'5.5-precios a otros destinos'!B23</f>
        <v>43132</v>
      </c>
      <c r="B21" s="44"/>
      <c r="C21" s="32"/>
    </row>
    <row r="22" spans="1:3" s="12" customFormat="1" x14ac:dyDescent="0.2">
      <c r="A22" s="25">
        <f>+'5.5-precios a otros destinos'!B24</f>
        <v>43160</v>
      </c>
      <c r="B22" s="44"/>
      <c r="C22" s="28"/>
    </row>
    <row r="23" spans="1:3" s="12" customFormat="1" x14ac:dyDescent="0.2">
      <c r="A23" s="25">
        <f>+'5.5-precios a otros destinos'!B25</f>
        <v>43191</v>
      </c>
      <c r="B23" s="44"/>
      <c r="C23" s="28"/>
    </row>
    <row r="24" spans="1:3" s="12" customFormat="1" x14ac:dyDescent="0.2">
      <c r="A24" s="25">
        <f>+'5.5-precios a otros destinos'!B26</f>
        <v>43221</v>
      </c>
      <c r="B24" s="44"/>
      <c r="C24" s="28"/>
    </row>
    <row r="25" spans="1:3" s="12" customFormat="1" x14ac:dyDescent="0.2">
      <c r="A25" s="25">
        <f>+'5.5-precios a otros destinos'!B27</f>
        <v>43252</v>
      </c>
      <c r="B25" s="44"/>
      <c r="C25" s="28"/>
    </row>
    <row r="26" spans="1:3" s="12" customFormat="1" x14ac:dyDescent="0.2">
      <c r="A26" s="25">
        <f>+'5.5-precios a otros destinos'!B28</f>
        <v>43282</v>
      </c>
      <c r="B26" s="44"/>
      <c r="C26" s="28"/>
    </row>
    <row r="27" spans="1:3" s="12" customFormat="1" x14ac:dyDescent="0.2">
      <c r="A27" s="25">
        <f>+'5.5-precios a otros destinos'!B29</f>
        <v>43313</v>
      </c>
      <c r="B27" s="44"/>
      <c r="C27" s="28"/>
    </row>
    <row r="28" spans="1:3" s="12" customFormat="1" x14ac:dyDescent="0.2">
      <c r="A28" s="25">
        <f>+'5.5-precios a otros destinos'!B30</f>
        <v>43344</v>
      </c>
      <c r="B28" s="44"/>
      <c r="C28" s="28"/>
    </row>
    <row r="29" spans="1:3" s="12" customFormat="1" x14ac:dyDescent="0.2">
      <c r="A29" s="25">
        <f>+'5.5-precios a otros destinos'!B31</f>
        <v>43374</v>
      </c>
      <c r="B29" s="44"/>
      <c r="C29" s="28"/>
    </row>
    <row r="30" spans="1:3" s="12" customFormat="1" x14ac:dyDescent="0.2">
      <c r="A30" s="25">
        <f>+'5.5-precios a otros destinos'!B32</f>
        <v>43405</v>
      </c>
      <c r="B30" s="44"/>
      <c r="C30" s="28"/>
    </row>
    <row r="31" spans="1:3" s="12" customFormat="1" ht="13.5" thickBot="1" x14ac:dyDescent="0.25">
      <c r="A31" s="29">
        <f>+'5.5-precios a otros destinos'!B33</f>
        <v>43435</v>
      </c>
      <c r="B31" s="45"/>
      <c r="C31" s="33"/>
    </row>
    <row r="32" spans="1:3" s="12" customFormat="1" x14ac:dyDescent="0.2">
      <c r="A32" s="21">
        <f>+'5.5-precios a otros destinos'!B34</f>
        <v>43466</v>
      </c>
      <c r="B32" s="40"/>
      <c r="C32" s="22"/>
    </row>
    <row r="33" spans="1:3" s="12" customFormat="1" x14ac:dyDescent="0.2">
      <c r="A33" s="25">
        <f>+'5.5-precios a otros destinos'!B35</f>
        <v>43497</v>
      </c>
      <c r="B33" s="41"/>
      <c r="C33" s="26"/>
    </row>
    <row r="34" spans="1:3" s="12" customFormat="1" x14ac:dyDescent="0.2">
      <c r="A34" s="25">
        <f>+'5.5-precios a otros destinos'!B36</f>
        <v>43525</v>
      </c>
      <c r="B34" s="41"/>
      <c r="C34" s="26"/>
    </row>
    <row r="35" spans="1:3" s="12" customFormat="1" x14ac:dyDescent="0.2">
      <c r="A35" s="25">
        <f>+'5.5-precios a otros destinos'!B37</f>
        <v>43556</v>
      </c>
      <c r="B35" s="41"/>
      <c r="C35" s="26"/>
    </row>
    <row r="36" spans="1:3" s="12" customFormat="1" x14ac:dyDescent="0.2">
      <c r="A36" s="25">
        <f>+'5.5-precios a otros destinos'!B38</f>
        <v>43586</v>
      </c>
      <c r="B36" s="41"/>
      <c r="C36" s="26"/>
    </row>
    <row r="37" spans="1:3" s="12" customFormat="1" x14ac:dyDescent="0.2">
      <c r="A37" s="25">
        <f>+'5.5-precios a otros destinos'!B39</f>
        <v>43617</v>
      </c>
      <c r="B37" s="41"/>
      <c r="C37" s="26"/>
    </row>
    <row r="38" spans="1:3" s="12" customFormat="1" x14ac:dyDescent="0.2">
      <c r="A38" s="25">
        <f>+'5.5-precios a otros destinos'!B40</f>
        <v>43647</v>
      </c>
      <c r="B38" s="41"/>
      <c r="C38" s="26"/>
    </row>
    <row r="39" spans="1:3" s="12" customFormat="1" x14ac:dyDescent="0.2">
      <c r="A39" s="25">
        <f>+'5.5-precios a otros destinos'!B41</f>
        <v>43678</v>
      </c>
      <c r="B39" s="41"/>
      <c r="C39" s="26"/>
    </row>
    <row r="40" spans="1:3" s="12" customFormat="1" x14ac:dyDescent="0.2">
      <c r="A40" s="25">
        <f>+'5.5-precios a otros destinos'!B42</f>
        <v>43709</v>
      </c>
      <c r="B40" s="41"/>
      <c r="C40" s="26"/>
    </row>
    <row r="41" spans="1:3" s="12" customFormat="1" x14ac:dyDescent="0.2">
      <c r="A41" s="25">
        <f>+'5.5-precios a otros destinos'!B43</f>
        <v>43739</v>
      </c>
      <c r="B41" s="41"/>
      <c r="C41" s="26"/>
    </row>
    <row r="42" spans="1:3" s="12" customFormat="1" x14ac:dyDescent="0.2">
      <c r="A42" s="25">
        <f>+'5.5-precios a otros destinos'!B44</f>
        <v>43770</v>
      </c>
      <c r="B42" s="41"/>
      <c r="C42" s="26"/>
    </row>
    <row r="43" spans="1:3" s="12" customFormat="1" ht="13.5" thickBot="1" x14ac:dyDescent="0.25">
      <c r="A43" s="29">
        <f>+'5.5-precios a otros destinos'!B45</f>
        <v>43800</v>
      </c>
      <c r="B43" s="42"/>
      <c r="C43" s="34"/>
    </row>
    <row r="44" spans="1:3" s="12" customFormat="1" x14ac:dyDescent="0.2">
      <c r="A44" s="21">
        <f>+'5.5-precios a otros destinos'!B46</f>
        <v>43831</v>
      </c>
      <c r="B44" s="40"/>
      <c r="C44" s="22"/>
    </row>
    <row r="45" spans="1:3" s="12" customFormat="1" x14ac:dyDescent="0.2">
      <c r="A45" s="25">
        <f>+'5.5-precios a otros destinos'!B47</f>
        <v>43862</v>
      </c>
      <c r="B45" s="41"/>
      <c r="C45" s="26"/>
    </row>
    <row r="46" spans="1:3" s="12" customFormat="1" x14ac:dyDescent="0.2">
      <c r="A46" s="25">
        <f>+'5.5-precios a otros destinos'!B48</f>
        <v>43891</v>
      </c>
      <c r="B46" s="41"/>
      <c r="C46" s="26"/>
    </row>
    <row r="47" spans="1:3" s="12" customFormat="1" x14ac:dyDescent="0.2">
      <c r="A47" s="25">
        <v>43922</v>
      </c>
      <c r="B47" s="41"/>
      <c r="C47" s="26"/>
    </row>
    <row r="48" spans="1:3" s="12" customFormat="1" ht="13.5" thickBot="1" x14ac:dyDescent="0.25">
      <c r="A48" s="29">
        <v>43952</v>
      </c>
      <c r="B48" s="42"/>
      <c r="C48" s="34"/>
    </row>
    <row r="49" spans="1:3" s="12" customFormat="1" hidden="1" x14ac:dyDescent="0.2">
      <c r="A49" s="89">
        <f>+'5.5-precios a otros destinos'!B51</f>
        <v>43252</v>
      </c>
      <c r="B49" s="87"/>
      <c r="C49" s="86"/>
    </row>
    <row r="50" spans="1:3" s="12" customFormat="1" hidden="1" x14ac:dyDescent="0.2">
      <c r="A50" s="25">
        <f>+'5.5-precios a otros destinos'!B52</f>
        <v>43282</v>
      </c>
      <c r="B50" s="41"/>
      <c r="C50" s="26"/>
    </row>
    <row r="51" spans="1:3" s="12" customFormat="1" hidden="1" x14ac:dyDescent="0.2">
      <c r="A51" s="25">
        <f>+'5.5-precios a otros destinos'!B53</f>
        <v>43313</v>
      </c>
      <c r="B51" s="41"/>
      <c r="C51" s="26"/>
    </row>
    <row r="52" spans="1:3" s="12" customFormat="1" hidden="1" x14ac:dyDescent="0.2">
      <c r="A52" s="25">
        <f>+'5.5-precios a otros destinos'!B54</f>
        <v>43344</v>
      </c>
      <c r="B52" s="41"/>
      <c r="C52" s="26"/>
    </row>
    <row r="53" spans="1:3" s="12" customFormat="1" hidden="1" x14ac:dyDescent="0.2">
      <c r="A53" s="25">
        <f>+'5.5-precios a otros destinos'!B55</f>
        <v>43374</v>
      </c>
      <c r="B53" s="41"/>
      <c r="C53" s="26"/>
    </row>
    <row r="54" spans="1:3" s="12" customFormat="1" hidden="1" x14ac:dyDescent="0.2">
      <c r="A54" s="25">
        <f>+'5.5-precios a otros destinos'!B56</f>
        <v>43405</v>
      </c>
      <c r="B54" s="41"/>
      <c r="C54" s="26"/>
    </row>
    <row r="55" spans="1:3" s="12" customFormat="1" ht="13.5" hidden="1" thickBot="1" x14ac:dyDescent="0.25">
      <c r="A55" s="29">
        <f>+'5.5-precios a otros destinos'!B57</f>
        <v>43435</v>
      </c>
      <c r="B55" s="42"/>
      <c r="C55" s="34"/>
    </row>
    <row r="56" spans="1:3" s="12" customFormat="1" x14ac:dyDescent="0.2">
      <c r="A56" s="35"/>
      <c r="B56" s="36"/>
      <c r="C56" s="37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sqref="A1:J57"/>
    </sheetView>
  </sheetViews>
  <sheetFormatPr baseColWidth="10" defaultRowHeight="12.75" x14ac:dyDescent="0.2"/>
  <cols>
    <col min="1" max="1" width="14.42578125" customWidth="1"/>
    <col min="2" max="9" width="12.42578125" customWidth="1"/>
  </cols>
  <sheetData>
    <row r="1" spans="1:9" s="12" customFormat="1" x14ac:dyDescent="0.2">
      <c r="A1" s="113" t="s">
        <v>31</v>
      </c>
      <c r="B1" s="114"/>
      <c r="C1" s="114"/>
      <c r="D1" s="114"/>
      <c r="E1" s="114"/>
      <c r="F1" s="114"/>
      <c r="G1" s="114"/>
      <c r="H1" s="114"/>
      <c r="I1" s="114"/>
    </row>
    <row r="2" spans="1:9" s="12" customFormat="1" x14ac:dyDescent="0.2">
      <c r="A2" s="10" t="s">
        <v>19</v>
      </c>
      <c r="B2" s="11"/>
      <c r="C2" s="11"/>
      <c r="D2" s="11"/>
      <c r="E2" s="11"/>
      <c r="F2" s="11"/>
      <c r="G2" s="11"/>
      <c r="H2" s="11"/>
      <c r="I2" s="11"/>
    </row>
    <row r="3" spans="1:9" s="85" customFormat="1" x14ac:dyDescent="0.2">
      <c r="A3" s="72" t="str">
        <f>+'1.modelos prod.invest.'!A3</f>
        <v>AISLADORES DE PORCELANA</v>
      </c>
      <c r="B3" s="73"/>
      <c r="C3" s="73"/>
      <c r="D3" s="73"/>
      <c r="E3" s="73"/>
      <c r="F3" s="73"/>
      <c r="G3" s="73"/>
      <c r="H3" s="73"/>
      <c r="I3" s="73"/>
    </row>
    <row r="4" spans="1:9" s="12" customFormat="1" x14ac:dyDescent="0.2">
      <c r="A4" s="65" t="s">
        <v>29</v>
      </c>
      <c r="B4" s="11"/>
      <c r="C4" s="11"/>
      <c r="D4" s="11"/>
      <c r="E4" s="11"/>
      <c r="F4" s="11"/>
      <c r="G4" s="11"/>
      <c r="H4" s="11"/>
      <c r="I4" s="11"/>
    </row>
    <row r="5" spans="1:9" s="12" customFormat="1" ht="13.5" thickBot="1" x14ac:dyDescent="0.25">
      <c r="A5" s="10"/>
      <c r="B5" s="66" t="s">
        <v>28</v>
      </c>
      <c r="C5" s="66"/>
      <c r="D5" s="66" t="s">
        <v>28</v>
      </c>
      <c r="E5" s="66"/>
      <c r="F5" s="66" t="s">
        <v>28</v>
      </c>
      <c r="H5" s="64" t="s">
        <v>47</v>
      </c>
      <c r="I5" s="64"/>
    </row>
    <row r="6" spans="1:9" s="12" customFormat="1" ht="12.75" customHeight="1" x14ac:dyDescent="0.2">
      <c r="A6" s="19" t="s">
        <v>13</v>
      </c>
      <c r="B6" s="19" t="s">
        <v>14</v>
      </c>
      <c r="C6" s="19" t="s">
        <v>15</v>
      </c>
      <c r="D6" s="19" t="s">
        <v>14</v>
      </c>
      <c r="E6" s="19" t="s">
        <v>15</v>
      </c>
      <c r="F6" s="19" t="s">
        <v>14</v>
      </c>
      <c r="G6" s="19" t="s">
        <v>15</v>
      </c>
      <c r="H6" s="19" t="s">
        <v>14</v>
      </c>
      <c r="I6" s="19" t="s">
        <v>15</v>
      </c>
    </row>
    <row r="7" spans="1:9" s="12" customFormat="1" ht="13.5" thickBot="1" x14ac:dyDescent="0.25">
      <c r="A7" s="46" t="s">
        <v>16</v>
      </c>
      <c r="B7" s="20" t="s">
        <v>17</v>
      </c>
      <c r="C7" s="20" t="s">
        <v>18</v>
      </c>
      <c r="D7" s="20" t="s">
        <v>17</v>
      </c>
      <c r="E7" s="20" t="s">
        <v>18</v>
      </c>
      <c r="F7" s="20" t="s">
        <v>17</v>
      </c>
      <c r="G7" s="20" t="s">
        <v>18</v>
      </c>
      <c r="H7" s="20" t="s">
        <v>17</v>
      </c>
      <c r="I7" s="20" t="s">
        <v>18</v>
      </c>
    </row>
    <row r="8" spans="1:9" s="12" customFormat="1" x14ac:dyDescent="0.2">
      <c r="A8" s="21">
        <f>+'5.5-precios a otros destinos'!B10</f>
        <v>42736</v>
      </c>
      <c r="B8" s="43"/>
      <c r="C8" s="24"/>
      <c r="D8" s="43"/>
      <c r="E8" s="24"/>
      <c r="F8" s="43"/>
      <c r="G8" s="24"/>
      <c r="H8" s="43"/>
      <c r="I8" s="24"/>
    </row>
    <row r="9" spans="1:9" s="12" customFormat="1" x14ac:dyDescent="0.2">
      <c r="A9" s="25">
        <f>+'5.5-precios a otros destinos'!B11</f>
        <v>42767</v>
      </c>
      <c r="B9" s="44"/>
      <c r="C9" s="28"/>
      <c r="D9" s="44"/>
      <c r="E9" s="28"/>
      <c r="F9" s="44"/>
      <c r="G9" s="28"/>
      <c r="H9" s="44"/>
      <c r="I9" s="28"/>
    </row>
    <row r="10" spans="1:9" s="12" customFormat="1" x14ac:dyDescent="0.2">
      <c r="A10" s="25">
        <f>+'5.5-precios a otros destinos'!B12</f>
        <v>42795</v>
      </c>
      <c r="B10" s="44"/>
      <c r="C10" s="28"/>
      <c r="D10" s="44"/>
      <c r="E10" s="28"/>
      <c r="F10" s="44"/>
      <c r="G10" s="28"/>
      <c r="H10" s="44"/>
      <c r="I10" s="28"/>
    </row>
    <row r="11" spans="1:9" s="12" customFormat="1" x14ac:dyDescent="0.2">
      <c r="A11" s="25">
        <f>+'5.5-precios a otros destinos'!B13</f>
        <v>42826</v>
      </c>
      <c r="B11" s="44"/>
      <c r="C11" s="28"/>
      <c r="D11" s="44"/>
      <c r="E11" s="28"/>
      <c r="F11" s="44"/>
      <c r="G11" s="28"/>
      <c r="H11" s="44"/>
      <c r="I11" s="28"/>
    </row>
    <row r="12" spans="1:9" s="12" customFormat="1" x14ac:dyDescent="0.2">
      <c r="A12" s="25">
        <f>+'5.5-precios a otros destinos'!B14</f>
        <v>42856</v>
      </c>
      <c r="B12" s="44"/>
      <c r="C12" s="28"/>
      <c r="D12" s="44"/>
      <c r="E12" s="28"/>
      <c r="F12" s="44"/>
      <c r="G12" s="28"/>
      <c r="H12" s="44"/>
      <c r="I12" s="28"/>
    </row>
    <row r="13" spans="1:9" s="12" customFormat="1" x14ac:dyDescent="0.2">
      <c r="A13" s="25">
        <f>+'5.5-precios a otros destinos'!B15</f>
        <v>42887</v>
      </c>
      <c r="B13" s="44"/>
      <c r="C13" s="28"/>
      <c r="D13" s="44"/>
      <c r="E13" s="28"/>
      <c r="F13" s="44"/>
      <c r="G13" s="28"/>
      <c r="H13" s="44"/>
      <c r="I13" s="28"/>
    </row>
    <row r="14" spans="1:9" s="12" customFormat="1" x14ac:dyDescent="0.2">
      <c r="A14" s="25">
        <f>+'5.5-precios a otros destinos'!B16</f>
        <v>42917</v>
      </c>
      <c r="B14" s="44"/>
      <c r="C14" s="28"/>
      <c r="D14" s="44"/>
      <c r="E14" s="28"/>
      <c r="F14" s="44"/>
      <c r="G14" s="28"/>
      <c r="H14" s="44"/>
      <c r="I14" s="28"/>
    </row>
    <row r="15" spans="1:9" s="12" customFormat="1" x14ac:dyDescent="0.2">
      <c r="A15" s="25">
        <f>+'5.5-precios a otros destinos'!B17</f>
        <v>42948</v>
      </c>
      <c r="B15" s="44"/>
      <c r="C15" s="28"/>
      <c r="D15" s="44"/>
      <c r="E15" s="28"/>
      <c r="F15" s="44"/>
      <c r="G15" s="28"/>
      <c r="H15" s="44"/>
      <c r="I15" s="28"/>
    </row>
    <row r="16" spans="1:9" s="12" customFormat="1" x14ac:dyDescent="0.2">
      <c r="A16" s="25">
        <f>+'5.5-precios a otros destinos'!B18</f>
        <v>42979</v>
      </c>
      <c r="B16" s="44"/>
      <c r="C16" s="28"/>
      <c r="D16" s="44"/>
      <c r="E16" s="28"/>
      <c r="F16" s="44"/>
      <c r="G16" s="28"/>
      <c r="H16" s="44"/>
      <c r="I16" s="28"/>
    </row>
    <row r="17" spans="1:9" s="12" customFormat="1" x14ac:dyDescent="0.2">
      <c r="A17" s="25">
        <f>+'5.5-precios a otros destinos'!B19</f>
        <v>43009</v>
      </c>
      <c r="B17" s="44"/>
      <c r="C17" s="28"/>
      <c r="D17" s="44"/>
      <c r="E17" s="28"/>
      <c r="F17" s="44"/>
      <c r="G17" s="28"/>
      <c r="H17" s="44"/>
      <c r="I17" s="28"/>
    </row>
    <row r="18" spans="1:9" s="12" customFormat="1" x14ac:dyDescent="0.2">
      <c r="A18" s="25">
        <f>+'5.5-precios a otros destinos'!B20</f>
        <v>43040</v>
      </c>
      <c r="B18" s="44"/>
      <c r="C18" s="28"/>
      <c r="D18" s="44"/>
      <c r="E18" s="28"/>
      <c r="F18" s="44"/>
      <c r="G18" s="28"/>
      <c r="H18" s="44"/>
      <c r="I18" s="28"/>
    </row>
    <row r="19" spans="1:9" s="12" customFormat="1" ht="13.5" thickBot="1" x14ac:dyDescent="0.25">
      <c r="A19" s="29">
        <f>+'5.5-precios a otros destinos'!B21</f>
        <v>43070</v>
      </c>
      <c r="B19" s="45"/>
      <c r="C19" s="31"/>
      <c r="D19" s="45"/>
      <c r="E19" s="31"/>
      <c r="F19" s="45"/>
      <c r="G19" s="31"/>
      <c r="H19" s="45"/>
      <c r="I19" s="31"/>
    </row>
    <row r="20" spans="1:9" s="12" customFormat="1" x14ac:dyDescent="0.2">
      <c r="A20" s="21">
        <f>+'5.5-precios a otros destinos'!B22</f>
        <v>43101</v>
      </c>
      <c r="B20" s="43"/>
      <c r="C20" s="28"/>
      <c r="D20" s="43"/>
      <c r="E20" s="28"/>
      <c r="F20" s="43"/>
      <c r="G20" s="28"/>
      <c r="H20" s="43"/>
      <c r="I20" s="28"/>
    </row>
    <row r="21" spans="1:9" s="12" customFormat="1" x14ac:dyDescent="0.2">
      <c r="A21" s="25">
        <f>+'5.5-precios a otros destinos'!B23</f>
        <v>43132</v>
      </c>
      <c r="B21" s="44"/>
      <c r="C21" s="32"/>
      <c r="D21" s="44"/>
      <c r="E21" s="32"/>
      <c r="F21" s="44"/>
      <c r="G21" s="32"/>
      <c r="H21" s="44"/>
      <c r="I21" s="32"/>
    </row>
    <row r="22" spans="1:9" s="12" customFormat="1" x14ac:dyDescent="0.2">
      <c r="A22" s="25">
        <f>+'5.5-precios a otros destinos'!B24</f>
        <v>43160</v>
      </c>
      <c r="B22" s="44"/>
      <c r="C22" s="28"/>
      <c r="D22" s="44"/>
      <c r="E22" s="28"/>
      <c r="F22" s="44"/>
      <c r="G22" s="28"/>
      <c r="H22" s="44"/>
      <c r="I22" s="28"/>
    </row>
    <row r="23" spans="1:9" s="12" customFormat="1" x14ac:dyDescent="0.2">
      <c r="A23" s="25">
        <f>+'5.5-precios a otros destinos'!B25</f>
        <v>43191</v>
      </c>
      <c r="B23" s="44"/>
      <c r="C23" s="28"/>
      <c r="D23" s="44"/>
      <c r="E23" s="28"/>
      <c r="F23" s="44"/>
      <c r="G23" s="28"/>
      <c r="H23" s="44"/>
      <c r="I23" s="28"/>
    </row>
    <row r="24" spans="1:9" s="12" customFormat="1" x14ac:dyDescent="0.2">
      <c r="A24" s="25">
        <f>+'5.5-precios a otros destinos'!B26</f>
        <v>43221</v>
      </c>
      <c r="B24" s="44"/>
      <c r="C24" s="28"/>
      <c r="D24" s="44"/>
      <c r="E24" s="28"/>
      <c r="F24" s="44"/>
      <c r="G24" s="28"/>
      <c r="H24" s="44"/>
      <c r="I24" s="28"/>
    </row>
    <row r="25" spans="1:9" s="12" customFormat="1" x14ac:dyDescent="0.2">
      <c r="A25" s="25">
        <f>+'5.5-precios a otros destinos'!B27</f>
        <v>43252</v>
      </c>
      <c r="B25" s="44"/>
      <c r="C25" s="28"/>
      <c r="D25" s="44"/>
      <c r="E25" s="28"/>
      <c r="F25" s="44"/>
      <c r="G25" s="28"/>
      <c r="H25" s="44"/>
      <c r="I25" s="28"/>
    </row>
    <row r="26" spans="1:9" s="12" customFormat="1" x14ac:dyDescent="0.2">
      <c r="A26" s="25">
        <f>+'5.5-precios a otros destinos'!B28</f>
        <v>43282</v>
      </c>
      <c r="B26" s="44"/>
      <c r="C26" s="28"/>
      <c r="D26" s="44"/>
      <c r="E26" s="28"/>
      <c r="F26" s="44"/>
      <c r="G26" s="28"/>
      <c r="H26" s="44"/>
      <c r="I26" s="28"/>
    </row>
    <row r="27" spans="1:9" s="12" customFormat="1" x14ac:dyDescent="0.2">
      <c r="A27" s="25">
        <f>+'5.5-precios a otros destinos'!B29</f>
        <v>43313</v>
      </c>
      <c r="B27" s="44"/>
      <c r="C27" s="28"/>
      <c r="D27" s="44"/>
      <c r="E27" s="28"/>
      <c r="F27" s="44"/>
      <c r="G27" s="28"/>
      <c r="H27" s="44"/>
      <c r="I27" s="28"/>
    </row>
    <row r="28" spans="1:9" s="12" customFormat="1" x14ac:dyDescent="0.2">
      <c r="A28" s="25">
        <f>+'5.5-precios a otros destinos'!B30</f>
        <v>43344</v>
      </c>
      <c r="B28" s="44"/>
      <c r="C28" s="28"/>
      <c r="D28" s="44"/>
      <c r="E28" s="28"/>
      <c r="F28" s="44"/>
      <c r="G28" s="28"/>
      <c r="H28" s="44"/>
      <c r="I28" s="28"/>
    </row>
    <row r="29" spans="1:9" s="12" customFormat="1" x14ac:dyDescent="0.2">
      <c r="A29" s="25">
        <f>+'5.5-precios a otros destinos'!B31</f>
        <v>43374</v>
      </c>
      <c r="B29" s="44"/>
      <c r="C29" s="28"/>
      <c r="D29" s="44"/>
      <c r="E29" s="28"/>
      <c r="F29" s="44"/>
      <c r="G29" s="28"/>
      <c r="H29" s="44"/>
      <c r="I29" s="28"/>
    </row>
    <row r="30" spans="1:9" s="12" customFormat="1" x14ac:dyDescent="0.2">
      <c r="A30" s="25">
        <f>+'5.5-precios a otros destinos'!B32</f>
        <v>43405</v>
      </c>
      <c r="B30" s="44"/>
      <c r="C30" s="28"/>
      <c r="D30" s="44"/>
      <c r="E30" s="28"/>
      <c r="F30" s="44"/>
      <c r="G30" s="28"/>
      <c r="H30" s="44"/>
      <c r="I30" s="28"/>
    </row>
    <row r="31" spans="1:9" s="12" customFormat="1" ht="13.5" thickBot="1" x14ac:dyDescent="0.25">
      <c r="A31" s="29">
        <f>+'5.5-precios a otros destinos'!B33</f>
        <v>43435</v>
      </c>
      <c r="B31" s="45"/>
      <c r="C31" s="33"/>
      <c r="D31" s="45"/>
      <c r="E31" s="33"/>
      <c r="F31" s="45"/>
      <c r="G31" s="33"/>
      <c r="H31" s="45"/>
      <c r="I31" s="33"/>
    </row>
    <row r="32" spans="1:9" s="12" customFormat="1" x14ac:dyDescent="0.2">
      <c r="A32" s="21">
        <f>+'5.5-precios a otros destinos'!B34</f>
        <v>43466</v>
      </c>
      <c r="B32" s="40"/>
      <c r="C32" s="22"/>
      <c r="D32" s="40"/>
      <c r="E32" s="22"/>
      <c r="F32" s="40"/>
      <c r="G32" s="22"/>
      <c r="H32" s="40"/>
      <c r="I32" s="22"/>
    </row>
    <row r="33" spans="1:9" s="12" customFormat="1" x14ac:dyDescent="0.2">
      <c r="A33" s="25">
        <f>+'5.5-precios a otros destinos'!B35</f>
        <v>43497</v>
      </c>
      <c r="B33" s="41"/>
      <c r="C33" s="26"/>
      <c r="D33" s="41"/>
      <c r="E33" s="26"/>
      <c r="F33" s="41"/>
      <c r="G33" s="26"/>
      <c r="H33" s="41"/>
      <c r="I33" s="26"/>
    </row>
    <row r="34" spans="1:9" s="12" customFormat="1" x14ac:dyDescent="0.2">
      <c r="A34" s="25">
        <f>+'5.5-precios a otros destinos'!B36</f>
        <v>43525</v>
      </c>
      <c r="B34" s="41"/>
      <c r="C34" s="26"/>
      <c r="D34" s="41"/>
      <c r="E34" s="26"/>
      <c r="F34" s="41"/>
      <c r="G34" s="26"/>
      <c r="H34" s="41"/>
      <c r="I34" s="26"/>
    </row>
    <row r="35" spans="1:9" s="12" customFormat="1" x14ac:dyDescent="0.2">
      <c r="A35" s="25">
        <f>+'5.5-precios a otros destinos'!B37</f>
        <v>43556</v>
      </c>
      <c r="B35" s="41"/>
      <c r="C35" s="26"/>
      <c r="D35" s="41"/>
      <c r="E35" s="26"/>
      <c r="F35" s="41"/>
      <c r="G35" s="26"/>
      <c r="H35" s="41"/>
      <c r="I35" s="26"/>
    </row>
    <row r="36" spans="1:9" s="12" customFormat="1" x14ac:dyDescent="0.2">
      <c r="A36" s="25">
        <f>+'5.5-precios a otros destinos'!B38</f>
        <v>43586</v>
      </c>
      <c r="B36" s="41"/>
      <c r="C36" s="26"/>
      <c r="D36" s="41"/>
      <c r="E36" s="26"/>
      <c r="F36" s="41"/>
      <c r="G36" s="26"/>
      <c r="H36" s="41"/>
      <c r="I36" s="26"/>
    </row>
    <row r="37" spans="1:9" s="12" customFormat="1" x14ac:dyDescent="0.2">
      <c r="A37" s="25">
        <f>+'5.5-precios a otros destinos'!B39</f>
        <v>43617</v>
      </c>
      <c r="B37" s="41"/>
      <c r="C37" s="26"/>
      <c r="D37" s="41"/>
      <c r="E37" s="26"/>
      <c r="F37" s="41"/>
      <c r="G37" s="26"/>
      <c r="H37" s="41"/>
      <c r="I37" s="26"/>
    </row>
    <row r="38" spans="1:9" s="12" customFormat="1" x14ac:dyDescent="0.2">
      <c r="A38" s="25">
        <f>+'5.5-precios a otros destinos'!B40</f>
        <v>43647</v>
      </c>
      <c r="B38" s="41"/>
      <c r="C38" s="26"/>
      <c r="D38" s="41"/>
      <c r="E38" s="26"/>
      <c r="F38" s="41"/>
      <c r="G38" s="26"/>
      <c r="H38" s="41"/>
      <c r="I38" s="26"/>
    </row>
    <row r="39" spans="1:9" s="12" customFormat="1" x14ac:dyDescent="0.2">
      <c r="A39" s="25">
        <f>+'5.5-precios a otros destinos'!B41</f>
        <v>43678</v>
      </c>
      <c r="B39" s="41"/>
      <c r="C39" s="26"/>
      <c r="D39" s="41"/>
      <c r="E39" s="26"/>
      <c r="F39" s="41"/>
      <c r="G39" s="26"/>
      <c r="H39" s="41"/>
      <c r="I39" s="26"/>
    </row>
    <row r="40" spans="1:9" s="12" customFormat="1" x14ac:dyDescent="0.2">
      <c r="A40" s="25">
        <f>+'5.5-precios a otros destinos'!B42</f>
        <v>43709</v>
      </c>
      <c r="B40" s="41"/>
      <c r="C40" s="26"/>
      <c r="D40" s="41"/>
      <c r="E40" s="26"/>
      <c r="F40" s="41"/>
      <c r="G40" s="26"/>
      <c r="H40" s="41"/>
      <c r="I40" s="26"/>
    </row>
    <row r="41" spans="1:9" s="12" customFormat="1" x14ac:dyDescent="0.2">
      <c r="A41" s="25">
        <f>+'5.5-precios a otros destinos'!B43</f>
        <v>43739</v>
      </c>
      <c r="B41" s="41"/>
      <c r="C41" s="26"/>
      <c r="D41" s="41"/>
      <c r="E41" s="26"/>
      <c r="F41" s="41"/>
      <c r="G41" s="26"/>
      <c r="H41" s="41"/>
      <c r="I41" s="26"/>
    </row>
    <row r="42" spans="1:9" s="12" customFormat="1" x14ac:dyDescent="0.2">
      <c r="A42" s="25">
        <f>+'5.5-precios a otros destinos'!B44</f>
        <v>43770</v>
      </c>
      <c r="B42" s="41"/>
      <c r="C42" s="26"/>
      <c r="D42" s="41"/>
      <c r="E42" s="26"/>
      <c r="F42" s="41"/>
      <c r="G42" s="26"/>
      <c r="H42" s="41"/>
      <c r="I42" s="26"/>
    </row>
    <row r="43" spans="1:9" s="12" customFormat="1" ht="13.5" thickBot="1" x14ac:dyDescent="0.25">
      <c r="A43" s="29">
        <f>+'5.5-precios a otros destinos'!B45</f>
        <v>43800</v>
      </c>
      <c r="B43" s="42"/>
      <c r="C43" s="34"/>
      <c r="D43" s="42"/>
      <c r="E43" s="34"/>
      <c r="F43" s="42"/>
      <c r="G43" s="34"/>
      <c r="H43" s="42"/>
      <c r="I43" s="34"/>
    </row>
    <row r="44" spans="1:9" s="12" customFormat="1" x14ac:dyDescent="0.2">
      <c r="A44" s="21">
        <f>+'5.5-precios a otros destinos'!B46</f>
        <v>43831</v>
      </c>
      <c r="B44" s="40"/>
      <c r="C44" s="22"/>
      <c r="D44" s="40"/>
      <c r="E44" s="22"/>
      <c r="F44" s="40"/>
      <c r="G44" s="22"/>
      <c r="H44" s="40"/>
      <c r="I44" s="22"/>
    </row>
    <row r="45" spans="1:9" s="12" customFormat="1" x14ac:dyDescent="0.2">
      <c r="A45" s="25">
        <f>+'5.5-precios a otros destinos'!B47</f>
        <v>43862</v>
      </c>
      <c r="B45" s="41"/>
      <c r="C45" s="26"/>
      <c r="D45" s="41"/>
      <c r="E45" s="26"/>
      <c r="F45" s="41"/>
      <c r="G45" s="26"/>
      <c r="H45" s="41"/>
      <c r="I45" s="26"/>
    </row>
    <row r="46" spans="1:9" s="12" customFormat="1" x14ac:dyDescent="0.2">
      <c r="A46" s="25">
        <f>+'5.5-precios a otros destinos'!B48</f>
        <v>43891</v>
      </c>
      <c r="B46" s="41"/>
      <c r="C46" s="26"/>
      <c r="D46" s="41"/>
      <c r="E46" s="26"/>
      <c r="F46" s="41"/>
      <c r="G46" s="26"/>
      <c r="H46" s="41"/>
      <c r="I46" s="26"/>
    </row>
    <row r="47" spans="1:9" s="12" customFormat="1" x14ac:dyDescent="0.2">
      <c r="A47" s="25">
        <v>43922</v>
      </c>
      <c r="B47" s="41"/>
      <c r="C47" s="26"/>
      <c r="D47" s="41"/>
      <c r="E47" s="26"/>
      <c r="F47" s="41"/>
      <c r="G47" s="26"/>
      <c r="H47" s="41"/>
      <c r="I47" s="26"/>
    </row>
    <row r="48" spans="1:9" s="12" customFormat="1" ht="13.5" thickBot="1" x14ac:dyDescent="0.25">
      <c r="A48" s="29">
        <v>43952</v>
      </c>
      <c r="B48" s="42"/>
      <c r="C48" s="34"/>
      <c r="D48" s="42"/>
      <c r="E48" s="34"/>
      <c r="F48" s="42"/>
      <c r="G48" s="34"/>
      <c r="H48" s="42"/>
      <c r="I48" s="34"/>
    </row>
    <row r="49" spans="1:9" s="12" customFormat="1" hidden="1" x14ac:dyDescent="0.2">
      <c r="A49" s="89">
        <f>+'5.5-precios a otros destinos'!B51</f>
        <v>43252</v>
      </c>
      <c r="B49" s="87"/>
      <c r="C49" s="86"/>
      <c r="D49" s="87"/>
      <c r="E49" s="86"/>
      <c r="F49" s="87"/>
      <c r="G49" s="86"/>
      <c r="H49" s="87"/>
      <c r="I49" s="86"/>
    </row>
    <row r="50" spans="1:9" s="12" customFormat="1" hidden="1" x14ac:dyDescent="0.2">
      <c r="A50" s="25">
        <f>+'5.5-precios a otros destinos'!B52</f>
        <v>43282</v>
      </c>
      <c r="B50" s="41"/>
      <c r="C50" s="26"/>
      <c r="D50" s="41"/>
      <c r="E50" s="26"/>
      <c r="F50" s="41"/>
      <c r="G50" s="26"/>
      <c r="H50" s="41"/>
      <c r="I50" s="26"/>
    </row>
    <row r="51" spans="1:9" s="12" customFormat="1" hidden="1" x14ac:dyDescent="0.2">
      <c r="A51" s="25">
        <f>+'5.5-precios a otros destinos'!B53</f>
        <v>43313</v>
      </c>
      <c r="B51" s="41"/>
      <c r="C51" s="26"/>
      <c r="D51" s="41"/>
      <c r="E51" s="26"/>
      <c r="F51" s="41"/>
      <c r="G51" s="26"/>
      <c r="H51" s="41"/>
      <c r="I51" s="26"/>
    </row>
    <row r="52" spans="1:9" s="12" customFormat="1" hidden="1" x14ac:dyDescent="0.2">
      <c r="A52" s="25">
        <f>+'5.5-precios a otros destinos'!B54</f>
        <v>43344</v>
      </c>
      <c r="B52" s="41"/>
      <c r="C52" s="26"/>
      <c r="D52" s="41"/>
      <c r="E52" s="26"/>
      <c r="F52" s="41"/>
      <c r="G52" s="26"/>
      <c r="H52" s="41"/>
      <c r="I52" s="26"/>
    </row>
    <row r="53" spans="1:9" s="12" customFormat="1" hidden="1" x14ac:dyDescent="0.2">
      <c r="A53" s="25">
        <f>+'5.5-precios a otros destinos'!B55</f>
        <v>43374</v>
      </c>
      <c r="B53" s="41"/>
      <c r="C53" s="26"/>
      <c r="D53" s="41"/>
      <c r="E53" s="26"/>
      <c r="F53" s="41"/>
      <c r="G53" s="26"/>
      <c r="H53" s="41"/>
      <c r="I53" s="26"/>
    </row>
    <row r="54" spans="1:9" s="12" customFormat="1" hidden="1" x14ac:dyDescent="0.2">
      <c r="A54" s="25">
        <f>+'5.5-precios a otros destinos'!B56</f>
        <v>43405</v>
      </c>
      <c r="B54" s="41"/>
      <c r="C54" s="26"/>
      <c r="D54" s="41"/>
      <c r="E54" s="26"/>
      <c r="F54" s="41"/>
      <c r="G54" s="26"/>
      <c r="H54" s="41"/>
      <c r="I54" s="26"/>
    </row>
    <row r="55" spans="1:9" s="12" customFormat="1" ht="13.5" hidden="1" thickBot="1" x14ac:dyDescent="0.25">
      <c r="A55" s="29">
        <f>+'5.5-precios a otros destinos'!B57</f>
        <v>43435</v>
      </c>
      <c r="B55" s="42"/>
      <c r="C55" s="34"/>
      <c r="D55" s="42"/>
      <c r="E55" s="34"/>
      <c r="F55" s="42"/>
      <c r="G55" s="34"/>
      <c r="H55" s="42"/>
      <c r="I55" s="34"/>
    </row>
    <row r="56" spans="1:9" s="12" customFormat="1" x14ac:dyDescent="0.2">
      <c r="A56" s="35"/>
      <c r="B56" s="36"/>
      <c r="C56" s="37"/>
      <c r="D56" s="36"/>
      <c r="E56" s="37"/>
      <c r="F56" s="36"/>
      <c r="G56" s="37"/>
      <c r="H56" s="36"/>
      <c r="I56" s="37"/>
    </row>
  </sheetData>
  <mergeCells count="1">
    <mergeCell ref="A1:I1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77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sqref="A1:D5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13" t="s">
        <v>32</v>
      </c>
      <c r="B1" s="114"/>
      <c r="C1" s="114"/>
      <c r="D1" s="18"/>
    </row>
    <row r="2" spans="1:4" s="12" customFormat="1" x14ac:dyDescent="0.2">
      <c r="A2" s="10" t="s">
        <v>21</v>
      </c>
      <c r="B2" s="11"/>
      <c r="C2" s="11"/>
    </row>
    <row r="3" spans="1:4" s="85" customFormat="1" x14ac:dyDescent="0.2">
      <c r="A3" s="72" t="str">
        <f>+'1.modelos prod.invest.'!A3</f>
        <v>AISLADORES DE PORCELANA</v>
      </c>
      <c r="B3" s="73"/>
      <c r="C3" s="73"/>
    </row>
    <row r="4" spans="1:4" s="12" customFormat="1" x14ac:dyDescent="0.2">
      <c r="A4" s="10" t="s">
        <v>20</v>
      </c>
      <c r="B4" s="11"/>
      <c r="C4" s="11"/>
    </row>
    <row r="5" spans="1:4" s="88" customFormat="1" x14ac:dyDescent="0.2">
      <c r="A5" s="115" t="s">
        <v>50</v>
      </c>
      <c r="B5" s="116"/>
      <c r="C5" s="116"/>
    </row>
    <row r="6" spans="1:4" s="12" customFormat="1" ht="13.5" thickBot="1" x14ac:dyDescent="0.25">
      <c r="A6" s="10"/>
      <c r="B6" s="11"/>
      <c r="C6" s="11"/>
    </row>
    <row r="7" spans="1:4" s="12" customFormat="1" ht="12.75" customHeight="1" x14ac:dyDescent="0.2">
      <c r="A7" s="19" t="s">
        <v>13</v>
      </c>
      <c r="B7" s="19" t="s">
        <v>49</v>
      </c>
      <c r="C7" s="117" t="s">
        <v>17</v>
      </c>
    </row>
    <row r="8" spans="1:4" s="12" customFormat="1" ht="13.5" thickBot="1" x14ac:dyDescent="0.25">
      <c r="A8" s="20" t="s">
        <v>16</v>
      </c>
      <c r="B8" s="91" t="s">
        <v>48</v>
      </c>
      <c r="C8" s="118"/>
    </row>
    <row r="9" spans="1:4" s="12" customFormat="1" x14ac:dyDescent="0.2">
      <c r="A9" s="90">
        <v>42736</v>
      </c>
      <c r="B9" s="23"/>
      <c r="C9" s="23"/>
    </row>
    <row r="10" spans="1:4" s="12" customFormat="1" x14ac:dyDescent="0.2">
      <c r="A10" s="68">
        <v>42767</v>
      </c>
      <c r="B10" s="27"/>
      <c r="C10" s="27"/>
    </row>
    <row r="11" spans="1:4" s="12" customFormat="1" x14ac:dyDescent="0.2">
      <c r="A11" s="68">
        <v>42795</v>
      </c>
      <c r="B11" s="27"/>
      <c r="C11" s="27"/>
    </row>
    <row r="12" spans="1:4" s="12" customFormat="1" x14ac:dyDescent="0.2">
      <c r="A12" s="68">
        <v>42826</v>
      </c>
      <c r="B12" s="27"/>
      <c r="C12" s="27"/>
    </row>
    <row r="13" spans="1:4" s="12" customFormat="1" x14ac:dyDescent="0.2">
      <c r="A13" s="68">
        <v>42856</v>
      </c>
      <c r="B13" s="27"/>
      <c r="C13" s="27"/>
    </row>
    <row r="14" spans="1:4" s="12" customFormat="1" x14ac:dyDescent="0.2">
      <c r="A14" s="68">
        <v>42887</v>
      </c>
      <c r="B14" s="27"/>
      <c r="C14" s="27"/>
    </row>
    <row r="15" spans="1:4" s="12" customFormat="1" x14ac:dyDescent="0.2">
      <c r="A15" s="68">
        <v>42917</v>
      </c>
      <c r="B15" s="27"/>
      <c r="C15" s="27"/>
    </row>
    <row r="16" spans="1:4" s="12" customFormat="1" x14ac:dyDescent="0.2">
      <c r="A16" s="68">
        <v>42948</v>
      </c>
      <c r="B16" s="27"/>
      <c r="C16" s="27"/>
    </row>
    <row r="17" spans="1:3" s="12" customFormat="1" x14ac:dyDescent="0.2">
      <c r="A17" s="68">
        <v>42979</v>
      </c>
      <c r="B17" s="27"/>
      <c r="C17" s="27"/>
    </row>
    <row r="18" spans="1:3" s="12" customFormat="1" x14ac:dyDescent="0.2">
      <c r="A18" s="68">
        <v>43009</v>
      </c>
      <c r="B18" s="27"/>
      <c r="C18" s="27"/>
    </row>
    <row r="19" spans="1:3" s="12" customFormat="1" x14ac:dyDescent="0.2">
      <c r="A19" s="68">
        <v>43040</v>
      </c>
      <c r="B19" s="27"/>
      <c r="C19" s="27"/>
    </row>
    <row r="20" spans="1:3" s="12" customFormat="1" ht="13.5" thickBot="1" x14ac:dyDescent="0.25">
      <c r="A20" s="69">
        <v>43070</v>
      </c>
      <c r="B20" s="30"/>
      <c r="C20" s="30"/>
    </row>
    <row r="21" spans="1:3" s="12" customFormat="1" x14ac:dyDescent="0.2">
      <c r="A21" s="90">
        <v>43101</v>
      </c>
      <c r="B21" s="23"/>
      <c r="C21" s="23"/>
    </row>
    <row r="22" spans="1:3" s="12" customFormat="1" x14ac:dyDescent="0.2">
      <c r="A22" s="68">
        <v>43132</v>
      </c>
      <c r="B22" s="27"/>
      <c r="C22" s="27"/>
    </row>
    <row r="23" spans="1:3" s="12" customFormat="1" x14ac:dyDescent="0.2">
      <c r="A23" s="68">
        <v>43160</v>
      </c>
      <c r="B23" s="27"/>
      <c r="C23" s="27"/>
    </row>
    <row r="24" spans="1:3" s="12" customFormat="1" x14ac:dyDescent="0.2">
      <c r="A24" s="68">
        <v>43191</v>
      </c>
      <c r="B24" s="27"/>
      <c r="C24" s="27"/>
    </row>
    <row r="25" spans="1:3" s="12" customFormat="1" x14ac:dyDescent="0.2">
      <c r="A25" s="68">
        <v>43221</v>
      </c>
      <c r="B25" s="27"/>
      <c r="C25" s="27"/>
    </row>
    <row r="26" spans="1:3" s="12" customFormat="1" x14ac:dyDescent="0.2">
      <c r="A26" s="68">
        <v>43252</v>
      </c>
      <c r="B26" s="27"/>
      <c r="C26" s="27"/>
    </row>
    <row r="27" spans="1:3" s="12" customFormat="1" x14ac:dyDescent="0.2">
      <c r="A27" s="68">
        <v>43282</v>
      </c>
      <c r="B27" s="27"/>
      <c r="C27" s="27"/>
    </row>
    <row r="28" spans="1:3" s="12" customFormat="1" x14ac:dyDescent="0.2">
      <c r="A28" s="68">
        <v>43313</v>
      </c>
      <c r="B28" s="27"/>
      <c r="C28" s="27"/>
    </row>
    <row r="29" spans="1:3" s="12" customFormat="1" x14ac:dyDescent="0.2">
      <c r="A29" s="68">
        <v>43344</v>
      </c>
      <c r="B29" s="27"/>
      <c r="C29" s="27"/>
    </row>
    <row r="30" spans="1:3" s="12" customFormat="1" x14ac:dyDescent="0.2">
      <c r="A30" s="68">
        <v>43374</v>
      </c>
      <c r="B30" s="27"/>
      <c r="C30" s="27"/>
    </row>
    <row r="31" spans="1:3" s="12" customFormat="1" x14ac:dyDescent="0.2">
      <c r="A31" s="68">
        <v>43405</v>
      </c>
      <c r="B31" s="27"/>
      <c r="C31" s="27"/>
    </row>
    <row r="32" spans="1:3" s="12" customFormat="1" ht="13.5" thickBot="1" x14ac:dyDescent="0.25">
      <c r="A32" s="69">
        <v>43435</v>
      </c>
      <c r="B32" s="30"/>
      <c r="C32" s="30"/>
    </row>
    <row r="33" spans="1:3" s="12" customFormat="1" x14ac:dyDescent="0.2">
      <c r="A33" s="90">
        <v>43466</v>
      </c>
      <c r="B33" s="23"/>
      <c r="C33" s="23"/>
    </row>
    <row r="34" spans="1:3" s="12" customFormat="1" x14ac:dyDescent="0.2">
      <c r="A34" s="68">
        <v>43497</v>
      </c>
      <c r="B34" s="27"/>
      <c r="C34" s="27"/>
    </row>
    <row r="35" spans="1:3" s="12" customFormat="1" x14ac:dyDescent="0.2">
      <c r="A35" s="68">
        <v>43525</v>
      </c>
      <c r="B35" s="27"/>
      <c r="C35" s="27"/>
    </row>
    <row r="36" spans="1:3" s="12" customFormat="1" x14ac:dyDescent="0.2">
      <c r="A36" s="68">
        <v>43556</v>
      </c>
      <c r="B36" s="27"/>
      <c r="C36" s="27"/>
    </row>
    <row r="37" spans="1:3" s="12" customFormat="1" x14ac:dyDescent="0.2">
      <c r="A37" s="68">
        <v>43586</v>
      </c>
      <c r="B37" s="27"/>
      <c r="C37" s="27"/>
    </row>
    <row r="38" spans="1:3" s="12" customFormat="1" x14ac:dyDescent="0.2">
      <c r="A38" s="68">
        <v>43617</v>
      </c>
      <c r="B38" s="27"/>
      <c r="C38" s="27"/>
    </row>
    <row r="39" spans="1:3" s="12" customFormat="1" x14ac:dyDescent="0.2">
      <c r="A39" s="68">
        <v>43647</v>
      </c>
      <c r="B39" s="27"/>
      <c r="C39" s="27"/>
    </row>
    <row r="40" spans="1:3" s="12" customFormat="1" x14ac:dyDescent="0.2">
      <c r="A40" s="68">
        <v>43678</v>
      </c>
      <c r="B40" s="27"/>
      <c r="C40" s="27"/>
    </row>
    <row r="41" spans="1:3" s="12" customFormat="1" x14ac:dyDescent="0.2">
      <c r="A41" s="68">
        <v>43709</v>
      </c>
      <c r="B41" s="27"/>
      <c r="C41" s="27"/>
    </row>
    <row r="42" spans="1:3" s="12" customFormat="1" x14ac:dyDescent="0.2">
      <c r="A42" s="68">
        <v>43739</v>
      </c>
      <c r="B42" s="27"/>
      <c r="C42" s="27"/>
    </row>
    <row r="43" spans="1:3" s="12" customFormat="1" x14ac:dyDescent="0.2">
      <c r="A43" s="68">
        <v>43770</v>
      </c>
      <c r="B43" s="27"/>
      <c r="C43" s="27"/>
    </row>
    <row r="44" spans="1:3" s="12" customFormat="1" ht="13.5" thickBot="1" x14ac:dyDescent="0.25">
      <c r="A44" s="69">
        <v>43800</v>
      </c>
      <c r="B44" s="30"/>
      <c r="C44" s="30"/>
    </row>
    <row r="45" spans="1:3" s="12" customFormat="1" x14ac:dyDescent="0.2">
      <c r="A45" s="90">
        <v>43831</v>
      </c>
      <c r="B45" s="23"/>
      <c r="C45" s="23"/>
    </row>
    <row r="46" spans="1:3" s="12" customFormat="1" x14ac:dyDescent="0.2">
      <c r="A46" s="68">
        <v>43862</v>
      </c>
      <c r="B46" s="27"/>
      <c r="C46" s="27"/>
    </row>
    <row r="47" spans="1:3" s="12" customFormat="1" x14ac:dyDescent="0.2">
      <c r="A47" s="68">
        <v>43891</v>
      </c>
      <c r="B47" s="27"/>
      <c r="C47" s="27"/>
    </row>
    <row r="48" spans="1:3" s="12" customFormat="1" x14ac:dyDescent="0.2">
      <c r="A48" s="89">
        <f>+'4.1-expo'!A47</f>
        <v>43922</v>
      </c>
      <c r="B48" s="27"/>
      <c r="C48" s="27"/>
    </row>
    <row r="49" spans="1:3" s="12" customFormat="1" ht="13.5" thickBot="1" x14ac:dyDescent="0.25">
      <c r="A49" s="29">
        <f>+'4.1-expo'!A48</f>
        <v>43952</v>
      </c>
      <c r="B49" s="30"/>
      <c r="C49" s="30"/>
    </row>
    <row r="50" spans="1:3" s="12" customFormat="1" x14ac:dyDescent="0.2">
      <c r="A50" s="35"/>
      <c r="B50" s="36"/>
      <c r="C50" s="36"/>
    </row>
  </sheetData>
  <mergeCells count="3">
    <mergeCell ref="A1:C1"/>
    <mergeCell ref="A5:C5"/>
    <mergeCell ref="C7:C8"/>
  </mergeCells>
  <phoneticPr fontId="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sqref="A1:D51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13" t="s">
        <v>33</v>
      </c>
      <c r="B1" s="114"/>
      <c r="C1" s="114"/>
      <c r="D1" s="18"/>
    </row>
    <row r="2" spans="1:4" s="12" customFormat="1" x14ac:dyDescent="0.2">
      <c r="A2" s="10" t="s">
        <v>21</v>
      </c>
      <c r="B2" s="11"/>
      <c r="C2" s="11"/>
    </row>
    <row r="3" spans="1:4" s="85" customFormat="1" x14ac:dyDescent="0.2">
      <c r="A3" s="72" t="str">
        <f>+'1.modelos prod.invest.'!A3</f>
        <v>AISLADORES DE PORCELANA</v>
      </c>
      <c r="B3" s="73"/>
      <c r="C3" s="73"/>
    </row>
    <row r="4" spans="1:4" s="12" customFormat="1" x14ac:dyDescent="0.2">
      <c r="A4" s="10" t="s">
        <v>20</v>
      </c>
      <c r="B4" s="11"/>
      <c r="C4" s="11"/>
    </row>
    <row r="5" spans="1:4" s="88" customFormat="1" x14ac:dyDescent="0.2">
      <c r="A5" s="115" t="s">
        <v>51</v>
      </c>
      <c r="B5" s="116"/>
      <c r="C5" s="116"/>
    </row>
    <row r="6" spans="1:4" s="12" customFormat="1" ht="13.5" thickBot="1" x14ac:dyDescent="0.25">
      <c r="A6" s="10"/>
      <c r="B6" s="11"/>
      <c r="C6" s="11"/>
    </row>
    <row r="7" spans="1:4" s="12" customFormat="1" ht="12.75" customHeight="1" x14ac:dyDescent="0.2">
      <c r="A7" s="19" t="s">
        <v>13</v>
      </c>
      <c r="B7" s="19" t="s">
        <v>49</v>
      </c>
      <c r="C7" s="117" t="s">
        <v>17</v>
      </c>
    </row>
    <row r="8" spans="1:4" s="12" customFormat="1" ht="13.5" thickBot="1" x14ac:dyDescent="0.25">
      <c r="A8" s="20" t="s">
        <v>16</v>
      </c>
      <c r="B8" s="91" t="s">
        <v>48</v>
      </c>
      <c r="C8" s="118"/>
    </row>
    <row r="9" spans="1:4" s="12" customFormat="1" x14ac:dyDescent="0.2">
      <c r="A9" s="90">
        <v>42736</v>
      </c>
      <c r="B9" s="23"/>
      <c r="C9" s="23"/>
    </row>
    <row r="10" spans="1:4" s="12" customFormat="1" x14ac:dyDescent="0.2">
      <c r="A10" s="68">
        <v>42767</v>
      </c>
      <c r="B10" s="27"/>
      <c r="C10" s="27"/>
    </row>
    <row r="11" spans="1:4" s="12" customFormat="1" x14ac:dyDescent="0.2">
      <c r="A11" s="68">
        <v>42795</v>
      </c>
      <c r="B11" s="27"/>
      <c r="C11" s="27"/>
    </row>
    <row r="12" spans="1:4" s="12" customFormat="1" x14ac:dyDescent="0.2">
      <c r="A12" s="68">
        <v>42826</v>
      </c>
      <c r="B12" s="27"/>
      <c r="C12" s="27"/>
    </row>
    <row r="13" spans="1:4" s="12" customFormat="1" x14ac:dyDescent="0.2">
      <c r="A13" s="68">
        <v>42856</v>
      </c>
      <c r="B13" s="27"/>
      <c r="C13" s="27"/>
    </row>
    <row r="14" spans="1:4" s="12" customFormat="1" x14ac:dyDescent="0.2">
      <c r="A14" s="68">
        <v>42887</v>
      </c>
      <c r="B14" s="27"/>
      <c r="C14" s="27"/>
    </row>
    <row r="15" spans="1:4" s="12" customFormat="1" x14ac:dyDescent="0.2">
      <c r="A15" s="68">
        <v>42917</v>
      </c>
      <c r="B15" s="27"/>
      <c r="C15" s="27"/>
    </row>
    <row r="16" spans="1:4" s="12" customFormat="1" x14ac:dyDescent="0.2">
      <c r="A16" s="68">
        <v>42948</v>
      </c>
      <c r="B16" s="27"/>
      <c r="C16" s="27"/>
    </row>
    <row r="17" spans="1:3" s="12" customFormat="1" x14ac:dyDescent="0.2">
      <c r="A17" s="68">
        <v>42979</v>
      </c>
      <c r="B17" s="27"/>
      <c r="C17" s="27"/>
    </row>
    <row r="18" spans="1:3" s="12" customFormat="1" x14ac:dyDescent="0.2">
      <c r="A18" s="68">
        <v>43009</v>
      </c>
      <c r="B18" s="27"/>
      <c r="C18" s="27"/>
    </row>
    <row r="19" spans="1:3" s="12" customFormat="1" x14ac:dyDescent="0.2">
      <c r="A19" s="68">
        <v>43040</v>
      </c>
      <c r="B19" s="27"/>
      <c r="C19" s="27"/>
    </row>
    <row r="20" spans="1:3" s="12" customFormat="1" ht="13.5" thickBot="1" x14ac:dyDescent="0.25">
      <c r="A20" s="69">
        <v>43070</v>
      </c>
      <c r="B20" s="30"/>
      <c r="C20" s="30"/>
    </row>
    <row r="21" spans="1:3" s="12" customFormat="1" x14ac:dyDescent="0.2">
      <c r="A21" s="90">
        <v>43101</v>
      </c>
      <c r="B21" s="23"/>
      <c r="C21" s="23"/>
    </row>
    <row r="22" spans="1:3" s="12" customFormat="1" x14ac:dyDescent="0.2">
      <c r="A22" s="68">
        <v>43132</v>
      </c>
      <c r="B22" s="27"/>
      <c r="C22" s="27"/>
    </row>
    <row r="23" spans="1:3" s="12" customFormat="1" x14ac:dyDescent="0.2">
      <c r="A23" s="68">
        <v>43160</v>
      </c>
      <c r="B23" s="27"/>
      <c r="C23" s="27"/>
    </row>
    <row r="24" spans="1:3" s="12" customFormat="1" x14ac:dyDescent="0.2">
      <c r="A24" s="68">
        <v>43191</v>
      </c>
      <c r="B24" s="27"/>
      <c r="C24" s="27"/>
    </row>
    <row r="25" spans="1:3" s="12" customFormat="1" x14ac:dyDescent="0.2">
      <c r="A25" s="68">
        <v>43221</v>
      </c>
      <c r="B25" s="27"/>
      <c r="C25" s="27"/>
    </row>
    <row r="26" spans="1:3" s="12" customFormat="1" x14ac:dyDescent="0.2">
      <c r="A26" s="68">
        <v>43252</v>
      </c>
      <c r="B26" s="27"/>
      <c r="C26" s="27"/>
    </row>
    <row r="27" spans="1:3" s="12" customFormat="1" x14ac:dyDescent="0.2">
      <c r="A27" s="68">
        <v>43282</v>
      </c>
      <c r="B27" s="27"/>
      <c r="C27" s="27"/>
    </row>
    <row r="28" spans="1:3" s="12" customFormat="1" x14ac:dyDescent="0.2">
      <c r="A28" s="68">
        <v>43313</v>
      </c>
      <c r="B28" s="27"/>
      <c r="C28" s="27"/>
    </row>
    <row r="29" spans="1:3" s="12" customFormat="1" x14ac:dyDescent="0.2">
      <c r="A29" s="68">
        <v>43344</v>
      </c>
      <c r="B29" s="27"/>
      <c r="C29" s="27"/>
    </row>
    <row r="30" spans="1:3" s="12" customFormat="1" x14ac:dyDescent="0.2">
      <c r="A30" s="68">
        <v>43374</v>
      </c>
      <c r="B30" s="27"/>
      <c r="C30" s="27"/>
    </row>
    <row r="31" spans="1:3" s="12" customFormat="1" x14ac:dyDescent="0.2">
      <c r="A31" s="68">
        <v>43405</v>
      </c>
      <c r="B31" s="27"/>
      <c r="C31" s="27"/>
    </row>
    <row r="32" spans="1:3" s="12" customFormat="1" ht="13.5" thickBot="1" x14ac:dyDescent="0.25">
      <c r="A32" s="69">
        <v>43435</v>
      </c>
      <c r="B32" s="30"/>
      <c r="C32" s="30"/>
    </row>
    <row r="33" spans="1:3" s="12" customFormat="1" x14ac:dyDescent="0.2">
      <c r="A33" s="90">
        <v>43466</v>
      </c>
      <c r="B33" s="23"/>
      <c r="C33" s="23"/>
    </row>
    <row r="34" spans="1:3" s="12" customFormat="1" x14ac:dyDescent="0.2">
      <c r="A34" s="68">
        <v>43497</v>
      </c>
      <c r="B34" s="27"/>
      <c r="C34" s="27"/>
    </row>
    <row r="35" spans="1:3" s="12" customFormat="1" x14ac:dyDescent="0.2">
      <c r="A35" s="68">
        <v>43525</v>
      </c>
      <c r="B35" s="27"/>
      <c r="C35" s="27"/>
    </row>
    <row r="36" spans="1:3" s="12" customFormat="1" x14ac:dyDescent="0.2">
      <c r="A36" s="68">
        <v>43556</v>
      </c>
      <c r="B36" s="27"/>
      <c r="C36" s="27"/>
    </row>
    <row r="37" spans="1:3" s="12" customFormat="1" x14ac:dyDescent="0.2">
      <c r="A37" s="68">
        <v>43586</v>
      </c>
      <c r="B37" s="27"/>
      <c r="C37" s="27"/>
    </row>
    <row r="38" spans="1:3" s="12" customFormat="1" x14ac:dyDescent="0.2">
      <c r="A38" s="68">
        <v>43617</v>
      </c>
      <c r="B38" s="27"/>
      <c r="C38" s="27"/>
    </row>
    <row r="39" spans="1:3" s="12" customFormat="1" x14ac:dyDescent="0.2">
      <c r="A39" s="68">
        <v>43647</v>
      </c>
      <c r="B39" s="27"/>
      <c r="C39" s="27"/>
    </row>
    <row r="40" spans="1:3" s="12" customFormat="1" x14ac:dyDescent="0.2">
      <c r="A40" s="68">
        <v>43678</v>
      </c>
      <c r="B40" s="27"/>
      <c r="C40" s="27"/>
    </row>
    <row r="41" spans="1:3" s="12" customFormat="1" x14ac:dyDescent="0.2">
      <c r="A41" s="68">
        <v>43709</v>
      </c>
      <c r="B41" s="27"/>
      <c r="C41" s="27"/>
    </row>
    <row r="42" spans="1:3" s="12" customFormat="1" x14ac:dyDescent="0.2">
      <c r="A42" s="68">
        <v>43739</v>
      </c>
      <c r="B42" s="27"/>
      <c r="C42" s="27"/>
    </row>
    <row r="43" spans="1:3" s="12" customFormat="1" x14ac:dyDescent="0.2">
      <c r="A43" s="68">
        <v>43770</v>
      </c>
      <c r="B43" s="27"/>
      <c r="C43" s="27"/>
    </row>
    <row r="44" spans="1:3" s="12" customFormat="1" ht="13.5" thickBot="1" x14ac:dyDescent="0.25">
      <c r="A44" s="69">
        <v>43800</v>
      </c>
      <c r="B44" s="30"/>
      <c r="C44" s="30"/>
    </row>
    <row r="45" spans="1:3" s="12" customFormat="1" x14ac:dyDescent="0.2">
      <c r="A45" s="90">
        <v>43831</v>
      </c>
      <c r="B45" s="23"/>
      <c r="C45" s="23"/>
    </row>
    <row r="46" spans="1:3" s="12" customFormat="1" x14ac:dyDescent="0.2">
      <c r="A46" s="68">
        <v>43862</v>
      </c>
      <c r="B46" s="27"/>
      <c r="C46" s="27"/>
    </row>
    <row r="47" spans="1:3" s="12" customFormat="1" x14ac:dyDescent="0.2">
      <c r="A47" s="68">
        <v>43891</v>
      </c>
      <c r="B47" s="27"/>
      <c r="C47" s="27"/>
    </row>
    <row r="48" spans="1:3" s="12" customFormat="1" x14ac:dyDescent="0.2">
      <c r="A48" s="89">
        <f>+'4.1-expo'!A47</f>
        <v>43922</v>
      </c>
      <c r="B48" s="27"/>
      <c r="C48" s="27"/>
    </row>
    <row r="49" spans="1:3" s="12" customFormat="1" ht="13.5" thickBot="1" x14ac:dyDescent="0.25">
      <c r="A49" s="29">
        <f>+'4.1-expo'!A48</f>
        <v>43952</v>
      </c>
      <c r="B49" s="30"/>
      <c r="C49" s="30"/>
    </row>
    <row r="50" spans="1:3" s="12" customFormat="1" x14ac:dyDescent="0.2">
      <c r="A50" s="35"/>
      <c r="B50" s="36"/>
      <c r="C50" s="36"/>
    </row>
  </sheetData>
  <mergeCells count="3">
    <mergeCell ref="A1:C1"/>
    <mergeCell ref="A5:C5"/>
    <mergeCell ref="C7:C8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sqref="A1:D51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2" customFormat="1" x14ac:dyDescent="0.2">
      <c r="A1" s="113" t="s">
        <v>52</v>
      </c>
      <c r="B1" s="114"/>
      <c r="C1" s="114"/>
      <c r="D1" s="18"/>
    </row>
    <row r="2" spans="1:4" s="12" customFormat="1" x14ac:dyDescent="0.2">
      <c r="A2" s="10" t="s">
        <v>21</v>
      </c>
      <c r="B2" s="11"/>
      <c r="C2" s="11"/>
    </row>
    <row r="3" spans="1:4" s="85" customFormat="1" x14ac:dyDescent="0.2">
      <c r="A3" s="72" t="str">
        <f>+'1.modelos prod.invest.'!A3</f>
        <v>AISLADORES DE PORCELANA</v>
      </c>
      <c r="B3" s="73"/>
      <c r="C3" s="73"/>
    </row>
    <row r="4" spans="1:4" s="12" customFormat="1" x14ac:dyDescent="0.2">
      <c r="A4" s="10" t="s">
        <v>20</v>
      </c>
      <c r="B4" s="11"/>
      <c r="C4" s="11"/>
    </row>
    <row r="5" spans="1:4" s="88" customFormat="1" x14ac:dyDescent="0.2">
      <c r="A5" s="115" t="s">
        <v>55</v>
      </c>
      <c r="B5" s="116"/>
      <c r="C5" s="116"/>
    </row>
    <row r="6" spans="1:4" s="12" customFormat="1" ht="13.5" thickBot="1" x14ac:dyDescent="0.25">
      <c r="A6" s="10"/>
      <c r="B6" s="11"/>
      <c r="C6" s="11"/>
    </row>
    <row r="7" spans="1:4" s="12" customFormat="1" ht="12.75" customHeight="1" x14ac:dyDescent="0.2">
      <c r="A7" s="19" t="s">
        <v>13</v>
      </c>
      <c r="B7" s="19" t="s">
        <v>49</v>
      </c>
      <c r="C7" s="117" t="s">
        <v>17</v>
      </c>
    </row>
    <row r="8" spans="1:4" s="12" customFormat="1" ht="13.5" thickBot="1" x14ac:dyDescent="0.25">
      <c r="A8" s="20" t="s">
        <v>16</v>
      </c>
      <c r="B8" s="91" t="s">
        <v>48</v>
      </c>
      <c r="C8" s="118"/>
    </row>
    <row r="9" spans="1:4" s="12" customFormat="1" x14ac:dyDescent="0.2">
      <c r="A9" s="90">
        <v>42736</v>
      </c>
      <c r="B9" s="23"/>
      <c r="C9" s="23"/>
    </row>
    <row r="10" spans="1:4" s="12" customFormat="1" x14ac:dyDescent="0.2">
      <c r="A10" s="68">
        <v>42767</v>
      </c>
      <c r="B10" s="27"/>
      <c r="C10" s="27"/>
    </row>
    <row r="11" spans="1:4" s="12" customFormat="1" x14ac:dyDescent="0.2">
      <c r="A11" s="68">
        <v>42795</v>
      </c>
      <c r="B11" s="27"/>
      <c r="C11" s="27"/>
    </row>
    <row r="12" spans="1:4" s="12" customFormat="1" x14ac:dyDescent="0.2">
      <c r="A12" s="68">
        <v>42826</v>
      </c>
      <c r="B12" s="27"/>
      <c r="C12" s="27"/>
    </row>
    <row r="13" spans="1:4" s="12" customFormat="1" x14ac:dyDescent="0.2">
      <c r="A13" s="68">
        <v>42856</v>
      </c>
      <c r="B13" s="27"/>
      <c r="C13" s="27"/>
    </row>
    <row r="14" spans="1:4" s="12" customFormat="1" x14ac:dyDescent="0.2">
      <c r="A14" s="68">
        <v>42887</v>
      </c>
      <c r="B14" s="27"/>
      <c r="C14" s="27"/>
    </row>
    <row r="15" spans="1:4" s="12" customFormat="1" x14ac:dyDescent="0.2">
      <c r="A15" s="68">
        <v>42917</v>
      </c>
      <c r="B15" s="27"/>
      <c r="C15" s="27"/>
    </row>
    <row r="16" spans="1:4" s="12" customFormat="1" x14ac:dyDescent="0.2">
      <c r="A16" s="68">
        <v>42948</v>
      </c>
      <c r="B16" s="27"/>
      <c r="C16" s="27"/>
    </row>
    <row r="17" spans="1:3" s="12" customFormat="1" x14ac:dyDescent="0.2">
      <c r="A17" s="68">
        <v>42979</v>
      </c>
      <c r="B17" s="27"/>
      <c r="C17" s="27"/>
    </row>
    <row r="18" spans="1:3" s="12" customFormat="1" x14ac:dyDescent="0.2">
      <c r="A18" s="68">
        <v>43009</v>
      </c>
      <c r="B18" s="27"/>
      <c r="C18" s="27"/>
    </row>
    <row r="19" spans="1:3" s="12" customFormat="1" x14ac:dyDescent="0.2">
      <c r="A19" s="68">
        <v>43040</v>
      </c>
      <c r="B19" s="27"/>
      <c r="C19" s="27"/>
    </row>
    <row r="20" spans="1:3" s="12" customFormat="1" ht="13.5" thickBot="1" x14ac:dyDescent="0.25">
      <c r="A20" s="69">
        <v>43070</v>
      </c>
      <c r="B20" s="30"/>
      <c r="C20" s="30"/>
    </row>
    <row r="21" spans="1:3" s="12" customFormat="1" x14ac:dyDescent="0.2">
      <c r="A21" s="90">
        <v>43101</v>
      </c>
      <c r="B21" s="23"/>
      <c r="C21" s="23"/>
    </row>
    <row r="22" spans="1:3" s="12" customFormat="1" x14ac:dyDescent="0.2">
      <c r="A22" s="68">
        <v>43132</v>
      </c>
      <c r="B22" s="27"/>
      <c r="C22" s="27"/>
    </row>
    <row r="23" spans="1:3" s="12" customFormat="1" x14ac:dyDescent="0.2">
      <c r="A23" s="68">
        <v>43160</v>
      </c>
      <c r="B23" s="27"/>
      <c r="C23" s="27"/>
    </row>
    <row r="24" spans="1:3" s="12" customFormat="1" x14ac:dyDescent="0.2">
      <c r="A24" s="68">
        <v>43191</v>
      </c>
      <c r="B24" s="27"/>
      <c r="C24" s="27"/>
    </row>
    <row r="25" spans="1:3" s="12" customFormat="1" x14ac:dyDescent="0.2">
      <c r="A25" s="68">
        <v>43221</v>
      </c>
      <c r="B25" s="27"/>
      <c r="C25" s="27"/>
    </row>
    <row r="26" spans="1:3" s="12" customFormat="1" x14ac:dyDescent="0.2">
      <c r="A26" s="68">
        <v>43252</v>
      </c>
      <c r="B26" s="27"/>
      <c r="C26" s="27"/>
    </row>
    <row r="27" spans="1:3" s="12" customFormat="1" x14ac:dyDescent="0.2">
      <c r="A27" s="68">
        <v>43282</v>
      </c>
      <c r="B27" s="27"/>
      <c r="C27" s="27"/>
    </row>
    <row r="28" spans="1:3" s="12" customFormat="1" x14ac:dyDescent="0.2">
      <c r="A28" s="68">
        <v>43313</v>
      </c>
      <c r="B28" s="27"/>
      <c r="C28" s="27"/>
    </row>
    <row r="29" spans="1:3" s="12" customFormat="1" x14ac:dyDescent="0.2">
      <c r="A29" s="68">
        <v>43344</v>
      </c>
      <c r="B29" s="27"/>
      <c r="C29" s="27"/>
    </row>
    <row r="30" spans="1:3" s="12" customFormat="1" x14ac:dyDescent="0.2">
      <c r="A30" s="68">
        <v>43374</v>
      </c>
      <c r="B30" s="27"/>
      <c r="C30" s="27"/>
    </row>
    <row r="31" spans="1:3" s="12" customFormat="1" x14ac:dyDescent="0.2">
      <c r="A31" s="68">
        <v>43405</v>
      </c>
      <c r="B31" s="27"/>
      <c r="C31" s="27"/>
    </row>
    <row r="32" spans="1:3" s="12" customFormat="1" ht="13.5" thickBot="1" x14ac:dyDescent="0.25">
      <c r="A32" s="69">
        <v>43435</v>
      </c>
      <c r="B32" s="30"/>
      <c r="C32" s="30"/>
    </row>
    <row r="33" spans="1:3" s="12" customFormat="1" x14ac:dyDescent="0.2">
      <c r="A33" s="90">
        <v>43466</v>
      </c>
      <c r="B33" s="23"/>
      <c r="C33" s="23"/>
    </row>
    <row r="34" spans="1:3" s="12" customFormat="1" x14ac:dyDescent="0.2">
      <c r="A34" s="68">
        <v>43497</v>
      </c>
      <c r="B34" s="27"/>
      <c r="C34" s="27"/>
    </row>
    <row r="35" spans="1:3" s="12" customFormat="1" x14ac:dyDescent="0.2">
      <c r="A35" s="68">
        <v>43525</v>
      </c>
      <c r="B35" s="27"/>
      <c r="C35" s="27"/>
    </row>
    <row r="36" spans="1:3" s="12" customFormat="1" x14ac:dyDescent="0.2">
      <c r="A36" s="68">
        <v>43556</v>
      </c>
      <c r="B36" s="27"/>
      <c r="C36" s="27"/>
    </row>
    <row r="37" spans="1:3" s="12" customFormat="1" x14ac:dyDescent="0.2">
      <c r="A37" s="68">
        <v>43586</v>
      </c>
      <c r="B37" s="27"/>
      <c r="C37" s="27"/>
    </row>
    <row r="38" spans="1:3" s="12" customFormat="1" x14ac:dyDescent="0.2">
      <c r="A38" s="68">
        <v>43617</v>
      </c>
      <c r="B38" s="27"/>
      <c r="C38" s="27"/>
    </row>
    <row r="39" spans="1:3" s="12" customFormat="1" x14ac:dyDescent="0.2">
      <c r="A39" s="68">
        <v>43647</v>
      </c>
      <c r="B39" s="27"/>
      <c r="C39" s="27"/>
    </row>
    <row r="40" spans="1:3" s="12" customFormat="1" x14ac:dyDescent="0.2">
      <c r="A40" s="68">
        <v>43678</v>
      </c>
      <c r="B40" s="27"/>
      <c r="C40" s="27"/>
    </row>
    <row r="41" spans="1:3" s="12" customFormat="1" x14ac:dyDescent="0.2">
      <c r="A41" s="68">
        <v>43709</v>
      </c>
      <c r="B41" s="27"/>
      <c r="C41" s="27"/>
    </row>
    <row r="42" spans="1:3" s="12" customFormat="1" x14ac:dyDescent="0.2">
      <c r="A42" s="68">
        <v>43739</v>
      </c>
      <c r="B42" s="27"/>
      <c r="C42" s="27"/>
    </row>
    <row r="43" spans="1:3" s="12" customFormat="1" x14ac:dyDescent="0.2">
      <c r="A43" s="68">
        <v>43770</v>
      </c>
      <c r="B43" s="27"/>
      <c r="C43" s="27"/>
    </row>
    <row r="44" spans="1:3" s="12" customFormat="1" ht="13.5" thickBot="1" x14ac:dyDescent="0.25">
      <c r="A44" s="69">
        <v>43800</v>
      </c>
      <c r="B44" s="30"/>
      <c r="C44" s="30"/>
    </row>
    <row r="45" spans="1:3" s="12" customFormat="1" x14ac:dyDescent="0.2">
      <c r="A45" s="90">
        <v>43831</v>
      </c>
      <c r="B45" s="23"/>
      <c r="C45" s="23"/>
    </row>
    <row r="46" spans="1:3" s="12" customFormat="1" x14ac:dyDescent="0.2">
      <c r="A46" s="68">
        <v>43862</v>
      </c>
      <c r="B46" s="27"/>
      <c r="C46" s="27"/>
    </row>
    <row r="47" spans="1:3" s="12" customFormat="1" x14ac:dyDescent="0.2">
      <c r="A47" s="68">
        <v>43891</v>
      </c>
      <c r="B47" s="27"/>
      <c r="C47" s="27"/>
    </row>
    <row r="48" spans="1:3" s="12" customFormat="1" x14ac:dyDescent="0.2">
      <c r="A48" s="89">
        <f>+'4.1-expo'!A47</f>
        <v>43922</v>
      </c>
      <c r="B48" s="27"/>
      <c r="C48" s="27"/>
    </row>
    <row r="49" spans="1:3" s="12" customFormat="1" ht="13.5" thickBot="1" x14ac:dyDescent="0.25">
      <c r="A49" s="29">
        <f>+'4.1-expo'!A48</f>
        <v>43952</v>
      </c>
      <c r="B49" s="30"/>
      <c r="C49" s="30"/>
    </row>
    <row r="50" spans="1:3" s="12" customFormat="1" x14ac:dyDescent="0.2">
      <c r="A50" s="35"/>
      <c r="B50" s="36"/>
      <c r="C50" s="36"/>
    </row>
  </sheetData>
  <mergeCells count="3">
    <mergeCell ref="A1:C1"/>
    <mergeCell ref="A5:C5"/>
    <mergeCell ref="C7:C8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anexo</vt:lpstr>
      <vt:lpstr>1.modelos prod.invest.</vt:lpstr>
      <vt:lpstr>2-total país</vt:lpstr>
      <vt:lpstr>3-volumenes</vt:lpstr>
      <vt:lpstr>4.1-expo</vt:lpstr>
      <vt:lpstr>4.2-expo</vt:lpstr>
      <vt:lpstr>5.1 precios arg</vt:lpstr>
      <vt:lpstr>5.2 precios arg</vt:lpstr>
      <vt:lpstr>5.3 precios arg</vt:lpstr>
      <vt:lpstr>5.4 precios arg</vt:lpstr>
      <vt:lpstr>5.5-precios a otros destinos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 precios arg'!Área_de_impresión</vt:lpstr>
      <vt:lpstr>'5.2 precios arg'!Área_de_impresión</vt:lpstr>
      <vt:lpstr>'5.3 precios arg'!Área_de_impresión</vt:lpstr>
      <vt:lpstr>'5.4 precios arg'!Área_de_impresión</vt:lpstr>
      <vt:lpstr>'5.5-precios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2020-06-10T19:46:13Z</cp:lastPrinted>
  <dcterms:created xsi:type="dcterms:W3CDTF">2006-05-08T13:48:52Z</dcterms:created>
  <dcterms:modified xsi:type="dcterms:W3CDTF">2020-06-11T17:15:41Z</dcterms:modified>
</cp:coreProperties>
</file>