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480" yWindow="120" windowWidth="7980" windowHeight="6285" tabRatio="883" firstSheet="3" activeTab="13"/>
  </bookViews>
  <sheets>
    <sheet name="anexo" sheetId="4" r:id="rId1"/>
    <sheet name="1.modelos prod.invest." sheetId="5" r:id="rId2"/>
    <sheet name="1.modelos (3)" sheetId="8" r:id="rId3"/>
    <sheet name="2-total país" sheetId="1" r:id="rId4"/>
    <sheet name="4-volumenes" sheetId="2" r:id="rId5"/>
    <sheet name="Expo Arg" sheetId="13" r:id="rId6"/>
    <sheet name="Expo Arg 6203" sheetId="15" r:id="rId7"/>
    <sheet name="Expo Arg 6205" sheetId="14" r:id="rId8"/>
    <sheet name="Expo Arg 6308" sheetId="16" r:id="rId9"/>
    <sheet name="Expo a 3er Mdo" sheetId="9" r:id="rId10"/>
    <sheet name="Expo a 3er Mdo (2)" sheetId="11" r:id="rId11"/>
    <sheet name="Expo a 3er Mdo (3)" sheetId="10" r:id="rId12"/>
    <sheet name="Expo a 3er Mdo (4)" sheetId="12" r:id="rId13"/>
    <sheet name="Hoja1" sheetId="17" r:id="rId14"/>
  </sheets>
  <externalReferences>
    <externalReference r:id="rId15"/>
    <externalReference r:id="rId16"/>
    <externalReference r:id="rId17"/>
    <externalReference r:id="rId18"/>
  </externalReferences>
  <definedNames>
    <definedName name="al">[1]PARAMETROS!$C$5</definedName>
    <definedName name="año1">'[2]0a_Parámetros'!$H$7</definedName>
    <definedName name="_xlnm.Print_Area" localSheetId="2">'1.modelos (3)'!$A$1:$E$28</definedName>
    <definedName name="_xlnm.Print_Area" localSheetId="1">'1.modelos prod.invest.'!$A$1:$I$42</definedName>
    <definedName name="_xlnm.Print_Area" localSheetId="3">'2-total país'!$A$1:$E$15</definedName>
    <definedName name="_xlnm.Print_Area" localSheetId="4">'4-volumenes'!$A$1:$F$29</definedName>
    <definedName name="_xlnm.Print_Area" localSheetId="0">anexo!$C$11</definedName>
    <definedName name="_xlnm.Print_Area" localSheetId="9">'Expo a 3er Mdo'!$A$1:$D$69</definedName>
    <definedName name="_xlnm.Print_Area" localSheetId="10">'Expo a 3er Mdo (2)'!$A$1:$D$69</definedName>
    <definedName name="_xlnm.Print_Area" localSheetId="11">'Expo a 3er Mdo (3)'!$A$1:$D$69</definedName>
    <definedName name="_xlnm.Print_Area" localSheetId="12">'Expo a 3er Mdo (4)'!$A$1:$D$69</definedName>
    <definedName name="_xlnm.Print_Area" localSheetId="5">'Expo Arg'!$A$1:$D$69</definedName>
    <definedName name="_xlnm.Print_Area" localSheetId="6">'Expo Arg 6203'!$A$1:$D$70</definedName>
    <definedName name="_xlnm.Print_Area" localSheetId="7">'Expo Arg 6205'!$A$1:$D$70</definedName>
    <definedName name="_xlnm.Print_Area" localSheetId="8">'Expo Arg 6308'!$A$1:$D$70</definedName>
  </definedNames>
  <calcPr calcId="144525" calcMode="manual"/>
</workbook>
</file>

<file path=xl/calcChain.xml><?xml version="1.0" encoding="utf-8"?>
<calcChain xmlns="http://schemas.openxmlformats.org/spreadsheetml/2006/main">
  <c r="A29" i="2" l="1"/>
  <c r="A28" i="2"/>
  <c r="A26" i="2"/>
  <c r="A25" i="2"/>
  <c r="A24" i="2"/>
  <c r="A23" i="2"/>
  <c r="A22" i="2"/>
  <c r="A21" i="2"/>
  <c r="A17" i="2"/>
  <c r="A16" i="2"/>
  <c r="A14" i="2"/>
  <c r="A13" i="2"/>
  <c r="A12" i="2"/>
  <c r="A11" i="2"/>
  <c r="A10" i="2"/>
  <c r="A9" i="2"/>
  <c r="C90" i="16" l="1"/>
  <c r="C89" i="16"/>
  <c r="C88" i="16"/>
  <c r="C87" i="16"/>
  <c r="C86" i="16"/>
  <c r="A67" i="16"/>
  <c r="A90" i="16" s="1"/>
  <c r="A66" i="16"/>
  <c r="A89" i="16" s="1"/>
  <c r="A64" i="16"/>
  <c r="A88" i="16" s="1"/>
  <c r="A63" i="16"/>
  <c r="A87" i="16" s="1"/>
  <c r="A62" i="16"/>
  <c r="A86" i="16" s="1"/>
  <c r="A61" i="16"/>
  <c r="A60" i="16"/>
  <c r="A59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3" i="16"/>
  <c r="C90" i="15"/>
  <c r="C89" i="15"/>
  <c r="C88" i="15"/>
  <c r="C87" i="15"/>
  <c r="A87" i="15"/>
  <c r="C86" i="15"/>
  <c r="A67" i="15"/>
  <c r="A90" i="15" s="1"/>
  <c r="A66" i="15"/>
  <c r="A89" i="15" s="1"/>
  <c r="A64" i="15"/>
  <c r="A88" i="15" s="1"/>
  <c r="A63" i="15"/>
  <c r="A62" i="15"/>
  <c r="A86" i="15" s="1"/>
  <c r="A61" i="15"/>
  <c r="A60" i="15"/>
  <c r="A59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3" i="15"/>
  <c r="C90" i="14"/>
  <c r="C89" i="14"/>
  <c r="C88" i="14"/>
  <c r="C87" i="14"/>
  <c r="C86" i="14"/>
  <c r="A67" i="14"/>
  <c r="A90" i="14" s="1"/>
  <c r="A66" i="14"/>
  <c r="A89" i="14" s="1"/>
  <c r="A64" i="14"/>
  <c r="A88" i="14" s="1"/>
  <c r="A63" i="14"/>
  <c r="A87" i="14" s="1"/>
  <c r="A62" i="14"/>
  <c r="A86" i="14" s="1"/>
  <c r="A61" i="14"/>
  <c r="A60" i="14"/>
  <c r="A59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3" i="14"/>
  <c r="C89" i="13"/>
  <c r="C88" i="13"/>
  <c r="C87" i="13"/>
  <c r="C86" i="13"/>
  <c r="A86" i="13"/>
  <c r="C85" i="13"/>
  <c r="A66" i="13"/>
  <c r="A89" i="13" s="1"/>
  <c r="A65" i="13"/>
  <c r="A88" i="13" s="1"/>
  <c r="A63" i="13"/>
  <c r="A87" i="13" s="1"/>
  <c r="A62" i="13"/>
  <c r="A61" i="13"/>
  <c r="A85" i="13" s="1"/>
  <c r="A60" i="13"/>
  <c r="A59" i="13"/>
  <c r="A58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3" i="13"/>
  <c r="C89" i="12" l="1"/>
  <c r="C88" i="12"/>
  <c r="C87" i="12"/>
  <c r="C86" i="12"/>
  <c r="A86" i="12"/>
  <c r="C85" i="12"/>
  <c r="A85" i="12"/>
  <c r="A66" i="12"/>
  <c r="A89" i="12" s="1"/>
  <c r="A65" i="12"/>
  <c r="A88" i="12" s="1"/>
  <c r="A63" i="12"/>
  <c r="A87" i="12" s="1"/>
  <c r="A62" i="12"/>
  <c r="A61" i="12"/>
  <c r="A60" i="12"/>
  <c r="A59" i="12"/>
  <c r="A58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3" i="12"/>
  <c r="C89" i="11"/>
  <c r="A89" i="11"/>
  <c r="C88" i="11"/>
  <c r="C87" i="11"/>
  <c r="A87" i="11"/>
  <c r="C86" i="11"/>
  <c r="C85" i="11"/>
  <c r="A85" i="11"/>
  <c r="A66" i="11"/>
  <c r="A65" i="11"/>
  <c r="A88" i="11" s="1"/>
  <c r="A63" i="11"/>
  <c r="A62" i="11"/>
  <c r="A86" i="11" s="1"/>
  <c r="A61" i="11"/>
  <c r="A60" i="11"/>
  <c r="A59" i="11"/>
  <c r="A58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3" i="11"/>
  <c r="C89" i="10"/>
  <c r="C88" i="10"/>
  <c r="C87" i="10"/>
  <c r="C86" i="10"/>
  <c r="A86" i="10"/>
  <c r="C85" i="10"/>
  <c r="A66" i="10"/>
  <c r="A89" i="10" s="1"/>
  <c r="A65" i="10"/>
  <c r="A88" i="10" s="1"/>
  <c r="A63" i="10"/>
  <c r="A87" i="10" s="1"/>
  <c r="A62" i="10"/>
  <c r="A61" i="10"/>
  <c r="A85" i="10" s="1"/>
  <c r="A60" i="10"/>
  <c r="A59" i="10"/>
  <c r="A58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3" i="10"/>
  <c r="C89" i="9"/>
  <c r="A89" i="9"/>
  <c r="C88" i="9"/>
  <c r="C87" i="9"/>
  <c r="A87" i="9"/>
  <c r="C86" i="9"/>
  <c r="C85" i="9"/>
  <c r="A85" i="9"/>
  <c r="A66" i="9"/>
  <c r="A65" i="9"/>
  <c r="A88" i="9" s="1"/>
  <c r="A63" i="9"/>
  <c r="A62" i="9"/>
  <c r="A86" i="9" s="1"/>
  <c r="A61" i="9"/>
  <c r="A60" i="9"/>
  <c r="A59" i="9"/>
  <c r="A58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3" i="9"/>
</calcChain>
</file>

<file path=xl/sharedStrings.xml><?xml version="1.0" encoding="utf-8"?>
<sst xmlns="http://schemas.openxmlformats.org/spreadsheetml/2006/main" count="239" uniqueCount="69">
  <si>
    <t>ANEXO ESTADÍSTICO</t>
  </si>
  <si>
    <t>Características técnicas, físicas, etc.</t>
  </si>
  <si>
    <t>%</t>
  </si>
  <si>
    <t>TOTAL</t>
  </si>
  <si>
    <t>Cuadro Nº 2</t>
  </si>
  <si>
    <t>Producción</t>
  </si>
  <si>
    <t>Ventas al Mercado Interno</t>
  </si>
  <si>
    <t>Capacidad de Producción</t>
  </si>
  <si>
    <t>Exportaciones a Argentina</t>
  </si>
  <si>
    <t>Existencias al cierre de cada período</t>
  </si>
  <si>
    <t>Mes</t>
  </si>
  <si>
    <t>VOLUMEN</t>
  </si>
  <si>
    <t>Valor FOB</t>
  </si>
  <si>
    <t>Año</t>
  </si>
  <si>
    <t>(Total)</t>
  </si>
  <si>
    <t>Exportaciones de</t>
  </si>
  <si>
    <t>a Argentina</t>
  </si>
  <si>
    <t>Agregue todas las filas que le resulten necesarias.</t>
  </si>
  <si>
    <t>Exportaciones totales</t>
  </si>
  <si>
    <t>Otros (Resto)</t>
  </si>
  <si>
    <t>CONTROLES CNCE (muestran diferencias entre totales y mensuales)</t>
  </si>
  <si>
    <t>volumen</t>
  </si>
  <si>
    <r>
      <t xml:space="preserve">Modelos de </t>
    </r>
    <r>
      <rPr>
        <b/>
        <i/>
        <u/>
        <sz val="10"/>
        <rFont val="Arial"/>
        <family val="2"/>
      </rPr>
      <t/>
    </r>
  </si>
  <si>
    <t>exportados por su empresa</t>
  </si>
  <si>
    <t>Rodamientes Radiales a bola</t>
  </si>
  <si>
    <t>Rodamientes Radiales a bola de origen China</t>
  </si>
  <si>
    <t>ene-oct 2017</t>
  </si>
  <si>
    <t xml:space="preserve">Producción y Exportaciones de Rodamientes Radiales a bola de </t>
  </si>
  <si>
    <t>origen China</t>
  </si>
  <si>
    <t>en Kilogramos</t>
  </si>
  <si>
    <r>
      <t xml:space="preserve">Capacidad de Producción total </t>
    </r>
    <r>
      <rPr>
        <b/>
        <i/>
        <sz val="10"/>
        <color indexed="30"/>
        <rFont val="Arial"/>
        <family val="2"/>
      </rPr>
      <t>China</t>
    </r>
  </si>
  <si>
    <r>
      <t xml:space="preserve">Producción total </t>
    </r>
    <r>
      <rPr>
        <b/>
        <i/>
        <sz val="10"/>
        <color indexed="30"/>
        <rFont val="Arial"/>
        <family val="2"/>
      </rPr>
      <t>China</t>
    </r>
  </si>
  <si>
    <r>
      <t xml:space="preserve">Exportaciones total </t>
    </r>
    <r>
      <rPr>
        <b/>
        <i/>
        <sz val="10"/>
        <color indexed="30"/>
        <rFont val="Arial"/>
        <family val="2"/>
      </rPr>
      <t>China</t>
    </r>
  </si>
  <si>
    <t>ene-oct 2016</t>
  </si>
  <si>
    <t>Capacidad de Producción, Producción, Ventas, Exportaciones y Existencia de Rodamientes Radiales a bola</t>
  </si>
  <si>
    <t xml:space="preserve"> de origen China</t>
  </si>
  <si>
    <t>Exportaciones a (indicar destino): ………………</t>
  </si>
  <si>
    <t>Kilogramos</t>
  </si>
  <si>
    <t>Cuadro N° 1.a</t>
  </si>
  <si>
    <t>RANKING
Series</t>
  </si>
  <si>
    <t>Serie:</t>
  </si>
  <si>
    <t>Peso unitario:</t>
  </si>
  <si>
    <t>Sellos (sí, no, ambas partes)</t>
  </si>
  <si>
    <t>Capacidad de carga dinámica básica:</t>
  </si>
  <si>
    <t>Capacidad de carga estática básica:</t>
  </si>
  <si>
    <t>Velocidad de referencia (r/min)</t>
  </si>
  <si>
    <t>Velocidad límite (r/min)</t>
  </si>
  <si>
    <t>* Complete una fila por cada tipo de rodamiento detallando todas las designaciones adicionales (prefijos y sufijos)</t>
  </si>
  <si>
    <t>….</t>
  </si>
  <si>
    <t>6204</t>
  </si>
  <si>
    <t>6203</t>
  </si>
  <si>
    <t>Principales características</t>
  </si>
  <si>
    <t>Serie (tipo)*</t>
  </si>
  <si>
    <t>Cuadro N° 1.b</t>
  </si>
  <si>
    <t>originarias de China</t>
  </si>
  <si>
    <t>TERCER MERCADO:........................................</t>
  </si>
  <si>
    <t>Serie: 6205-2RS1</t>
  </si>
  <si>
    <t>Unidades</t>
  </si>
  <si>
    <t>Serie: 6203-2Z</t>
  </si>
  <si>
    <t>Serie: 6308-2RS1</t>
  </si>
  <si>
    <t>Cuadro Nº 5.1</t>
  </si>
  <si>
    <t>Cuadro Nº 5.2</t>
  </si>
  <si>
    <t>Cuadro Nº 5.3</t>
  </si>
  <si>
    <t>Cuadro Nº 5.4</t>
  </si>
  <si>
    <t>Cuadro Nº 3</t>
  </si>
  <si>
    <t>Cuadro Nº 4.1</t>
  </si>
  <si>
    <t>Cuadro Nº 4.2</t>
  </si>
  <si>
    <t>Cuadro Nº 4.3</t>
  </si>
  <si>
    <t>Cuadro Nº 4.4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</si>
</sst>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i/>
      <sz val="10"/>
      <color indexed="30"/>
      <name val="Arial"/>
      <family val="2"/>
    </font>
    <font>
      <b/>
      <sz val="10"/>
      <color rgb="FF0090D0"/>
      <name val="Arial"/>
      <family val="2"/>
    </font>
    <font>
      <b/>
      <sz val="28"/>
      <color theme="1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1"/>
    <xf numFmtId="0" fontId="1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8" fillId="0" borderId="7" xfId="0" applyFont="1" applyBorder="1" applyProtection="1"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centerContinuous"/>
      <protection locked="0"/>
    </xf>
    <xf numFmtId="0" fontId="7" fillId="0" borderId="0" xfId="0" applyFont="1" applyFill="1" applyAlignment="1" applyProtection="1">
      <alignment horizontal="centerContinuous"/>
      <protection locked="0"/>
    </xf>
    <xf numFmtId="0" fontId="2" fillId="0" borderId="0" xfId="0" applyFont="1" applyFill="1" applyAlignment="1" applyProtection="1">
      <alignment horizontal="centerContinuous"/>
      <protection locked="0"/>
    </xf>
    <xf numFmtId="0" fontId="2" fillId="0" borderId="0" xfId="0" applyFont="1" applyFill="1" applyAlignment="1"/>
    <xf numFmtId="0" fontId="0" fillId="0" borderId="0" xfId="0" applyFill="1"/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protection locked="0"/>
    </xf>
    <xf numFmtId="0" fontId="8" fillId="0" borderId="3" xfId="0" applyFont="1" applyBorder="1" applyAlignment="1" applyProtection="1">
      <protection locked="0"/>
    </xf>
    <xf numFmtId="0" fontId="8" fillId="0" borderId="4" xfId="0" applyFont="1" applyBorder="1" applyAlignment="1" applyProtection="1">
      <protection locked="0"/>
    </xf>
    <xf numFmtId="0" fontId="14" fillId="0" borderId="0" xfId="0" applyFont="1" applyBorder="1"/>
    <xf numFmtId="0" fontId="2" fillId="0" borderId="0" xfId="0" applyFont="1" applyAlignment="1" applyProtection="1">
      <alignment horizontal="centerContinuous"/>
      <protection locked="0"/>
    </xf>
    <xf numFmtId="0" fontId="13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Protection="1">
      <protection locked="0"/>
    </xf>
    <xf numFmtId="0" fontId="8" fillId="3" borderId="10" xfId="0" applyFont="1" applyFill="1" applyBorder="1" applyAlignment="1" applyProtection="1">
      <protection locked="0"/>
    </xf>
    <xf numFmtId="0" fontId="4" fillId="0" borderId="16" xfId="0" applyFont="1" applyBorder="1" applyProtection="1">
      <protection locked="0"/>
    </xf>
    <xf numFmtId="9" fontId="0" fillId="0" borderId="8" xfId="0" applyNumberFormat="1" applyBorder="1" applyAlignment="1" applyProtection="1">
      <alignment horizontal="right"/>
      <protection locked="0"/>
    </xf>
    <xf numFmtId="0" fontId="1" fillId="0" borderId="0" xfId="3" applyProtection="1">
      <protection locked="0"/>
    </xf>
    <xf numFmtId="0" fontId="1" fillId="0" borderId="0" xfId="3" applyFont="1" applyProtection="1">
      <protection locked="0"/>
    </xf>
    <xf numFmtId="0" fontId="2" fillId="0" borderId="4" xfId="3" applyFont="1" applyBorder="1" applyAlignment="1" applyProtection="1">
      <alignment horizontal="center"/>
      <protection locked="0"/>
    </xf>
    <xf numFmtId="0" fontId="2" fillId="0" borderId="3" xfId="3" applyFont="1" applyBorder="1" applyAlignment="1" applyProtection="1">
      <alignment horizontal="center"/>
      <protection locked="0"/>
    </xf>
    <xf numFmtId="0" fontId="2" fillId="0" borderId="2" xfId="3" applyFont="1" applyBorder="1" applyAlignment="1" applyProtection="1">
      <alignment horizontal="center"/>
      <protection locked="0"/>
    </xf>
    <xf numFmtId="0" fontId="13" fillId="0" borderId="5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Alignment="1" applyProtection="1">
      <alignment horizontal="centerContinuous"/>
      <protection locked="0"/>
    </xf>
    <xf numFmtId="0" fontId="1" fillId="0" borderId="0" xfId="3" applyAlignment="1" applyProtection="1">
      <alignment horizontal="centerContinuous"/>
      <protection locked="0"/>
    </xf>
    <xf numFmtId="0" fontId="1" fillId="0" borderId="0" xfId="3" applyFill="1" applyAlignment="1" applyProtection="1">
      <alignment horizontal="centerContinuous"/>
      <protection locked="0"/>
    </xf>
    <xf numFmtId="0" fontId="2" fillId="0" borderId="0" xfId="3" applyFont="1" applyFill="1" applyAlignment="1" applyProtection="1">
      <alignment horizontal="centerContinuous"/>
      <protection locked="0"/>
    </xf>
    <xf numFmtId="0" fontId="1" fillId="0" borderId="0" xfId="3"/>
    <xf numFmtId="0" fontId="15" fillId="3" borderId="0" xfId="3" applyFont="1" applyFill="1" applyAlignment="1" applyProtection="1">
      <alignment horizontal="center"/>
      <protection locked="0"/>
    </xf>
    <xf numFmtId="0" fontId="2" fillId="0" borderId="5" xfId="3" applyFont="1" applyBorder="1" applyAlignment="1" applyProtection="1">
      <alignment horizontal="center" vertical="center"/>
      <protection locked="0"/>
    </xf>
    <xf numFmtId="0" fontId="2" fillId="0" borderId="5" xfId="3" applyFont="1" applyBorder="1" applyAlignment="1" applyProtection="1">
      <alignment horizontal="center"/>
      <protection locked="0"/>
    </xf>
    <xf numFmtId="0" fontId="2" fillId="0" borderId="7" xfId="3" applyFont="1" applyBorder="1" applyAlignment="1" applyProtection="1">
      <alignment horizontal="center"/>
      <protection locked="0"/>
    </xf>
    <xf numFmtId="17" fontId="2" fillId="0" borderId="2" xfId="3" applyNumberFormat="1" applyFont="1" applyBorder="1" applyAlignment="1" applyProtection="1">
      <alignment horizontal="center"/>
      <protection locked="0"/>
    </xf>
    <xf numFmtId="0" fontId="1" fillId="0" borderId="2" xfId="3" applyBorder="1" applyAlignment="1" applyProtection="1">
      <alignment horizontal="center"/>
      <protection locked="0"/>
    </xf>
    <xf numFmtId="0" fontId="1" fillId="0" borderId="2" xfId="3" applyBorder="1" applyProtection="1">
      <protection locked="0"/>
    </xf>
    <xf numFmtId="17" fontId="2" fillId="0" borderId="3" xfId="3" applyNumberFormat="1" applyFont="1" applyBorder="1" applyAlignment="1" applyProtection="1">
      <alignment horizontal="center"/>
      <protection locked="0"/>
    </xf>
    <xf numFmtId="0" fontId="1" fillId="0" borderId="3" xfId="3" applyBorder="1" applyAlignment="1" applyProtection="1">
      <alignment horizontal="center"/>
      <protection locked="0"/>
    </xf>
    <xf numFmtId="0" fontId="1" fillId="0" borderId="3" xfId="3" applyBorder="1" applyProtection="1">
      <protection locked="0"/>
    </xf>
    <xf numFmtId="17" fontId="2" fillId="0" borderId="4" xfId="3" applyNumberFormat="1" applyFont="1" applyBorder="1" applyAlignment="1" applyProtection="1">
      <alignment horizontal="center"/>
      <protection locked="0"/>
    </xf>
    <xf numFmtId="0" fontId="1" fillId="0" borderId="4" xfId="3" applyBorder="1" applyProtection="1">
      <protection locked="0"/>
    </xf>
    <xf numFmtId="17" fontId="2" fillId="0" borderId="15" xfId="3" applyNumberFormat="1" applyFont="1" applyBorder="1" applyAlignment="1" applyProtection="1">
      <alignment horizontal="center"/>
      <protection locked="0"/>
    </xf>
    <xf numFmtId="0" fontId="1" fillId="0" borderId="15" xfId="3" applyBorder="1" applyProtection="1">
      <protection locked="0"/>
    </xf>
    <xf numFmtId="17" fontId="2" fillId="0" borderId="0" xfId="3" applyNumberFormat="1" applyFont="1" applyBorder="1" applyAlignment="1" applyProtection="1">
      <alignment horizontal="center"/>
      <protection locked="0"/>
    </xf>
    <xf numFmtId="0" fontId="1" fillId="0" borderId="0" xfId="3" applyBorder="1" applyProtection="1">
      <protection locked="0"/>
    </xf>
    <xf numFmtId="1" fontId="2" fillId="0" borderId="2" xfId="3" applyNumberFormat="1" applyFont="1" applyBorder="1" applyAlignment="1" applyProtection="1">
      <alignment horizontal="center"/>
      <protection locked="0"/>
    </xf>
    <xf numFmtId="1" fontId="2" fillId="0" borderId="3" xfId="3" applyNumberFormat="1" applyFont="1" applyBorder="1" applyAlignment="1" applyProtection="1">
      <alignment horizontal="center"/>
      <protection locked="0"/>
    </xf>
    <xf numFmtId="1" fontId="2" fillId="0" borderId="4" xfId="3" applyNumberFormat="1" applyFont="1" applyBorder="1" applyAlignment="1" applyProtection="1">
      <alignment horizontal="center"/>
      <protection locked="0"/>
    </xf>
    <xf numFmtId="17" fontId="2" fillId="0" borderId="0" xfId="3" applyNumberFormat="1" applyFont="1" applyFill="1" applyBorder="1" applyAlignment="1" applyProtection="1">
      <alignment horizontal="center"/>
      <protection locked="0"/>
    </xf>
    <xf numFmtId="17" fontId="2" fillId="0" borderId="2" xfId="3" applyNumberFormat="1" applyFont="1" applyFill="1" applyBorder="1" applyAlignment="1" applyProtection="1">
      <alignment horizontal="center"/>
      <protection locked="0"/>
    </xf>
    <xf numFmtId="17" fontId="2" fillId="0" borderId="4" xfId="3" applyNumberFormat="1" applyFont="1" applyFill="1" applyBorder="1" applyAlignment="1" applyProtection="1">
      <alignment horizontal="center"/>
      <protection locked="0"/>
    </xf>
    <xf numFmtId="0" fontId="9" fillId="0" borderId="0" xfId="3" applyFont="1" applyBorder="1" applyProtection="1"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0" fontId="10" fillId="0" borderId="5" xfId="3" applyFont="1" applyBorder="1" applyAlignment="1" applyProtection="1">
      <alignment horizontal="center" vertical="center"/>
      <protection locked="0"/>
    </xf>
    <xf numFmtId="0" fontId="10" fillId="0" borderId="17" xfId="3" applyFont="1" applyFill="1" applyBorder="1" applyAlignment="1" applyProtection="1">
      <alignment horizontal="center" vertical="center" wrapText="1"/>
      <protection locked="0"/>
    </xf>
    <xf numFmtId="1" fontId="10" fillId="0" borderId="2" xfId="3" applyNumberFormat="1" applyFont="1" applyFill="1" applyBorder="1" applyAlignment="1" applyProtection="1">
      <alignment horizontal="center"/>
      <protection locked="0"/>
    </xf>
    <xf numFmtId="4" fontId="11" fillId="2" borderId="11" xfId="3" applyNumberFormat="1" applyFont="1" applyFill="1" applyBorder="1" applyAlignment="1" applyProtection="1">
      <alignment horizontal="center"/>
    </xf>
    <xf numFmtId="1" fontId="10" fillId="0" borderId="3" xfId="3" applyNumberFormat="1" applyFont="1" applyFill="1" applyBorder="1" applyAlignment="1" applyProtection="1">
      <alignment horizontal="center"/>
      <protection locked="0"/>
    </xf>
    <xf numFmtId="4" fontId="11" fillId="2" borderId="12" xfId="3" applyNumberFormat="1" applyFont="1" applyFill="1" applyBorder="1" applyAlignment="1" applyProtection="1">
      <alignment horizontal="center"/>
    </xf>
    <xf numFmtId="1" fontId="10" fillId="0" borderId="4" xfId="3" applyNumberFormat="1" applyFont="1" applyFill="1" applyBorder="1" applyAlignment="1" applyProtection="1">
      <alignment horizontal="center"/>
      <protection locked="0"/>
    </xf>
    <xf numFmtId="4" fontId="11" fillId="2" borderId="13" xfId="3" applyNumberFormat="1" applyFont="1" applyFill="1" applyBorder="1" applyAlignment="1" applyProtection="1">
      <alignment horizontal="center"/>
    </xf>
    <xf numFmtId="4" fontId="11" fillId="2" borderId="5" xfId="3" applyNumberFormat="1" applyFont="1" applyFill="1" applyBorder="1" applyAlignment="1" applyProtection="1">
      <alignment horizontal="center"/>
    </xf>
    <xf numFmtId="4" fontId="11" fillId="2" borderId="4" xfId="3" quotePrefix="1" applyNumberFormat="1" applyFont="1" applyFill="1" applyBorder="1" applyAlignment="1" applyProtection="1">
      <alignment horizontal="center"/>
    </xf>
    <xf numFmtId="1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17" fontId="2" fillId="3" borderId="2" xfId="0" applyNumberFormat="1" applyFont="1" applyFill="1" applyBorder="1" applyAlignment="1">
      <alignment horizontal="center"/>
    </xf>
    <xf numFmtId="0" fontId="1" fillId="0" borderId="5" xfId="0" applyFont="1" applyBorder="1" applyAlignment="1" applyProtection="1">
      <alignment horizontal="right"/>
      <protection locked="0"/>
    </xf>
    <xf numFmtId="0" fontId="1" fillId="0" borderId="6" xfId="0" applyFont="1" applyBorder="1" applyAlignment="1" applyProtection="1">
      <alignment horizontal="right"/>
      <protection locked="0"/>
    </xf>
    <xf numFmtId="0" fontId="1" fillId="0" borderId="7" xfId="0" applyFont="1" applyBorder="1" applyAlignment="1" applyProtection="1">
      <alignment horizontal="right"/>
      <protection locked="0"/>
    </xf>
    <xf numFmtId="0" fontId="1" fillId="0" borderId="8" xfId="0" applyFont="1" applyBorder="1" applyAlignment="1" applyProtection="1">
      <alignment horizontal="right"/>
      <protection locked="0"/>
    </xf>
    <xf numFmtId="0" fontId="2" fillId="0" borderId="0" xfId="3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6" xfId="3" applyFont="1" applyBorder="1" applyAlignment="1" applyProtection="1">
      <alignment horizontal="center" vertical="center"/>
      <protection locked="0"/>
    </xf>
    <xf numFmtId="0" fontId="2" fillId="0" borderId="7" xfId="3" applyFont="1" applyBorder="1" applyAlignment="1" applyProtection="1">
      <alignment horizontal="center" vertical="center"/>
      <protection locked="0"/>
    </xf>
    <xf numFmtId="0" fontId="15" fillId="0" borderId="0" xfId="3" applyFont="1" applyFill="1" applyAlignment="1" applyProtection="1">
      <alignment horizontal="center"/>
      <protection locked="0"/>
    </xf>
    <xf numFmtId="0" fontId="2" fillId="3" borderId="0" xfId="3" applyFont="1" applyFill="1" applyAlignment="1">
      <alignment horizontal="center" wrapText="1"/>
    </xf>
    <xf numFmtId="0" fontId="2" fillId="0" borderId="0" xfId="3" applyFont="1" applyAlignment="1" applyProtection="1">
      <alignment horizontal="center"/>
      <protection locked="0"/>
    </xf>
    <xf numFmtId="0" fontId="1" fillId="0" borderId="17" xfId="3" applyFont="1" applyBorder="1" applyAlignment="1" applyProtection="1">
      <alignment horizontal="left" vertical="top" wrapText="1"/>
      <protection locked="0"/>
    </xf>
    <xf numFmtId="0" fontId="1" fillId="0" borderId="18" xfId="3" applyBorder="1" applyAlignment="1" applyProtection="1">
      <alignment horizontal="left" vertical="top" wrapText="1"/>
      <protection locked="0"/>
    </xf>
  </cellXfs>
  <cellStyles count="4">
    <cellStyle name="Euro" xfId="1"/>
    <cellStyle name="julio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dientes%20en%20Tramite%20C.N.C.E/Dumping/2004.042/040%20Cuestionarios/10%20Modelo%20Enviado/Productores/Cuadro%20productor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.Au.-\trabajo\M.FINAL.N.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dientes%20en%20Tramite%20C.N.C.E/Revisiones/2017.059/040%20Cuestionarios/10%20Modelo%20Enviado/Productores/PRODUCTOR%20REVISION%2059-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dientes%20en%20Tramite%20C.N.C.E/Revisiones/2015.036/040%20Cuestionarios/10%20Modelo%20Enviado/Productores/PRODUCTOR%2036-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"/>
      <sheetName val="PARAMETROS"/>
      <sheetName val="1.modelos "/>
      <sheetName val="2.A FURFURAL"/>
      <sheetName val="2.B FURFURILICO"/>
      <sheetName val="2.c Exportacions en valores"/>
      <sheetName val="3-autocons-por orden terc"/>
      <sheetName val="4-% produ en ventas "/>
      <sheetName val="5-b.Vtas. ctat 3os"/>
      <sheetName val="Ejemplo"/>
      <sheetName val="6-7-capinst"/>
      <sheetName val="8 empleo y 9-salarios"/>
      <sheetName val="10 Costos Furfural"/>
      <sheetName val="10 Costos Furfurilico"/>
      <sheetName val="11.a Precios Furfural"/>
      <sheetName val="11.b Precios Furfurilico"/>
      <sheetName val="11c NO VA-todos los precios"/>
      <sheetName val="12.1- impo furfural"/>
      <sheetName val="12.2- impo furfurilico"/>
      <sheetName val="13 Reventa GRANDES"/>
      <sheetName val="13 Reventa  A OTROS"/>
      <sheetName val="14 existencias M"/>
      <sheetName val="14-horas trabajadas"/>
      <sheetName val="Costos"/>
      <sheetName val="14- IMPO - REI"/>
      <sheetName val="15-Cuentas Específ."/>
    </sheetNames>
    <sheetDataSet>
      <sheetData sheetId="0" refreshError="1"/>
      <sheetData sheetId="1" refreshError="1">
        <row r="5">
          <cell r="C5" t="str">
            <v>FURFURAL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_Parámetros"/>
      <sheetName val="0b_Rótulos"/>
      <sheetName val="INDICE"/>
      <sheetName val="1_Y"/>
      <sheetName val="2_V"/>
      <sheetName val="2_a. I_Me"/>
      <sheetName val="2_ACons"/>
      <sheetName val="2c_Y.Façón"/>
      <sheetName val="3_XX%"/>
      <sheetName val="4_Existencias"/>
      <sheetName val="5_Cap Y"/>
      <sheetName val="6_% util Cap Y"/>
      <sheetName val="7_Indicadores de Empleo"/>
      <sheetName val="HOJA DE CARGA"/>
      <sheetName val="Indice y Títulos de Cuadros"/>
      <sheetName val="Controles y Chequeos"/>
      <sheetName val="Indice de Notas"/>
      <sheetName val="2_V_Vol"/>
      <sheetName val="2_V_$"/>
      <sheetName val="3_ I_Me"/>
      <sheetName val="2_ACons "/>
      <sheetName val="2c_Y.Façón "/>
      <sheetName val="3_XX"/>
      <sheetName val="3_XX_%"/>
      <sheetName val="4_Existencias "/>
      <sheetName val="5_Cap Y "/>
      <sheetName val="6_% util Cap Y "/>
      <sheetName val="7_Indicadores de Empleo "/>
      <sheetName val="HOJA DE CARGA y control Vol"/>
      <sheetName val="Hoja1"/>
      <sheetName val="Hoja2"/>
      <sheetName val="Hoja3"/>
    </sheetNames>
    <sheetDataSet>
      <sheetData sheetId="0" refreshError="1">
        <row r="7">
          <cell r="H7">
            <v>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 e instrucciones"/>
      <sheetName val="anexo"/>
      <sheetName val="1.modelos"/>
      <sheetName val="1.modelos (2)"/>
      <sheetName val="2. prod.  nac."/>
      <sheetName val="3.vol."/>
      <sheetName val="4.$"/>
      <sheetName val="4.conf"/>
      <sheetName val="4.RES PUB"/>
      <sheetName val="4.3"/>
      <sheetName val="4.3 (2)"/>
      <sheetName val="4.3 (3)"/>
      <sheetName val="5capprod"/>
      <sheetName val="Ejemplo"/>
      <sheetName val="6-empleo "/>
      <sheetName val="7.costos totales "/>
      <sheetName val="8.a Costos"/>
      <sheetName val="8.a Costos (2)"/>
      <sheetName val="8.a Costos (3)"/>
      <sheetName val="8.a Costos (4)"/>
      <sheetName val="8.a Costos (5)"/>
      <sheetName val="8.a Costos (6)"/>
      <sheetName val="9.a Adicional costos (5)"/>
      <sheetName val="9.a Adicional costos (6)"/>
      <sheetName val="9.a Adicional costos (3)"/>
      <sheetName val="9.a Adicional costos (4)"/>
      <sheetName val="9.a Adicional costos"/>
      <sheetName val="9.a Adicional costos (2)"/>
      <sheetName val="10.a precios"/>
      <sheetName val="10.a precios (2)"/>
      <sheetName val="10.a precios (3)"/>
      <sheetName val="10.a precios (4)"/>
      <sheetName val="10.a precios (5)"/>
      <sheetName val="10.a precios (6)"/>
      <sheetName val="11- impo "/>
      <sheetName val="12Reventa"/>
      <sheetName val="13 existencias"/>
      <sheetName val="14impo semi  (2)"/>
      <sheetName val="15 Impo a 3er Mdo"/>
      <sheetName val="14impo semi "/>
      <sheetName val="7.costos totales coproductos"/>
      <sheetName val="11-Máx. Prod."/>
      <sheetName val="14-horas trabajadas"/>
      <sheetName val="15 Impo a 3er Mdo (3)"/>
      <sheetName val="15 Impo a 3er Mdo (2)"/>
      <sheetName val="15 Impo a 3er Mdo (4)"/>
    </sheetNames>
    <sheetDataSet>
      <sheetData sheetId="0"/>
      <sheetData sheetId="1"/>
      <sheetData sheetId="2">
        <row r="3">
          <cell r="A3" t="str">
            <v>Rodamientes Radiales a bola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A9">
            <v>41640</v>
          </cell>
        </row>
        <row r="10">
          <cell r="A10">
            <v>41671</v>
          </cell>
        </row>
        <row r="11">
          <cell r="A11">
            <v>41699</v>
          </cell>
        </row>
        <row r="12">
          <cell r="A12">
            <v>41730</v>
          </cell>
        </row>
        <row r="13">
          <cell r="A13">
            <v>41760</v>
          </cell>
        </row>
        <row r="14">
          <cell r="A14">
            <v>41791</v>
          </cell>
        </row>
        <row r="15">
          <cell r="A15">
            <v>41821</v>
          </cell>
        </row>
        <row r="16">
          <cell r="A16">
            <v>41852</v>
          </cell>
        </row>
        <row r="17">
          <cell r="A17">
            <v>41883</v>
          </cell>
        </row>
        <row r="18">
          <cell r="A18">
            <v>41913</v>
          </cell>
        </row>
        <row r="19">
          <cell r="A19">
            <v>41944</v>
          </cell>
        </row>
        <row r="20">
          <cell r="A20">
            <v>41974</v>
          </cell>
        </row>
        <row r="21">
          <cell r="A21">
            <v>42005</v>
          </cell>
        </row>
        <row r="22">
          <cell r="A22">
            <v>42036</v>
          </cell>
        </row>
        <row r="23">
          <cell r="A23">
            <v>42064</v>
          </cell>
        </row>
        <row r="24">
          <cell r="A24">
            <v>42095</v>
          </cell>
        </row>
        <row r="25">
          <cell r="A25">
            <v>42125</v>
          </cell>
        </row>
        <row r="26">
          <cell r="A26">
            <v>42156</v>
          </cell>
        </row>
        <row r="27">
          <cell r="A27">
            <v>42186</v>
          </cell>
        </row>
        <row r="28">
          <cell r="A28">
            <v>42217</v>
          </cell>
        </row>
        <row r="29">
          <cell r="A29">
            <v>42248</v>
          </cell>
        </row>
        <row r="30">
          <cell r="A30">
            <v>42278</v>
          </cell>
        </row>
        <row r="31">
          <cell r="A31">
            <v>42309</v>
          </cell>
        </row>
        <row r="32">
          <cell r="A32">
            <v>42339</v>
          </cell>
        </row>
        <row r="33">
          <cell r="A33">
            <v>42370</v>
          </cell>
        </row>
        <row r="34">
          <cell r="A34">
            <v>42401</v>
          </cell>
        </row>
        <row r="35">
          <cell r="A35">
            <v>42430</v>
          </cell>
        </row>
        <row r="36">
          <cell r="A36">
            <v>42461</v>
          </cell>
        </row>
        <row r="37">
          <cell r="A37">
            <v>42491</v>
          </cell>
        </row>
        <row r="38">
          <cell r="A38">
            <v>42522</v>
          </cell>
        </row>
        <row r="39">
          <cell r="A39">
            <v>42552</v>
          </cell>
        </row>
        <row r="40">
          <cell r="A40">
            <v>42583</v>
          </cell>
        </row>
        <row r="41">
          <cell r="A41">
            <v>42614</v>
          </cell>
        </row>
        <row r="42">
          <cell r="A42">
            <v>42644</v>
          </cell>
        </row>
        <row r="43">
          <cell r="A43">
            <v>42675</v>
          </cell>
        </row>
        <row r="44">
          <cell r="A44">
            <v>42705</v>
          </cell>
        </row>
        <row r="45">
          <cell r="A45">
            <v>42736</v>
          </cell>
        </row>
        <row r="46">
          <cell r="A46">
            <v>42767</v>
          </cell>
        </row>
        <row r="47">
          <cell r="A47">
            <v>42795</v>
          </cell>
        </row>
        <row r="48">
          <cell r="A48">
            <v>42826</v>
          </cell>
        </row>
        <row r="49">
          <cell r="A49">
            <v>42856</v>
          </cell>
        </row>
        <row r="50">
          <cell r="A50">
            <v>42887</v>
          </cell>
        </row>
        <row r="51">
          <cell r="A51">
            <v>42917</v>
          </cell>
        </row>
        <row r="52">
          <cell r="A52">
            <v>42948</v>
          </cell>
        </row>
        <row r="53">
          <cell r="A53">
            <v>42979</v>
          </cell>
        </row>
        <row r="54">
          <cell r="A54">
            <v>43009</v>
          </cell>
        </row>
        <row r="55">
          <cell r="A55">
            <v>43040</v>
          </cell>
        </row>
        <row r="57">
          <cell r="A57">
            <v>2011</v>
          </cell>
        </row>
        <row r="58">
          <cell r="A58">
            <v>2012</v>
          </cell>
        </row>
        <row r="59">
          <cell r="A59">
            <v>2013</v>
          </cell>
        </row>
        <row r="60">
          <cell r="A60">
            <v>2014</v>
          </cell>
        </row>
        <row r="61">
          <cell r="A61">
            <v>2015</v>
          </cell>
        </row>
        <row r="62">
          <cell r="A62">
            <v>2016</v>
          </cell>
        </row>
        <row r="64">
          <cell r="A64" t="str">
            <v>ene-oct 2016</v>
          </cell>
        </row>
        <row r="65">
          <cell r="A65" t="str">
            <v>ene-oct 2017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 e instrucciones"/>
      <sheetName val="anexo"/>
      <sheetName val="1.modelos"/>
      <sheetName val="1.b caracteristicas"/>
      <sheetName val="2. prod.  nac."/>
      <sheetName val="3.vol."/>
      <sheetName val="4.$"/>
      <sheetName val="4.conf"/>
      <sheetName val="4.RES PUB"/>
      <sheetName val="5capprod"/>
      <sheetName val="Ejemplo"/>
      <sheetName val="6-empleo "/>
      <sheetName val="7.costos totales "/>
      <sheetName val="7.costos totales coproductos"/>
      <sheetName val="8.1.... Costos"/>
      <sheetName val="8.2.... Costos "/>
      <sheetName val="8.3.... Costos"/>
      <sheetName val="8.4.... Costos"/>
      <sheetName val="9.1 adicional costos"/>
      <sheetName val="9.2 adicional costos"/>
      <sheetName val="9.3 adicional costos"/>
      <sheetName val="9.4 adicional costos"/>
      <sheetName val="-10.1 precios"/>
      <sheetName val="-10.2 precios"/>
      <sheetName val="-10.3 precios "/>
      <sheetName val="-10.4 precios "/>
      <sheetName val="11- impo "/>
      <sheetName val="12Reventa"/>
      <sheetName val="13 existencias"/>
      <sheetName val="14impo semi "/>
      <sheetName val="11-Máx. Prod."/>
      <sheetName val="14-horas trabajadas"/>
      <sheetName val="15 Impo CHINAS a 3er Mdo"/>
      <sheetName val="16 Impo Brasil a 3er M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1"/>
  <sheetViews>
    <sheetView showGridLines="0" tabSelected="1" view="pageBreakPreview" zoomScale="60" zoomScaleNormal="100" workbookViewId="0"/>
  </sheetViews>
  <sheetFormatPr baseColWidth="10" defaultRowHeight="12.75" x14ac:dyDescent="0.2"/>
  <cols>
    <col min="3" max="3" width="58" customWidth="1"/>
  </cols>
  <sheetData>
    <row r="11" spans="3:3" ht="35.25" x14ac:dyDescent="0.5">
      <c r="C11" s="34" t="s">
        <v>0</v>
      </c>
    </row>
  </sheetData>
  <phoneticPr fontId="0" type="noConversion"/>
  <printOptions horizontalCentered="1" verticalCentered="1" gridLinesSet="0"/>
  <pageMargins left="0.78740157480314965" right="0.78740157480314965" top="0.23622047244094491" bottom="0.98425196850393704" header="0.19685039370078741" footer="0.51181102362204722"/>
  <pageSetup paperSize="9" orientation="portrait" horizontalDpi="1200" verticalDpi="1200" r:id="rId1"/>
  <headerFooter alignWithMargins="0">
    <oddHeader>&amp;R2017 - Año de las Energías Renovables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9"/>
  <sheetViews>
    <sheetView tabSelected="1" workbookViewId="0"/>
  </sheetViews>
  <sheetFormatPr baseColWidth="10" defaultRowHeight="12.75" x14ac:dyDescent="0.2"/>
  <cols>
    <col min="1" max="1" width="14.5703125" style="41" customWidth="1"/>
    <col min="2" max="2" width="18.5703125" style="41" customWidth="1"/>
    <col min="3" max="3" width="14.28515625" style="41" customWidth="1"/>
    <col min="4" max="16384" width="11.42578125" style="51"/>
  </cols>
  <sheetData>
    <row r="1" spans="1:3" x14ac:dyDescent="0.2">
      <c r="A1" s="103" t="s">
        <v>60</v>
      </c>
      <c r="B1" s="103"/>
      <c r="C1" s="103"/>
    </row>
    <row r="2" spans="1:3" x14ac:dyDescent="0.2">
      <c r="A2" s="104" t="s">
        <v>15</v>
      </c>
      <c r="B2" s="104"/>
      <c r="C2" s="104"/>
    </row>
    <row r="3" spans="1:3" x14ac:dyDescent="0.2">
      <c r="A3" s="102" t="str">
        <f>+'[3]1.modelos'!A3</f>
        <v>Rodamientes Radiales a bola</v>
      </c>
      <c r="B3" s="102"/>
      <c r="C3" s="102"/>
    </row>
    <row r="4" spans="1:3" x14ac:dyDescent="0.2">
      <c r="A4" s="52"/>
      <c r="B4" s="52"/>
      <c r="C4" s="52"/>
    </row>
    <row r="5" spans="1:3" x14ac:dyDescent="0.2">
      <c r="A5" s="104" t="s">
        <v>54</v>
      </c>
      <c r="B5" s="104"/>
      <c r="C5" s="104"/>
    </row>
    <row r="6" spans="1:3" ht="13.5" thickBot="1" x14ac:dyDescent="0.25">
      <c r="A6" s="47"/>
      <c r="B6" s="48"/>
      <c r="C6" s="48"/>
    </row>
    <row r="7" spans="1:3" ht="26.25" customHeight="1" thickBot="1" x14ac:dyDescent="0.25">
      <c r="A7" s="53" t="s">
        <v>10</v>
      </c>
      <c r="B7" s="105" t="s">
        <v>55</v>
      </c>
      <c r="C7" s="106"/>
    </row>
    <row r="8" spans="1:3" x14ac:dyDescent="0.2">
      <c r="A8" s="100" t="s">
        <v>13</v>
      </c>
      <c r="B8" s="54" t="s">
        <v>11</v>
      </c>
      <c r="C8" s="54" t="s">
        <v>12</v>
      </c>
    </row>
    <row r="9" spans="1:3" ht="13.5" thickBot="1" x14ac:dyDescent="0.25">
      <c r="A9" s="101"/>
      <c r="B9" s="55" t="s">
        <v>37</v>
      </c>
      <c r="C9" s="55" t="s">
        <v>14</v>
      </c>
    </row>
    <row r="10" spans="1:3" x14ac:dyDescent="0.2">
      <c r="A10" s="56">
        <f>+'[3]14impo semi  (2)'!A9</f>
        <v>41640</v>
      </c>
      <c r="B10" s="57"/>
      <c r="C10" s="58"/>
    </row>
    <row r="11" spans="1:3" x14ac:dyDescent="0.2">
      <c r="A11" s="59">
        <f>+'[3]14impo semi  (2)'!A10</f>
        <v>41671</v>
      </c>
      <c r="B11" s="60"/>
      <c r="C11" s="61"/>
    </row>
    <row r="12" spans="1:3" x14ac:dyDescent="0.2">
      <c r="A12" s="59">
        <f>+'[3]14impo semi  (2)'!A11</f>
        <v>41699</v>
      </c>
      <c r="B12" s="60"/>
      <c r="C12" s="61"/>
    </row>
    <row r="13" spans="1:3" x14ac:dyDescent="0.2">
      <c r="A13" s="59">
        <f>+'[3]14impo semi  (2)'!A12</f>
        <v>41730</v>
      </c>
      <c r="B13" s="60"/>
      <c r="C13" s="61"/>
    </row>
    <row r="14" spans="1:3" x14ac:dyDescent="0.2">
      <c r="A14" s="59">
        <f>+'[3]14impo semi  (2)'!A13</f>
        <v>41760</v>
      </c>
      <c r="B14" s="61"/>
      <c r="C14" s="61"/>
    </row>
    <row r="15" spans="1:3" x14ac:dyDescent="0.2">
      <c r="A15" s="59">
        <f>+'[3]14impo semi  (2)'!A14</f>
        <v>41791</v>
      </c>
      <c r="B15" s="60"/>
      <c r="C15" s="61"/>
    </row>
    <row r="16" spans="1:3" x14ac:dyDescent="0.2">
      <c r="A16" s="59">
        <f>+'[3]14impo semi  (2)'!A15</f>
        <v>41821</v>
      </c>
      <c r="B16" s="61"/>
      <c r="C16" s="61"/>
    </row>
    <row r="17" spans="1:3" x14ac:dyDescent="0.2">
      <c r="A17" s="59">
        <f>+'[3]14impo semi  (2)'!A16</f>
        <v>41852</v>
      </c>
      <c r="B17" s="61"/>
      <c r="C17" s="61"/>
    </row>
    <row r="18" spans="1:3" x14ac:dyDescent="0.2">
      <c r="A18" s="59">
        <f>+'[3]14impo semi  (2)'!A17</f>
        <v>41883</v>
      </c>
      <c r="B18" s="61"/>
      <c r="C18" s="61"/>
    </row>
    <row r="19" spans="1:3" x14ac:dyDescent="0.2">
      <c r="A19" s="59">
        <f>+'[3]14impo semi  (2)'!A18</f>
        <v>41913</v>
      </c>
      <c r="B19" s="61"/>
      <c r="C19" s="61"/>
    </row>
    <row r="20" spans="1:3" x14ac:dyDescent="0.2">
      <c r="A20" s="59">
        <f>+'[3]14impo semi  (2)'!A19</f>
        <v>41944</v>
      </c>
      <c r="B20" s="61"/>
      <c r="C20" s="61"/>
    </row>
    <row r="21" spans="1:3" ht="13.5" thickBot="1" x14ac:dyDescent="0.25">
      <c r="A21" s="62">
        <f>+'[3]14impo semi  (2)'!A20</f>
        <v>41974</v>
      </c>
      <c r="B21" s="63"/>
      <c r="C21" s="63"/>
    </row>
    <row r="22" spans="1:3" x14ac:dyDescent="0.2">
      <c r="A22" s="56">
        <f>+'[3]14impo semi  (2)'!A21</f>
        <v>42005</v>
      </c>
      <c r="B22" s="57"/>
      <c r="C22" s="58"/>
    </row>
    <row r="23" spans="1:3" x14ac:dyDescent="0.2">
      <c r="A23" s="59">
        <f>+'[3]14impo semi  (2)'!A22</f>
        <v>42036</v>
      </c>
      <c r="B23" s="60"/>
      <c r="C23" s="61"/>
    </row>
    <row r="24" spans="1:3" x14ac:dyDescent="0.2">
      <c r="A24" s="59">
        <f>+'[3]14impo semi  (2)'!A23</f>
        <v>42064</v>
      </c>
      <c r="B24" s="60"/>
      <c r="C24" s="61"/>
    </row>
    <row r="25" spans="1:3" x14ac:dyDescent="0.2">
      <c r="A25" s="59">
        <f>+'[3]14impo semi  (2)'!A24</f>
        <v>42095</v>
      </c>
      <c r="B25" s="60"/>
      <c r="C25" s="61"/>
    </row>
    <row r="26" spans="1:3" x14ac:dyDescent="0.2">
      <c r="A26" s="59">
        <f>+'[3]14impo semi  (2)'!A25</f>
        <v>42125</v>
      </c>
      <c r="B26" s="61"/>
      <c r="C26" s="61"/>
    </row>
    <row r="27" spans="1:3" x14ac:dyDescent="0.2">
      <c r="A27" s="59">
        <f>+'[3]14impo semi  (2)'!A26</f>
        <v>42156</v>
      </c>
      <c r="B27" s="60"/>
      <c r="C27" s="61"/>
    </row>
    <row r="28" spans="1:3" x14ac:dyDescent="0.2">
      <c r="A28" s="59">
        <f>+'[3]14impo semi  (2)'!A27</f>
        <v>42186</v>
      </c>
      <c r="B28" s="61"/>
      <c r="C28" s="61"/>
    </row>
    <row r="29" spans="1:3" x14ac:dyDescent="0.2">
      <c r="A29" s="59">
        <f>+'[3]14impo semi  (2)'!A28</f>
        <v>42217</v>
      </c>
      <c r="B29" s="61"/>
      <c r="C29" s="61"/>
    </row>
    <row r="30" spans="1:3" x14ac:dyDescent="0.2">
      <c r="A30" s="59">
        <f>+'[3]14impo semi  (2)'!A29</f>
        <v>42248</v>
      </c>
      <c r="B30" s="61"/>
      <c r="C30" s="61"/>
    </row>
    <row r="31" spans="1:3" x14ac:dyDescent="0.2">
      <c r="A31" s="59">
        <f>+'[3]14impo semi  (2)'!A30</f>
        <v>42278</v>
      </c>
      <c r="B31" s="61"/>
      <c r="C31" s="61"/>
    </row>
    <row r="32" spans="1:3" x14ac:dyDescent="0.2">
      <c r="A32" s="59">
        <f>+'[3]14impo semi  (2)'!A31</f>
        <v>42309</v>
      </c>
      <c r="B32" s="61"/>
      <c r="C32" s="61"/>
    </row>
    <row r="33" spans="1:3" ht="13.5" thickBot="1" x14ac:dyDescent="0.25">
      <c r="A33" s="62">
        <f>+'[3]14impo semi  (2)'!A32</f>
        <v>42339</v>
      </c>
      <c r="B33" s="63"/>
      <c r="C33" s="63"/>
    </row>
    <row r="34" spans="1:3" x14ac:dyDescent="0.2">
      <c r="A34" s="56">
        <f>+'[3]14impo semi  (2)'!A33</f>
        <v>42370</v>
      </c>
      <c r="B34" s="57"/>
      <c r="C34" s="58"/>
    </row>
    <row r="35" spans="1:3" x14ac:dyDescent="0.2">
      <c r="A35" s="59">
        <f>+'[3]14impo semi  (2)'!A34</f>
        <v>42401</v>
      </c>
      <c r="B35" s="60"/>
      <c r="C35" s="61"/>
    </row>
    <row r="36" spans="1:3" x14ac:dyDescent="0.2">
      <c r="A36" s="59">
        <f>+'[3]14impo semi  (2)'!A35</f>
        <v>42430</v>
      </c>
      <c r="B36" s="60"/>
      <c r="C36" s="61"/>
    </row>
    <row r="37" spans="1:3" x14ac:dyDescent="0.2">
      <c r="A37" s="59">
        <f>+'[3]14impo semi  (2)'!A36</f>
        <v>42461</v>
      </c>
      <c r="B37" s="60"/>
      <c r="C37" s="61"/>
    </row>
    <row r="38" spans="1:3" x14ac:dyDescent="0.2">
      <c r="A38" s="59">
        <f>+'[3]14impo semi  (2)'!A37</f>
        <v>42491</v>
      </c>
      <c r="B38" s="61"/>
      <c r="C38" s="61"/>
    </row>
    <row r="39" spans="1:3" x14ac:dyDescent="0.2">
      <c r="A39" s="59">
        <f>+'[3]14impo semi  (2)'!A38</f>
        <v>42522</v>
      </c>
      <c r="B39" s="60"/>
      <c r="C39" s="61"/>
    </row>
    <row r="40" spans="1:3" x14ac:dyDescent="0.2">
      <c r="A40" s="59">
        <f>+'[3]14impo semi  (2)'!A39</f>
        <v>42552</v>
      </c>
      <c r="B40" s="61"/>
      <c r="C40" s="61"/>
    </row>
    <row r="41" spans="1:3" x14ac:dyDescent="0.2">
      <c r="A41" s="59">
        <f>+'[3]14impo semi  (2)'!A40</f>
        <v>42583</v>
      </c>
      <c r="B41" s="61"/>
      <c r="C41" s="61"/>
    </row>
    <row r="42" spans="1:3" x14ac:dyDescent="0.2">
      <c r="A42" s="59">
        <f>+'[3]14impo semi  (2)'!A41</f>
        <v>42614</v>
      </c>
      <c r="B42" s="61"/>
      <c r="C42" s="61"/>
    </row>
    <row r="43" spans="1:3" x14ac:dyDescent="0.2">
      <c r="A43" s="59">
        <f>+'[3]14impo semi  (2)'!A42</f>
        <v>42644</v>
      </c>
      <c r="B43" s="61"/>
      <c r="C43" s="61"/>
    </row>
    <row r="44" spans="1:3" x14ac:dyDescent="0.2">
      <c r="A44" s="59">
        <f>+'[3]14impo semi  (2)'!A43</f>
        <v>42675</v>
      </c>
      <c r="B44" s="61"/>
      <c r="C44" s="61"/>
    </row>
    <row r="45" spans="1:3" ht="13.5" thickBot="1" x14ac:dyDescent="0.25">
      <c r="A45" s="62">
        <f>+'[3]14impo semi  (2)'!A44</f>
        <v>42705</v>
      </c>
      <c r="B45" s="63"/>
      <c r="C45" s="63"/>
    </row>
    <row r="46" spans="1:3" x14ac:dyDescent="0.2">
      <c r="A46" s="56">
        <f>+'[3]14impo semi  (2)'!A45</f>
        <v>42736</v>
      </c>
      <c r="B46" s="57"/>
      <c r="C46" s="58"/>
    </row>
    <row r="47" spans="1:3" x14ac:dyDescent="0.2">
      <c r="A47" s="59">
        <f>+'[3]14impo semi  (2)'!A46</f>
        <v>42767</v>
      </c>
      <c r="B47" s="60"/>
      <c r="C47" s="61"/>
    </row>
    <row r="48" spans="1:3" x14ac:dyDescent="0.2">
      <c r="A48" s="59">
        <f>+'[3]14impo semi  (2)'!A47</f>
        <v>42795</v>
      </c>
      <c r="B48" s="60"/>
      <c r="C48" s="61"/>
    </row>
    <row r="49" spans="1:3" x14ac:dyDescent="0.2">
      <c r="A49" s="59">
        <f>+'[3]14impo semi  (2)'!A48</f>
        <v>42826</v>
      </c>
      <c r="B49" s="60"/>
      <c r="C49" s="61"/>
    </row>
    <row r="50" spans="1:3" x14ac:dyDescent="0.2">
      <c r="A50" s="59">
        <f>+'[3]14impo semi  (2)'!A49</f>
        <v>42856</v>
      </c>
      <c r="B50" s="61"/>
      <c r="C50" s="61"/>
    </row>
    <row r="51" spans="1:3" x14ac:dyDescent="0.2">
      <c r="A51" s="59">
        <f>+'[3]14impo semi  (2)'!A50</f>
        <v>42887</v>
      </c>
      <c r="B51" s="60"/>
      <c r="C51" s="61"/>
    </row>
    <row r="52" spans="1:3" x14ac:dyDescent="0.2">
      <c r="A52" s="59">
        <f>+'[3]14impo semi  (2)'!A51</f>
        <v>42917</v>
      </c>
      <c r="B52" s="61"/>
      <c r="C52" s="61"/>
    </row>
    <row r="53" spans="1:3" x14ac:dyDescent="0.2">
      <c r="A53" s="59">
        <f>+'[3]14impo semi  (2)'!A52</f>
        <v>42948</v>
      </c>
      <c r="B53" s="61"/>
      <c r="C53" s="61"/>
    </row>
    <row r="54" spans="1:3" x14ac:dyDescent="0.2">
      <c r="A54" s="59">
        <f>+'[3]14impo semi  (2)'!A53</f>
        <v>42979</v>
      </c>
      <c r="B54" s="61"/>
      <c r="C54" s="61"/>
    </row>
    <row r="55" spans="1:3" ht="13.5" thickBot="1" x14ac:dyDescent="0.25">
      <c r="A55" s="62">
        <f>+'[3]14impo semi  (2)'!A54</f>
        <v>43009</v>
      </c>
      <c r="B55" s="63"/>
      <c r="C55" s="63"/>
    </row>
    <row r="56" spans="1:3" hidden="1" x14ac:dyDescent="0.2">
      <c r="A56" s="64">
        <f>+'[3]14impo semi  (2)'!A55</f>
        <v>43040</v>
      </c>
      <c r="B56" s="65"/>
      <c r="C56" s="65"/>
    </row>
    <row r="57" spans="1:3" ht="13.5" thickBot="1" x14ac:dyDescent="0.25">
      <c r="A57" s="66"/>
      <c r="B57" s="67"/>
      <c r="C57" s="67"/>
    </row>
    <row r="58" spans="1:3" x14ac:dyDescent="0.2">
      <c r="A58" s="68">
        <f>+'[3]14impo semi  (2)'!A57</f>
        <v>2011</v>
      </c>
      <c r="B58" s="58"/>
      <c r="C58" s="58"/>
    </row>
    <row r="59" spans="1:3" x14ac:dyDescent="0.2">
      <c r="A59" s="69">
        <f>+'[3]14impo semi  (2)'!A58</f>
        <v>2012</v>
      </c>
      <c r="B59" s="61"/>
      <c r="C59" s="61"/>
    </row>
    <row r="60" spans="1:3" ht="13.5" thickBot="1" x14ac:dyDescent="0.25">
      <c r="A60" s="70">
        <f>+'[3]14impo semi  (2)'!A59</f>
        <v>2013</v>
      </c>
      <c r="B60" s="63"/>
      <c r="C60" s="63"/>
    </row>
    <row r="61" spans="1:3" x14ac:dyDescent="0.2">
      <c r="A61" s="68">
        <f>+'[3]14impo semi  (2)'!A60</f>
        <v>2014</v>
      </c>
      <c r="B61" s="58"/>
      <c r="C61" s="58"/>
    </row>
    <row r="62" spans="1:3" x14ac:dyDescent="0.2">
      <c r="A62" s="69">
        <f>+'[3]14impo semi  (2)'!A61</f>
        <v>2015</v>
      </c>
      <c r="B62" s="61"/>
      <c r="C62" s="61"/>
    </row>
    <row r="63" spans="1:3" ht="13.5" thickBot="1" x14ac:dyDescent="0.25">
      <c r="A63" s="70">
        <f>+'[3]14impo semi  (2)'!A62</f>
        <v>2016</v>
      </c>
      <c r="B63" s="63"/>
      <c r="C63" s="63"/>
    </row>
    <row r="64" spans="1:3" ht="6" customHeight="1" thickBot="1" x14ac:dyDescent="0.25">
      <c r="A64" s="71"/>
      <c r="B64" s="67"/>
      <c r="C64" s="67"/>
    </row>
    <row r="65" spans="1:3" x14ac:dyDescent="0.2">
      <c r="A65" s="72" t="str">
        <f>+'[3]14impo semi  (2)'!A64</f>
        <v>ene-oct 2016</v>
      </c>
      <c r="B65" s="58"/>
      <c r="C65" s="58"/>
    </row>
    <row r="66" spans="1:3" ht="13.5" thickBot="1" x14ac:dyDescent="0.25">
      <c r="A66" s="73" t="str">
        <f>+'[3]14impo semi  (2)'!A65</f>
        <v>ene-oct 2017</v>
      </c>
      <c r="B66" s="63"/>
      <c r="C66" s="63"/>
    </row>
    <row r="67" spans="1:3" x14ac:dyDescent="0.2">
      <c r="A67" s="42"/>
      <c r="B67" s="67"/>
      <c r="C67" s="67"/>
    </row>
    <row r="68" spans="1:3" x14ac:dyDescent="0.2">
      <c r="A68" s="74"/>
      <c r="B68" s="67"/>
      <c r="C68" s="67"/>
    </row>
    <row r="69" spans="1:3" x14ac:dyDescent="0.2">
      <c r="A69" s="74"/>
      <c r="B69" s="67"/>
      <c r="C69" s="67"/>
    </row>
    <row r="70" spans="1:3" x14ac:dyDescent="0.2">
      <c r="A70" s="74"/>
      <c r="B70" s="67"/>
      <c r="C70" s="67"/>
    </row>
    <row r="71" spans="1:3" x14ac:dyDescent="0.2">
      <c r="A71" s="74"/>
      <c r="B71" s="67"/>
      <c r="C71" s="67"/>
    </row>
    <row r="72" spans="1:3" x14ac:dyDescent="0.2">
      <c r="A72" s="74"/>
      <c r="B72" s="67"/>
      <c r="C72" s="67"/>
    </row>
    <row r="73" spans="1:3" x14ac:dyDescent="0.2">
      <c r="A73" s="74"/>
      <c r="B73" s="67"/>
      <c r="C73" s="67"/>
    </row>
    <row r="74" spans="1:3" x14ac:dyDescent="0.2">
      <c r="A74" s="74"/>
      <c r="B74" s="67"/>
      <c r="C74" s="67"/>
    </row>
    <row r="75" spans="1:3" x14ac:dyDescent="0.2">
      <c r="A75" s="74"/>
      <c r="B75" s="67"/>
      <c r="C75" s="67"/>
    </row>
    <row r="76" spans="1:3" x14ac:dyDescent="0.2">
      <c r="A76" s="74"/>
      <c r="B76" s="67"/>
      <c r="C76" s="67"/>
    </row>
    <row r="77" spans="1:3" x14ac:dyDescent="0.2">
      <c r="A77" s="74"/>
      <c r="B77" s="67"/>
      <c r="C77" s="67"/>
    </row>
    <row r="78" spans="1:3" x14ac:dyDescent="0.2">
      <c r="A78" s="74"/>
      <c r="B78" s="67"/>
      <c r="C78" s="67"/>
    </row>
    <row r="79" spans="1:3" x14ac:dyDescent="0.2">
      <c r="A79" s="74"/>
      <c r="B79" s="67"/>
      <c r="C79" s="67"/>
    </row>
    <row r="80" spans="1:3" x14ac:dyDescent="0.2">
      <c r="A80" s="75" t="s">
        <v>20</v>
      </c>
      <c r="B80" s="67"/>
      <c r="C80" s="67"/>
    </row>
    <row r="81" spans="1:3" x14ac:dyDescent="0.2">
      <c r="A81" s="42"/>
      <c r="B81" s="67"/>
      <c r="C81" s="67"/>
    </row>
    <row r="82" spans="1:3" x14ac:dyDescent="0.2">
      <c r="B82" s="76"/>
      <c r="C82" s="42"/>
    </row>
    <row r="83" spans="1:3" ht="13.5" thickBot="1" x14ac:dyDescent="0.25">
      <c r="B83" s="42"/>
      <c r="C83" s="42"/>
    </row>
    <row r="84" spans="1:3" ht="13.5" thickBot="1" x14ac:dyDescent="0.25">
      <c r="A84" s="77" t="s">
        <v>13</v>
      </c>
      <c r="C84" s="78" t="s">
        <v>21</v>
      </c>
    </row>
    <row r="85" spans="1:3" x14ac:dyDescent="0.2">
      <c r="A85" s="79">
        <f>+A61</f>
        <v>2014</v>
      </c>
      <c r="C85" s="80">
        <f>+C61-SUM(C10:C21)</f>
        <v>0</v>
      </c>
    </row>
    <row r="86" spans="1:3" x14ac:dyDescent="0.2">
      <c r="A86" s="81">
        <f>+A62</f>
        <v>2015</v>
      </c>
      <c r="C86" s="82">
        <f>+C62-SUM(C22:C33)</f>
        <v>0</v>
      </c>
    </row>
    <row r="87" spans="1:3" ht="13.5" thickBot="1" x14ac:dyDescent="0.25">
      <c r="A87" s="83">
        <f>+A63</f>
        <v>2016</v>
      </c>
      <c r="C87" s="84">
        <f>+C63-SUM(C34:C45)</f>
        <v>0</v>
      </c>
    </row>
    <row r="88" spans="1:3" x14ac:dyDescent="0.2">
      <c r="A88" s="79" t="str">
        <f>+A65</f>
        <v>ene-oct 2016</v>
      </c>
      <c r="C88" s="85">
        <f>+C65-(SUM(C34:INDEX(C34:C45,'[4]parámetros e instrucciones'!$E$3)))</f>
        <v>0</v>
      </c>
    </row>
    <row r="89" spans="1:3" ht="13.5" thickBot="1" x14ac:dyDescent="0.25">
      <c r="A89" s="83" t="str">
        <f>+A66</f>
        <v>ene-oct 2017</v>
      </c>
      <c r="C89" s="86">
        <f>+C66-(SUM(C46:INDEX(C46:C56,'[4]parámetros e instrucciones'!$E$3)))</f>
        <v>0</v>
      </c>
    </row>
  </sheetData>
  <mergeCells count="6">
    <mergeCell ref="A8:A9"/>
    <mergeCell ref="A1:C1"/>
    <mergeCell ref="A2:C2"/>
    <mergeCell ref="A3:C3"/>
    <mergeCell ref="A5:C5"/>
    <mergeCell ref="B7:C7"/>
  </mergeCells>
  <pageMargins left="0.11811023622047245" right="0.11811023622047245" top="0.74803149606299213" bottom="0.35433070866141736" header="0.19685039370078741" footer="0.31496062992125984"/>
  <pageSetup paperSize="9" scale="88" orientation="portrait" horizontalDpi="1200" verticalDpi="1200" r:id="rId1"/>
  <headerFooter>
    <oddHeader>&amp;R2017 - Año de las Energías Renovables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9"/>
  <sheetViews>
    <sheetView tabSelected="1" workbookViewId="0"/>
  </sheetViews>
  <sheetFormatPr baseColWidth="10" defaultRowHeight="12.75" x14ac:dyDescent="0.2"/>
  <cols>
    <col min="1" max="1" width="14.5703125" style="41" customWidth="1"/>
    <col min="2" max="2" width="18.5703125" style="41" customWidth="1"/>
    <col min="3" max="3" width="14.28515625" style="41" customWidth="1"/>
    <col min="4" max="16384" width="11.42578125" style="51"/>
  </cols>
  <sheetData>
    <row r="1" spans="1:3" x14ac:dyDescent="0.2">
      <c r="A1" s="103" t="s">
        <v>61</v>
      </c>
      <c r="B1" s="103"/>
      <c r="C1" s="103"/>
    </row>
    <row r="2" spans="1:3" x14ac:dyDescent="0.2">
      <c r="A2" s="104" t="s">
        <v>15</v>
      </c>
      <c r="B2" s="104"/>
      <c r="C2" s="104"/>
    </row>
    <row r="3" spans="1:3" x14ac:dyDescent="0.2">
      <c r="A3" s="102" t="str">
        <f>+'[3]1.modelos'!A3</f>
        <v>Rodamientes Radiales a bola</v>
      </c>
      <c r="B3" s="102"/>
      <c r="C3" s="102"/>
    </row>
    <row r="4" spans="1:3" x14ac:dyDescent="0.2">
      <c r="A4" s="52"/>
      <c r="B4" s="52" t="s">
        <v>58</v>
      </c>
      <c r="C4" s="52"/>
    </row>
    <row r="5" spans="1:3" x14ac:dyDescent="0.2">
      <c r="A5" s="104" t="s">
        <v>54</v>
      </c>
      <c r="B5" s="104"/>
      <c r="C5" s="104"/>
    </row>
    <row r="6" spans="1:3" ht="13.5" thickBot="1" x14ac:dyDescent="0.25">
      <c r="A6" s="47"/>
      <c r="B6" s="48"/>
      <c r="C6" s="48"/>
    </row>
    <row r="7" spans="1:3" ht="26.25" customHeight="1" thickBot="1" x14ac:dyDescent="0.25">
      <c r="A7" s="53" t="s">
        <v>10</v>
      </c>
      <c r="B7" s="105" t="s">
        <v>55</v>
      </c>
      <c r="C7" s="106"/>
    </row>
    <row r="8" spans="1:3" x14ac:dyDescent="0.2">
      <c r="A8" s="100" t="s">
        <v>13</v>
      </c>
      <c r="B8" s="54" t="s">
        <v>11</v>
      </c>
      <c r="C8" s="54" t="s">
        <v>12</v>
      </c>
    </row>
    <row r="9" spans="1:3" ht="13.5" thickBot="1" x14ac:dyDescent="0.25">
      <c r="A9" s="101"/>
      <c r="B9" s="55" t="s">
        <v>57</v>
      </c>
      <c r="C9" s="55" t="s">
        <v>14</v>
      </c>
    </row>
    <row r="10" spans="1:3" x14ac:dyDescent="0.2">
      <c r="A10" s="56">
        <f>+'[3]14impo semi  (2)'!A9</f>
        <v>41640</v>
      </c>
      <c r="B10" s="57"/>
      <c r="C10" s="58"/>
    </row>
    <row r="11" spans="1:3" x14ac:dyDescent="0.2">
      <c r="A11" s="59">
        <f>+'[3]14impo semi  (2)'!A10</f>
        <v>41671</v>
      </c>
      <c r="B11" s="60"/>
      <c r="C11" s="61"/>
    </row>
    <row r="12" spans="1:3" x14ac:dyDescent="0.2">
      <c r="A12" s="59">
        <f>+'[3]14impo semi  (2)'!A11</f>
        <v>41699</v>
      </c>
      <c r="B12" s="60"/>
      <c r="C12" s="61"/>
    </row>
    <row r="13" spans="1:3" x14ac:dyDescent="0.2">
      <c r="A13" s="59">
        <f>+'[3]14impo semi  (2)'!A12</f>
        <v>41730</v>
      </c>
      <c r="B13" s="60"/>
      <c r="C13" s="61"/>
    </row>
    <row r="14" spans="1:3" x14ac:dyDescent="0.2">
      <c r="A14" s="59">
        <f>+'[3]14impo semi  (2)'!A13</f>
        <v>41760</v>
      </c>
      <c r="B14" s="61"/>
      <c r="C14" s="61"/>
    </row>
    <row r="15" spans="1:3" x14ac:dyDescent="0.2">
      <c r="A15" s="59">
        <f>+'[3]14impo semi  (2)'!A14</f>
        <v>41791</v>
      </c>
      <c r="B15" s="60"/>
      <c r="C15" s="61"/>
    </row>
    <row r="16" spans="1:3" x14ac:dyDescent="0.2">
      <c r="A16" s="59">
        <f>+'[3]14impo semi  (2)'!A15</f>
        <v>41821</v>
      </c>
      <c r="B16" s="61"/>
      <c r="C16" s="61"/>
    </row>
    <row r="17" spans="1:3" x14ac:dyDescent="0.2">
      <c r="A17" s="59">
        <f>+'[3]14impo semi  (2)'!A16</f>
        <v>41852</v>
      </c>
      <c r="B17" s="61"/>
      <c r="C17" s="61"/>
    </row>
    <row r="18" spans="1:3" x14ac:dyDescent="0.2">
      <c r="A18" s="59">
        <f>+'[3]14impo semi  (2)'!A17</f>
        <v>41883</v>
      </c>
      <c r="B18" s="61"/>
      <c r="C18" s="61"/>
    </row>
    <row r="19" spans="1:3" x14ac:dyDescent="0.2">
      <c r="A19" s="59">
        <f>+'[3]14impo semi  (2)'!A18</f>
        <v>41913</v>
      </c>
      <c r="B19" s="61"/>
      <c r="C19" s="61"/>
    </row>
    <row r="20" spans="1:3" x14ac:dyDescent="0.2">
      <c r="A20" s="59">
        <f>+'[3]14impo semi  (2)'!A19</f>
        <v>41944</v>
      </c>
      <c r="B20" s="61"/>
      <c r="C20" s="61"/>
    </row>
    <row r="21" spans="1:3" ht="13.5" thickBot="1" x14ac:dyDescent="0.25">
      <c r="A21" s="62">
        <f>+'[3]14impo semi  (2)'!A20</f>
        <v>41974</v>
      </c>
      <c r="B21" s="63"/>
      <c r="C21" s="63"/>
    </row>
    <row r="22" spans="1:3" x14ac:dyDescent="0.2">
      <c r="A22" s="56">
        <f>+'[3]14impo semi  (2)'!A21</f>
        <v>42005</v>
      </c>
      <c r="B22" s="57"/>
      <c r="C22" s="58"/>
    </row>
    <row r="23" spans="1:3" x14ac:dyDescent="0.2">
      <c r="A23" s="59">
        <f>+'[3]14impo semi  (2)'!A22</f>
        <v>42036</v>
      </c>
      <c r="B23" s="60"/>
      <c r="C23" s="61"/>
    </row>
    <row r="24" spans="1:3" x14ac:dyDescent="0.2">
      <c r="A24" s="59">
        <f>+'[3]14impo semi  (2)'!A23</f>
        <v>42064</v>
      </c>
      <c r="B24" s="60"/>
      <c r="C24" s="61"/>
    </row>
    <row r="25" spans="1:3" x14ac:dyDescent="0.2">
      <c r="A25" s="59">
        <f>+'[3]14impo semi  (2)'!A24</f>
        <v>42095</v>
      </c>
      <c r="B25" s="60"/>
      <c r="C25" s="61"/>
    </row>
    <row r="26" spans="1:3" x14ac:dyDescent="0.2">
      <c r="A26" s="59">
        <f>+'[3]14impo semi  (2)'!A25</f>
        <v>42125</v>
      </c>
      <c r="B26" s="61"/>
      <c r="C26" s="61"/>
    </row>
    <row r="27" spans="1:3" x14ac:dyDescent="0.2">
      <c r="A27" s="59">
        <f>+'[3]14impo semi  (2)'!A26</f>
        <v>42156</v>
      </c>
      <c r="B27" s="60"/>
      <c r="C27" s="61"/>
    </row>
    <row r="28" spans="1:3" x14ac:dyDescent="0.2">
      <c r="A28" s="59">
        <f>+'[3]14impo semi  (2)'!A27</f>
        <v>42186</v>
      </c>
      <c r="B28" s="61"/>
      <c r="C28" s="61"/>
    </row>
    <row r="29" spans="1:3" x14ac:dyDescent="0.2">
      <c r="A29" s="59">
        <f>+'[3]14impo semi  (2)'!A28</f>
        <v>42217</v>
      </c>
      <c r="B29" s="61"/>
      <c r="C29" s="61"/>
    </row>
    <row r="30" spans="1:3" x14ac:dyDescent="0.2">
      <c r="A30" s="59">
        <f>+'[3]14impo semi  (2)'!A29</f>
        <v>42248</v>
      </c>
      <c r="B30" s="61"/>
      <c r="C30" s="61"/>
    </row>
    <row r="31" spans="1:3" x14ac:dyDescent="0.2">
      <c r="A31" s="59">
        <f>+'[3]14impo semi  (2)'!A30</f>
        <v>42278</v>
      </c>
      <c r="B31" s="61"/>
      <c r="C31" s="61"/>
    </row>
    <row r="32" spans="1:3" x14ac:dyDescent="0.2">
      <c r="A32" s="59">
        <f>+'[3]14impo semi  (2)'!A31</f>
        <v>42309</v>
      </c>
      <c r="B32" s="61"/>
      <c r="C32" s="61"/>
    </row>
    <row r="33" spans="1:3" ht="13.5" thickBot="1" x14ac:dyDescent="0.25">
      <c r="A33" s="62">
        <f>+'[3]14impo semi  (2)'!A32</f>
        <v>42339</v>
      </c>
      <c r="B33" s="63"/>
      <c r="C33" s="63"/>
    </row>
    <row r="34" spans="1:3" x14ac:dyDescent="0.2">
      <c r="A34" s="56">
        <f>+'[3]14impo semi  (2)'!A33</f>
        <v>42370</v>
      </c>
      <c r="B34" s="57"/>
      <c r="C34" s="58"/>
    </row>
    <row r="35" spans="1:3" x14ac:dyDescent="0.2">
      <c r="A35" s="59">
        <f>+'[3]14impo semi  (2)'!A34</f>
        <v>42401</v>
      </c>
      <c r="B35" s="60"/>
      <c r="C35" s="61"/>
    </row>
    <row r="36" spans="1:3" x14ac:dyDescent="0.2">
      <c r="A36" s="59">
        <f>+'[3]14impo semi  (2)'!A35</f>
        <v>42430</v>
      </c>
      <c r="B36" s="60"/>
      <c r="C36" s="61"/>
    </row>
    <row r="37" spans="1:3" x14ac:dyDescent="0.2">
      <c r="A37" s="59">
        <f>+'[3]14impo semi  (2)'!A36</f>
        <v>42461</v>
      </c>
      <c r="B37" s="60"/>
      <c r="C37" s="61"/>
    </row>
    <row r="38" spans="1:3" x14ac:dyDescent="0.2">
      <c r="A38" s="59">
        <f>+'[3]14impo semi  (2)'!A37</f>
        <v>42491</v>
      </c>
      <c r="B38" s="61"/>
      <c r="C38" s="61"/>
    </row>
    <row r="39" spans="1:3" x14ac:dyDescent="0.2">
      <c r="A39" s="59">
        <f>+'[3]14impo semi  (2)'!A38</f>
        <v>42522</v>
      </c>
      <c r="B39" s="60"/>
      <c r="C39" s="61"/>
    </row>
    <row r="40" spans="1:3" x14ac:dyDescent="0.2">
      <c r="A40" s="59">
        <f>+'[3]14impo semi  (2)'!A39</f>
        <v>42552</v>
      </c>
      <c r="B40" s="61"/>
      <c r="C40" s="61"/>
    </row>
    <row r="41" spans="1:3" x14ac:dyDescent="0.2">
      <c r="A41" s="59">
        <f>+'[3]14impo semi  (2)'!A40</f>
        <v>42583</v>
      </c>
      <c r="B41" s="61"/>
      <c r="C41" s="61"/>
    </row>
    <row r="42" spans="1:3" x14ac:dyDescent="0.2">
      <c r="A42" s="59">
        <f>+'[3]14impo semi  (2)'!A41</f>
        <v>42614</v>
      </c>
      <c r="B42" s="61"/>
      <c r="C42" s="61"/>
    </row>
    <row r="43" spans="1:3" x14ac:dyDescent="0.2">
      <c r="A43" s="59">
        <f>+'[3]14impo semi  (2)'!A42</f>
        <v>42644</v>
      </c>
      <c r="B43" s="61"/>
      <c r="C43" s="61"/>
    </row>
    <row r="44" spans="1:3" x14ac:dyDescent="0.2">
      <c r="A44" s="59">
        <f>+'[3]14impo semi  (2)'!A43</f>
        <v>42675</v>
      </c>
      <c r="B44" s="61"/>
      <c r="C44" s="61"/>
    </row>
    <row r="45" spans="1:3" ht="13.5" thickBot="1" x14ac:dyDescent="0.25">
      <c r="A45" s="62">
        <f>+'[3]14impo semi  (2)'!A44</f>
        <v>42705</v>
      </c>
      <c r="B45" s="63"/>
      <c r="C45" s="63"/>
    </row>
    <row r="46" spans="1:3" x14ac:dyDescent="0.2">
      <c r="A46" s="56">
        <f>+'[3]14impo semi  (2)'!A45</f>
        <v>42736</v>
      </c>
      <c r="B46" s="57"/>
      <c r="C46" s="58"/>
    </row>
    <row r="47" spans="1:3" x14ac:dyDescent="0.2">
      <c r="A47" s="59">
        <f>+'[3]14impo semi  (2)'!A46</f>
        <v>42767</v>
      </c>
      <c r="B47" s="60"/>
      <c r="C47" s="61"/>
    </row>
    <row r="48" spans="1:3" x14ac:dyDescent="0.2">
      <c r="A48" s="59">
        <f>+'[3]14impo semi  (2)'!A47</f>
        <v>42795</v>
      </c>
      <c r="B48" s="60"/>
      <c r="C48" s="61"/>
    </row>
    <row r="49" spans="1:3" x14ac:dyDescent="0.2">
      <c r="A49" s="59">
        <f>+'[3]14impo semi  (2)'!A48</f>
        <v>42826</v>
      </c>
      <c r="B49" s="60"/>
      <c r="C49" s="61"/>
    </row>
    <row r="50" spans="1:3" x14ac:dyDescent="0.2">
      <c r="A50" s="59">
        <f>+'[3]14impo semi  (2)'!A49</f>
        <v>42856</v>
      </c>
      <c r="B50" s="61"/>
      <c r="C50" s="61"/>
    </row>
    <row r="51" spans="1:3" x14ac:dyDescent="0.2">
      <c r="A51" s="59">
        <f>+'[3]14impo semi  (2)'!A50</f>
        <v>42887</v>
      </c>
      <c r="B51" s="60"/>
      <c r="C51" s="61"/>
    </row>
    <row r="52" spans="1:3" x14ac:dyDescent="0.2">
      <c r="A52" s="59">
        <f>+'[3]14impo semi  (2)'!A51</f>
        <v>42917</v>
      </c>
      <c r="B52" s="61"/>
      <c r="C52" s="61"/>
    </row>
    <row r="53" spans="1:3" x14ac:dyDescent="0.2">
      <c r="A53" s="59">
        <f>+'[3]14impo semi  (2)'!A52</f>
        <v>42948</v>
      </c>
      <c r="B53" s="61"/>
      <c r="C53" s="61"/>
    </row>
    <row r="54" spans="1:3" x14ac:dyDescent="0.2">
      <c r="A54" s="59">
        <f>+'[3]14impo semi  (2)'!A53</f>
        <v>42979</v>
      </c>
      <c r="B54" s="61"/>
      <c r="C54" s="61"/>
    </row>
    <row r="55" spans="1:3" ht="13.5" thickBot="1" x14ac:dyDescent="0.25">
      <c r="A55" s="62">
        <f>+'[3]14impo semi  (2)'!A54</f>
        <v>43009</v>
      </c>
      <c r="B55" s="63"/>
      <c r="C55" s="63"/>
    </row>
    <row r="56" spans="1:3" hidden="1" x14ac:dyDescent="0.2">
      <c r="A56" s="64">
        <f>+'[3]14impo semi  (2)'!A55</f>
        <v>43040</v>
      </c>
      <c r="B56" s="65"/>
      <c r="C56" s="65"/>
    </row>
    <row r="57" spans="1:3" ht="13.5" thickBot="1" x14ac:dyDescent="0.25">
      <c r="A57" s="66"/>
      <c r="B57" s="67"/>
      <c r="C57" s="67"/>
    </row>
    <row r="58" spans="1:3" x14ac:dyDescent="0.2">
      <c r="A58" s="68">
        <f>+'[3]14impo semi  (2)'!A57</f>
        <v>2011</v>
      </c>
      <c r="B58" s="58"/>
      <c r="C58" s="58"/>
    </row>
    <row r="59" spans="1:3" x14ac:dyDescent="0.2">
      <c r="A59" s="69">
        <f>+'[3]14impo semi  (2)'!A58</f>
        <v>2012</v>
      </c>
      <c r="B59" s="61"/>
      <c r="C59" s="61"/>
    </row>
    <row r="60" spans="1:3" ht="13.5" thickBot="1" x14ac:dyDescent="0.25">
      <c r="A60" s="70">
        <f>+'[3]14impo semi  (2)'!A59</f>
        <v>2013</v>
      </c>
      <c r="B60" s="63"/>
      <c r="C60" s="63"/>
    </row>
    <row r="61" spans="1:3" x14ac:dyDescent="0.2">
      <c r="A61" s="68">
        <f>+'[3]14impo semi  (2)'!A60</f>
        <v>2014</v>
      </c>
      <c r="B61" s="58"/>
      <c r="C61" s="58"/>
    </row>
    <row r="62" spans="1:3" x14ac:dyDescent="0.2">
      <c r="A62" s="69">
        <f>+'[3]14impo semi  (2)'!A61</f>
        <v>2015</v>
      </c>
      <c r="B62" s="61"/>
      <c r="C62" s="61"/>
    </row>
    <row r="63" spans="1:3" ht="13.5" thickBot="1" x14ac:dyDescent="0.25">
      <c r="A63" s="70">
        <f>+'[3]14impo semi  (2)'!A62</f>
        <v>2016</v>
      </c>
      <c r="B63" s="63"/>
      <c r="C63" s="63"/>
    </row>
    <row r="64" spans="1:3" ht="6" customHeight="1" thickBot="1" x14ac:dyDescent="0.25">
      <c r="A64" s="71"/>
      <c r="B64" s="67"/>
      <c r="C64" s="67"/>
    </row>
    <row r="65" spans="1:3" x14ac:dyDescent="0.2">
      <c r="A65" s="72" t="str">
        <f>+'[3]14impo semi  (2)'!A64</f>
        <v>ene-oct 2016</v>
      </c>
      <c r="B65" s="58"/>
      <c r="C65" s="58"/>
    </row>
    <row r="66" spans="1:3" ht="13.5" thickBot="1" x14ac:dyDescent="0.25">
      <c r="A66" s="73" t="str">
        <f>+'[3]14impo semi  (2)'!A65</f>
        <v>ene-oct 2017</v>
      </c>
      <c r="B66" s="63"/>
      <c r="C66" s="63"/>
    </row>
    <row r="67" spans="1:3" x14ac:dyDescent="0.2">
      <c r="A67" s="42"/>
      <c r="B67" s="67"/>
      <c r="C67" s="67"/>
    </row>
    <row r="68" spans="1:3" x14ac:dyDescent="0.2">
      <c r="A68" s="74"/>
      <c r="B68" s="67"/>
      <c r="C68" s="67"/>
    </row>
    <row r="69" spans="1:3" x14ac:dyDescent="0.2">
      <c r="A69" s="74"/>
      <c r="B69" s="67"/>
      <c r="C69" s="67"/>
    </row>
    <row r="70" spans="1:3" x14ac:dyDescent="0.2">
      <c r="A70" s="74"/>
      <c r="B70" s="67"/>
      <c r="C70" s="67"/>
    </row>
    <row r="71" spans="1:3" x14ac:dyDescent="0.2">
      <c r="A71" s="74"/>
      <c r="B71" s="67"/>
      <c r="C71" s="67"/>
    </row>
    <row r="72" spans="1:3" x14ac:dyDescent="0.2">
      <c r="A72" s="74"/>
      <c r="B72" s="67"/>
      <c r="C72" s="67"/>
    </row>
    <row r="73" spans="1:3" x14ac:dyDescent="0.2">
      <c r="A73" s="74"/>
      <c r="B73" s="67"/>
      <c r="C73" s="67"/>
    </row>
    <row r="74" spans="1:3" x14ac:dyDescent="0.2">
      <c r="A74" s="74"/>
      <c r="B74" s="67"/>
      <c r="C74" s="67"/>
    </row>
    <row r="75" spans="1:3" x14ac:dyDescent="0.2">
      <c r="A75" s="74"/>
      <c r="B75" s="67"/>
      <c r="C75" s="67"/>
    </row>
    <row r="76" spans="1:3" x14ac:dyDescent="0.2">
      <c r="A76" s="74"/>
      <c r="B76" s="67"/>
      <c r="C76" s="67"/>
    </row>
    <row r="77" spans="1:3" x14ac:dyDescent="0.2">
      <c r="A77" s="74"/>
      <c r="B77" s="67"/>
      <c r="C77" s="67"/>
    </row>
    <row r="78" spans="1:3" x14ac:dyDescent="0.2">
      <c r="A78" s="74"/>
      <c r="B78" s="67"/>
      <c r="C78" s="67"/>
    </row>
    <row r="79" spans="1:3" x14ac:dyDescent="0.2">
      <c r="A79" s="74"/>
      <c r="B79" s="67"/>
      <c r="C79" s="67"/>
    </row>
    <row r="80" spans="1:3" x14ac:dyDescent="0.2">
      <c r="A80" s="75" t="s">
        <v>20</v>
      </c>
      <c r="B80" s="67"/>
      <c r="C80" s="67"/>
    </row>
    <row r="81" spans="1:3" x14ac:dyDescent="0.2">
      <c r="A81" s="42"/>
      <c r="B81" s="67"/>
      <c r="C81" s="67"/>
    </row>
    <row r="82" spans="1:3" x14ac:dyDescent="0.2">
      <c r="B82" s="76"/>
      <c r="C82" s="42"/>
    </row>
    <row r="83" spans="1:3" ht="13.5" thickBot="1" x14ac:dyDescent="0.25">
      <c r="B83" s="42"/>
      <c r="C83" s="42"/>
    </row>
    <row r="84" spans="1:3" ht="13.5" thickBot="1" x14ac:dyDescent="0.25">
      <c r="A84" s="77" t="s">
        <v>13</v>
      </c>
      <c r="C84" s="78" t="s">
        <v>21</v>
      </c>
    </row>
    <row r="85" spans="1:3" x14ac:dyDescent="0.2">
      <c r="A85" s="79">
        <f>+A61</f>
        <v>2014</v>
      </c>
      <c r="C85" s="80">
        <f>+C61-SUM(C10:C21)</f>
        <v>0</v>
      </c>
    </row>
    <row r="86" spans="1:3" x14ac:dyDescent="0.2">
      <c r="A86" s="81">
        <f>+A62</f>
        <v>2015</v>
      </c>
      <c r="C86" s="82">
        <f>+C62-SUM(C22:C33)</f>
        <v>0</v>
      </c>
    </row>
    <row r="87" spans="1:3" ht="13.5" thickBot="1" x14ac:dyDescent="0.25">
      <c r="A87" s="83">
        <f>+A63</f>
        <v>2016</v>
      </c>
      <c r="C87" s="84">
        <f>+C63-SUM(C34:C45)</f>
        <v>0</v>
      </c>
    </row>
    <row r="88" spans="1:3" x14ac:dyDescent="0.2">
      <c r="A88" s="79" t="str">
        <f>+A65</f>
        <v>ene-oct 2016</v>
      </c>
      <c r="C88" s="85">
        <f>+C65-(SUM(C34:INDEX(C34:C45,'[4]parámetros e instrucciones'!$E$3)))</f>
        <v>0</v>
      </c>
    </row>
    <row r="89" spans="1:3" ht="13.5" thickBot="1" x14ac:dyDescent="0.25">
      <c r="A89" s="83" t="str">
        <f>+A66</f>
        <v>ene-oct 2017</v>
      </c>
      <c r="C89" s="86">
        <f>+C66-(SUM(C46:INDEX(C46:C56,'[4]parámetros e instrucciones'!$E$3)))</f>
        <v>0</v>
      </c>
    </row>
  </sheetData>
  <mergeCells count="6">
    <mergeCell ref="A8:A9"/>
    <mergeCell ref="A1:C1"/>
    <mergeCell ref="A2:C2"/>
    <mergeCell ref="A3:C3"/>
    <mergeCell ref="A5:C5"/>
    <mergeCell ref="B7:C7"/>
  </mergeCells>
  <pageMargins left="0.11811023622047245" right="0.11811023622047245" top="0.74803149606299213" bottom="0.35433070866141736" header="0.19685039370078741" footer="0.31496062992125984"/>
  <pageSetup paperSize="9" scale="88" orientation="portrait" horizontalDpi="1200" verticalDpi="1200" r:id="rId1"/>
  <headerFooter>
    <oddHeader>&amp;R2017 - Año de las Energías Renovables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9"/>
  <sheetViews>
    <sheetView tabSelected="1" workbookViewId="0"/>
  </sheetViews>
  <sheetFormatPr baseColWidth="10" defaultRowHeight="12.75" x14ac:dyDescent="0.2"/>
  <cols>
    <col min="1" max="1" width="14.5703125" style="41" customWidth="1"/>
    <col min="2" max="2" width="18.5703125" style="41" customWidth="1"/>
    <col min="3" max="3" width="14.28515625" style="41" customWidth="1"/>
    <col min="4" max="16384" width="11.42578125" style="51"/>
  </cols>
  <sheetData>
    <row r="1" spans="1:3" x14ac:dyDescent="0.2">
      <c r="A1" s="103" t="s">
        <v>62</v>
      </c>
      <c r="B1" s="103"/>
      <c r="C1" s="103"/>
    </row>
    <row r="2" spans="1:3" x14ac:dyDescent="0.2">
      <c r="A2" s="104" t="s">
        <v>15</v>
      </c>
      <c r="B2" s="104"/>
      <c r="C2" s="104"/>
    </row>
    <row r="3" spans="1:3" x14ac:dyDescent="0.2">
      <c r="A3" s="102" t="str">
        <f>+'[3]1.modelos'!A3</f>
        <v>Rodamientes Radiales a bola</v>
      </c>
      <c r="B3" s="102"/>
      <c r="C3" s="102"/>
    </row>
    <row r="4" spans="1:3" x14ac:dyDescent="0.2">
      <c r="A4" s="52"/>
      <c r="B4" s="52" t="s">
        <v>56</v>
      </c>
      <c r="C4" s="52"/>
    </row>
    <row r="5" spans="1:3" x14ac:dyDescent="0.2">
      <c r="A5" s="104" t="s">
        <v>54</v>
      </c>
      <c r="B5" s="104"/>
      <c r="C5" s="104"/>
    </row>
    <row r="6" spans="1:3" ht="13.5" thickBot="1" x14ac:dyDescent="0.25">
      <c r="A6" s="47"/>
      <c r="B6" s="48"/>
      <c r="C6" s="48"/>
    </row>
    <row r="7" spans="1:3" ht="26.25" customHeight="1" thickBot="1" x14ac:dyDescent="0.25">
      <c r="A7" s="53" t="s">
        <v>10</v>
      </c>
      <c r="B7" s="105" t="s">
        <v>55</v>
      </c>
      <c r="C7" s="106"/>
    </row>
    <row r="8" spans="1:3" x14ac:dyDescent="0.2">
      <c r="A8" s="100" t="s">
        <v>13</v>
      </c>
      <c r="B8" s="54" t="s">
        <v>11</v>
      </c>
      <c r="C8" s="54" t="s">
        <v>12</v>
      </c>
    </row>
    <row r="9" spans="1:3" ht="13.5" thickBot="1" x14ac:dyDescent="0.25">
      <c r="A9" s="101"/>
      <c r="B9" s="55" t="s">
        <v>57</v>
      </c>
      <c r="C9" s="55" t="s">
        <v>14</v>
      </c>
    </row>
    <row r="10" spans="1:3" x14ac:dyDescent="0.2">
      <c r="A10" s="56">
        <f>+'[3]14impo semi  (2)'!A9</f>
        <v>41640</v>
      </c>
      <c r="B10" s="57"/>
      <c r="C10" s="58"/>
    </row>
    <row r="11" spans="1:3" x14ac:dyDescent="0.2">
      <c r="A11" s="59">
        <f>+'[3]14impo semi  (2)'!A10</f>
        <v>41671</v>
      </c>
      <c r="B11" s="60"/>
      <c r="C11" s="61"/>
    </row>
    <row r="12" spans="1:3" x14ac:dyDescent="0.2">
      <c r="A12" s="59">
        <f>+'[3]14impo semi  (2)'!A11</f>
        <v>41699</v>
      </c>
      <c r="B12" s="60"/>
      <c r="C12" s="61"/>
    </row>
    <row r="13" spans="1:3" x14ac:dyDescent="0.2">
      <c r="A13" s="59">
        <f>+'[3]14impo semi  (2)'!A12</f>
        <v>41730</v>
      </c>
      <c r="B13" s="60"/>
      <c r="C13" s="61"/>
    </row>
    <row r="14" spans="1:3" x14ac:dyDescent="0.2">
      <c r="A14" s="59">
        <f>+'[3]14impo semi  (2)'!A13</f>
        <v>41760</v>
      </c>
      <c r="B14" s="61"/>
      <c r="C14" s="61"/>
    </row>
    <row r="15" spans="1:3" x14ac:dyDescent="0.2">
      <c r="A15" s="59">
        <f>+'[3]14impo semi  (2)'!A14</f>
        <v>41791</v>
      </c>
      <c r="B15" s="60"/>
      <c r="C15" s="61"/>
    </row>
    <row r="16" spans="1:3" x14ac:dyDescent="0.2">
      <c r="A16" s="59">
        <f>+'[3]14impo semi  (2)'!A15</f>
        <v>41821</v>
      </c>
      <c r="B16" s="61"/>
      <c r="C16" s="61"/>
    </row>
    <row r="17" spans="1:3" x14ac:dyDescent="0.2">
      <c r="A17" s="59">
        <f>+'[3]14impo semi  (2)'!A16</f>
        <v>41852</v>
      </c>
      <c r="B17" s="61"/>
      <c r="C17" s="61"/>
    </row>
    <row r="18" spans="1:3" x14ac:dyDescent="0.2">
      <c r="A18" s="59">
        <f>+'[3]14impo semi  (2)'!A17</f>
        <v>41883</v>
      </c>
      <c r="B18" s="61"/>
      <c r="C18" s="61"/>
    </row>
    <row r="19" spans="1:3" x14ac:dyDescent="0.2">
      <c r="A19" s="59">
        <f>+'[3]14impo semi  (2)'!A18</f>
        <v>41913</v>
      </c>
      <c r="B19" s="61"/>
      <c r="C19" s="61"/>
    </row>
    <row r="20" spans="1:3" x14ac:dyDescent="0.2">
      <c r="A20" s="59">
        <f>+'[3]14impo semi  (2)'!A19</f>
        <v>41944</v>
      </c>
      <c r="B20" s="61"/>
      <c r="C20" s="61"/>
    </row>
    <row r="21" spans="1:3" ht="13.5" thickBot="1" x14ac:dyDescent="0.25">
      <c r="A21" s="62">
        <f>+'[3]14impo semi  (2)'!A20</f>
        <v>41974</v>
      </c>
      <c r="B21" s="63"/>
      <c r="C21" s="63"/>
    </row>
    <row r="22" spans="1:3" x14ac:dyDescent="0.2">
      <c r="A22" s="56">
        <f>+'[3]14impo semi  (2)'!A21</f>
        <v>42005</v>
      </c>
      <c r="B22" s="57"/>
      <c r="C22" s="58"/>
    </row>
    <row r="23" spans="1:3" x14ac:dyDescent="0.2">
      <c r="A23" s="59">
        <f>+'[3]14impo semi  (2)'!A22</f>
        <v>42036</v>
      </c>
      <c r="B23" s="60"/>
      <c r="C23" s="61"/>
    </row>
    <row r="24" spans="1:3" x14ac:dyDescent="0.2">
      <c r="A24" s="59">
        <f>+'[3]14impo semi  (2)'!A23</f>
        <v>42064</v>
      </c>
      <c r="B24" s="60"/>
      <c r="C24" s="61"/>
    </row>
    <row r="25" spans="1:3" x14ac:dyDescent="0.2">
      <c r="A25" s="59">
        <f>+'[3]14impo semi  (2)'!A24</f>
        <v>42095</v>
      </c>
      <c r="B25" s="60"/>
      <c r="C25" s="61"/>
    </row>
    <row r="26" spans="1:3" x14ac:dyDescent="0.2">
      <c r="A26" s="59">
        <f>+'[3]14impo semi  (2)'!A25</f>
        <v>42125</v>
      </c>
      <c r="B26" s="61"/>
      <c r="C26" s="61"/>
    </row>
    <row r="27" spans="1:3" x14ac:dyDescent="0.2">
      <c r="A27" s="59">
        <f>+'[3]14impo semi  (2)'!A26</f>
        <v>42156</v>
      </c>
      <c r="B27" s="60"/>
      <c r="C27" s="61"/>
    </row>
    <row r="28" spans="1:3" x14ac:dyDescent="0.2">
      <c r="A28" s="59">
        <f>+'[3]14impo semi  (2)'!A27</f>
        <v>42186</v>
      </c>
      <c r="B28" s="61"/>
      <c r="C28" s="61"/>
    </row>
    <row r="29" spans="1:3" x14ac:dyDescent="0.2">
      <c r="A29" s="59">
        <f>+'[3]14impo semi  (2)'!A28</f>
        <v>42217</v>
      </c>
      <c r="B29" s="61"/>
      <c r="C29" s="61"/>
    </row>
    <row r="30" spans="1:3" x14ac:dyDescent="0.2">
      <c r="A30" s="59">
        <f>+'[3]14impo semi  (2)'!A29</f>
        <v>42248</v>
      </c>
      <c r="B30" s="61"/>
      <c r="C30" s="61"/>
    </row>
    <row r="31" spans="1:3" x14ac:dyDescent="0.2">
      <c r="A31" s="59">
        <f>+'[3]14impo semi  (2)'!A30</f>
        <v>42278</v>
      </c>
      <c r="B31" s="61"/>
      <c r="C31" s="61"/>
    </row>
    <row r="32" spans="1:3" x14ac:dyDescent="0.2">
      <c r="A32" s="59">
        <f>+'[3]14impo semi  (2)'!A31</f>
        <v>42309</v>
      </c>
      <c r="B32" s="61"/>
      <c r="C32" s="61"/>
    </row>
    <row r="33" spans="1:3" ht="13.5" thickBot="1" x14ac:dyDescent="0.25">
      <c r="A33" s="62">
        <f>+'[3]14impo semi  (2)'!A32</f>
        <v>42339</v>
      </c>
      <c r="B33" s="63"/>
      <c r="C33" s="63"/>
    </row>
    <row r="34" spans="1:3" x14ac:dyDescent="0.2">
      <c r="A34" s="56">
        <f>+'[3]14impo semi  (2)'!A33</f>
        <v>42370</v>
      </c>
      <c r="B34" s="57"/>
      <c r="C34" s="58"/>
    </row>
    <row r="35" spans="1:3" x14ac:dyDescent="0.2">
      <c r="A35" s="59">
        <f>+'[3]14impo semi  (2)'!A34</f>
        <v>42401</v>
      </c>
      <c r="B35" s="60"/>
      <c r="C35" s="61"/>
    </row>
    <row r="36" spans="1:3" x14ac:dyDescent="0.2">
      <c r="A36" s="59">
        <f>+'[3]14impo semi  (2)'!A35</f>
        <v>42430</v>
      </c>
      <c r="B36" s="60"/>
      <c r="C36" s="61"/>
    </row>
    <row r="37" spans="1:3" x14ac:dyDescent="0.2">
      <c r="A37" s="59">
        <f>+'[3]14impo semi  (2)'!A36</f>
        <v>42461</v>
      </c>
      <c r="B37" s="60"/>
      <c r="C37" s="61"/>
    </row>
    <row r="38" spans="1:3" x14ac:dyDescent="0.2">
      <c r="A38" s="59">
        <f>+'[3]14impo semi  (2)'!A37</f>
        <v>42491</v>
      </c>
      <c r="B38" s="61"/>
      <c r="C38" s="61"/>
    </row>
    <row r="39" spans="1:3" x14ac:dyDescent="0.2">
      <c r="A39" s="59">
        <f>+'[3]14impo semi  (2)'!A38</f>
        <v>42522</v>
      </c>
      <c r="B39" s="60"/>
      <c r="C39" s="61"/>
    </row>
    <row r="40" spans="1:3" x14ac:dyDescent="0.2">
      <c r="A40" s="59">
        <f>+'[3]14impo semi  (2)'!A39</f>
        <v>42552</v>
      </c>
      <c r="B40" s="61"/>
      <c r="C40" s="61"/>
    </row>
    <row r="41" spans="1:3" x14ac:dyDescent="0.2">
      <c r="A41" s="59">
        <f>+'[3]14impo semi  (2)'!A40</f>
        <v>42583</v>
      </c>
      <c r="B41" s="61"/>
      <c r="C41" s="61"/>
    </row>
    <row r="42" spans="1:3" x14ac:dyDescent="0.2">
      <c r="A42" s="59">
        <f>+'[3]14impo semi  (2)'!A41</f>
        <v>42614</v>
      </c>
      <c r="B42" s="61"/>
      <c r="C42" s="61"/>
    </row>
    <row r="43" spans="1:3" x14ac:dyDescent="0.2">
      <c r="A43" s="59">
        <f>+'[3]14impo semi  (2)'!A42</f>
        <v>42644</v>
      </c>
      <c r="B43" s="61"/>
      <c r="C43" s="61"/>
    </row>
    <row r="44" spans="1:3" x14ac:dyDescent="0.2">
      <c r="A44" s="59">
        <f>+'[3]14impo semi  (2)'!A43</f>
        <v>42675</v>
      </c>
      <c r="B44" s="61"/>
      <c r="C44" s="61"/>
    </row>
    <row r="45" spans="1:3" ht="13.5" thickBot="1" x14ac:dyDescent="0.25">
      <c r="A45" s="62">
        <f>+'[3]14impo semi  (2)'!A44</f>
        <v>42705</v>
      </c>
      <c r="B45" s="63"/>
      <c r="C45" s="63"/>
    </row>
    <row r="46" spans="1:3" x14ac:dyDescent="0.2">
      <c r="A46" s="56">
        <f>+'[3]14impo semi  (2)'!A45</f>
        <v>42736</v>
      </c>
      <c r="B46" s="57"/>
      <c r="C46" s="58"/>
    </row>
    <row r="47" spans="1:3" x14ac:dyDescent="0.2">
      <c r="A47" s="59">
        <f>+'[3]14impo semi  (2)'!A46</f>
        <v>42767</v>
      </c>
      <c r="B47" s="60"/>
      <c r="C47" s="61"/>
    </row>
    <row r="48" spans="1:3" x14ac:dyDescent="0.2">
      <c r="A48" s="59">
        <f>+'[3]14impo semi  (2)'!A47</f>
        <v>42795</v>
      </c>
      <c r="B48" s="60"/>
      <c r="C48" s="61"/>
    </row>
    <row r="49" spans="1:3" x14ac:dyDescent="0.2">
      <c r="A49" s="59">
        <f>+'[3]14impo semi  (2)'!A48</f>
        <v>42826</v>
      </c>
      <c r="B49" s="60"/>
      <c r="C49" s="61"/>
    </row>
    <row r="50" spans="1:3" x14ac:dyDescent="0.2">
      <c r="A50" s="59">
        <f>+'[3]14impo semi  (2)'!A49</f>
        <v>42856</v>
      </c>
      <c r="B50" s="61"/>
      <c r="C50" s="61"/>
    </row>
    <row r="51" spans="1:3" x14ac:dyDescent="0.2">
      <c r="A51" s="59">
        <f>+'[3]14impo semi  (2)'!A50</f>
        <v>42887</v>
      </c>
      <c r="B51" s="60"/>
      <c r="C51" s="61"/>
    </row>
    <row r="52" spans="1:3" x14ac:dyDescent="0.2">
      <c r="A52" s="59">
        <f>+'[3]14impo semi  (2)'!A51</f>
        <v>42917</v>
      </c>
      <c r="B52" s="61"/>
      <c r="C52" s="61"/>
    </row>
    <row r="53" spans="1:3" x14ac:dyDescent="0.2">
      <c r="A53" s="59">
        <f>+'[3]14impo semi  (2)'!A52</f>
        <v>42948</v>
      </c>
      <c r="B53" s="61"/>
      <c r="C53" s="61"/>
    </row>
    <row r="54" spans="1:3" x14ac:dyDescent="0.2">
      <c r="A54" s="59">
        <f>+'[3]14impo semi  (2)'!A53</f>
        <v>42979</v>
      </c>
      <c r="B54" s="61"/>
      <c r="C54" s="61"/>
    </row>
    <row r="55" spans="1:3" ht="13.5" thickBot="1" x14ac:dyDescent="0.25">
      <c r="A55" s="62">
        <f>+'[3]14impo semi  (2)'!A54</f>
        <v>43009</v>
      </c>
      <c r="B55" s="63"/>
      <c r="C55" s="63"/>
    </row>
    <row r="56" spans="1:3" hidden="1" x14ac:dyDescent="0.2">
      <c r="A56" s="64">
        <f>+'[3]14impo semi  (2)'!A55</f>
        <v>43040</v>
      </c>
      <c r="B56" s="65"/>
      <c r="C56" s="65"/>
    </row>
    <row r="57" spans="1:3" ht="13.5" thickBot="1" x14ac:dyDescent="0.25">
      <c r="A57" s="66"/>
      <c r="B57" s="67"/>
      <c r="C57" s="67"/>
    </row>
    <row r="58" spans="1:3" x14ac:dyDescent="0.2">
      <c r="A58" s="68">
        <f>+'[3]14impo semi  (2)'!A57</f>
        <v>2011</v>
      </c>
      <c r="B58" s="58"/>
      <c r="C58" s="58"/>
    </row>
    <row r="59" spans="1:3" x14ac:dyDescent="0.2">
      <c r="A59" s="69">
        <f>+'[3]14impo semi  (2)'!A58</f>
        <v>2012</v>
      </c>
      <c r="B59" s="61"/>
      <c r="C59" s="61"/>
    </row>
    <row r="60" spans="1:3" ht="13.5" thickBot="1" x14ac:dyDescent="0.25">
      <c r="A60" s="70">
        <f>+'[3]14impo semi  (2)'!A59</f>
        <v>2013</v>
      </c>
      <c r="B60" s="63"/>
      <c r="C60" s="63"/>
    </row>
    <row r="61" spans="1:3" x14ac:dyDescent="0.2">
      <c r="A61" s="68">
        <f>+'[3]14impo semi  (2)'!A60</f>
        <v>2014</v>
      </c>
      <c r="B61" s="58"/>
      <c r="C61" s="58"/>
    </row>
    <row r="62" spans="1:3" x14ac:dyDescent="0.2">
      <c r="A62" s="69">
        <f>+'[3]14impo semi  (2)'!A61</f>
        <v>2015</v>
      </c>
      <c r="B62" s="61"/>
      <c r="C62" s="61"/>
    </row>
    <row r="63" spans="1:3" ht="13.5" thickBot="1" x14ac:dyDescent="0.25">
      <c r="A63" s="70">
        <f>+'[3]14impo semi  (2)'!A62</f>
        <v>2016</v>
      </c>
      <c r="B63" s="63"/>
      <c r="C63" s="63"/>
    </row>
    <row r="64" spans="1:3" ht="6" customHeight="1" thickBot="1" x14ac:dyDescent="0.25">
      <c r="A64" s="71"/>
      <c r="B64" s="67"/>
      <c r="C64" s="67"/>
    </row>
    <row r="65" spans="1:3" x14ac:dyDescent="0.2">
      <c r="A65" s="72" t="str">
        <f>+'[3]14impo semi  (2)'!A64</f>
        <v>ene-oct 2016</v>
      </c>
      <c r="B65" s="58"/>
      <c r="C65" s="58"/>
    </row>
    <row r="66" spans="1:3" ht="13.5" thickBot="1" x14ac:dyDescent="0.25">
      <c r="A66" s="73" t="str">
        <f>+'[3]14impo semi  (2)'!A65</f>
        <v>ene-oct 2017</v>
      </c>
      <c r="B66" s="63"/>
      <c r="C66" s="63"/>
    </row>
    <row r="67" spans="1:3" x14ac:dyDescent="0.2">
      <c r="A67" s="42"/>
      <c r="B67" s="67"/>
      <c r="C67" s="67"/>
    </row>
    <row r="68" spans="1:3" x14ac:dyDescent="0.2">
      <c r="A68" s="74"/>
      <c r="B68" s="67"/>
      <c r="C68" s="67"/>
    </row>
    <row r="69" spans="1:3" x14ac:dyDescent="0.2">
      <c r="A69" s="74"/>
      <c r="B69" s="67"/>
      <c r="C69" s="67"/>
    </row>
    <row r="70" spans="1:3" x14ac:dyDescent="0.2">
      <c r="A70" s="74"/>
      <c r="B70" s="67"/>
      <c r="C70" s="67"/>
    </row>
    <row r="71" spans="1:3" x14ac:dyDescent="0.2">
      <c r="A71" s="74"/>
      <c r="B71" s="67"/>
      <c r="C71" s="67"/>
    </row>
    <row r="72" spans="1:3" x14ac:dyDescent="0.2">
      <c r="A72" s="74"/>
      <c r="B72" s="67"/>
      <c r="C72" s="67"/>
    </row>
    <row r="73" spans="1:3" x14ac:dyDescent="0.2">
      <c r="A73" s="74"/>
      <c r="B73" s="67"/>
      <c r="C73" s="67"/>
    </row>
    <row r="74" spans="1:3" x14ac:dyDescent="0.2">
      <c r="A74" s="74"/>
      <c r="B74" s="67"/>
      <c r="C74" s="67"/>
    </row>
    <row r="75" spans="1:3" x14ac:dyDescent="0.2">
      <c r="A75" s="74"/>
      <c r="B75" s="67"/>
      <c r="C75" s="67"/>
    </row>
    <row r="76" spans="1:3" x14ac:dyDescent="0.2">
      <c r="A76" s="74"/>
      <c r="B76" s="67"/>
      <c r="C76" s="67"/>
    </row>
    <row r="77" spans="1:3" x14ac:dyDescent="0.2">
      <c r="A77" s="74"/>
      <c r="B77" s="67"/>
      <c r="C77" s="67"/>
    </row>
    <row r="78" spans="1:3" x14ac:dyDescent="0.2">
      <c r="A78" s="74"/>
      <c r="B78" s="67"/>
      <c r="C78" s="67"/>
    </row>
    <row r="79" spans="1:3" x14ac:dyDescent="0.2">
      <c r="A79" s="74"/>
      <c r="B79" s="67"/>
      <c r="C79" s="67"/>
    </row>
    <row r="80" spans="1:3" x14ac:dyDescent="0.2">
      <c r="A80" s="75" t="s">
        <v>20</v>
      </c>
      <c r="B80" s="67"/>
      <c r="C80" s="67"/>
    </row>
    <row r="81" spans="1:3" x14ac:dyDescent="0.2">
      <c r="A81" s="42"/>
      <c r="B81" s="67"/>
      <c r="C81" s="67"/>
    </row>
    <row r="82" spans="1:3" x14ac:dyDescent="0.2">
      <c r="B82" s="76"/>
      <c r="C82" s="42"/>
    </row>
    <row r="83" spans="1:3" ht="13.5" thickBot="1" x14ac:dyDescent="0.25">
      <c r="B83" s="42"/>
      <c r="C83" s="42"/>
    </row>
    <row r="84" spans="1:3" ht="13.5" thickBot="1" x14ac:dyDescent="0.25">
      <c r="A84" s="77" t="s">
        <v>13</v>
      </c>
      <c r="C84" s="78" t="s">
        <v>21</v>
      </c>
    </row>
    <row r="85" spans="1:3" x14ac:dyDescent="0.2">
      <c r="A85" s="79">
        <f>+A61</f>
        <v>2014</v>
      </c>
      <c r="C85" s="80">
        <f>+C61-SUM(C10:C21)</f>
        <v>0</v>
      </c>
    </row>
    <row r="86" spans="1:3" x14ac:dyDescent="0.2">
      <c r="A86" s="81">
        <f>+A62</f>
        <v>2015</v>
      </c>
      <c r="C86" s="82">
        <f>+C62-SUM(C22:C33)</f>
        <v>0</v>
      </c>
    </row>
    <row r="87" spans="1:3" ht="13.5" thickBot="1" x14ac:dyDescent="0.25">
      <c r="A87" s="83">
        <f>+A63</f>
        <v>2016</v>
      </c>
      <c r="C87" s="84">
        <f>+C63-SUM(C34:C45)</f>
        <v>0</v>
      </c>
    </row>
    <row r="88" spans="1:3" x14ac:dyDescent="0.2">
      <c r="A88" s="79" t="str">
        <f>+A65</f>
        <v>ene-oct 2016</v>
      </c>
      <c r="C88" s="85">
        <f>+C65-(SUM(C34:INDEX(C34:C45,'[4]parámetros e instrucciones'!$E$3)))</f>
        <v>0</v>
      </c>
    </row>
    <row r="89" spans="1:3" ht="13.5" thickBot="1" x14ac:dyDescent="0.25">
      <c r="A89" s="83" t="str">
        <f>+A66</f>
        <v>ene-oct 2017</v>
      </c>
      <c r="C89" s="86">
        <f>+C66-(SUM(C46:INDEX(C46:C56,'[4]parámetros e instrucciones'!$E$3)))</f>
        <v>0</v>
      </c>
    </row>
  </sheetData>
  <mergeCells count="6">
    <mergeCell ref="A8:A9"/>
    <mergeCell ref="A1:C1"/>
    <mergeCell ref="A2:C2"/>
    <mergeCell ref="A3:C3"/>
    <mergeCell ref="A5:C5"/>
    <mergeCell ref="B7:C7"/>
  </mergeCells>
  <pageMargins left="0.11811023622047245" right="0.11811023622047245" top="0.74803149606299213" bottom="0.35433070866141736" header="0.19685039370078741" footer="0.31496062992125984"/>
  <pageSetup paperSize="9" scale="88" orientation="portrait" horizontalDpi="1200" verticalDpi="1200" r:id="rId1"/>
  <headerFooter>
    <oddHeader>&amp;R2017 - Año de las Energías Renovables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9"/>
  <sheetViews>
    <sheetView tabSelected="1" topLeftCell="A28" workbookViewId="0"/>
  </sheetViews>
  <sheetFormatPr baseColWidth="10" defaultRowHeight="12.75" x14ac:dyDescent="0.2"/>
  <cols>
    <col min="1" max="1" width="14.5703125" style="41" customWidth="1"/>
    <col min="2" max="2" width="18.5703125" style="41" customWidth="1"/>
    <col min="3" max="3" width="14.28515625" style="41" customWidth="1"/>
    <col min="4" max="16384" width="11.42578125" style="51"/>
  </cols>
  <sheetData>
    <row r="1" spans="1:3" x14ac:dyDescent="0.2">
      <c r="A1" s="103" t="s">
        <v>63</v>
      </c>
      <c r="B1" s="103"/>
      <c r="C1" s="103"/>
    </row>
    <row r="2" spans="1:3" x14ac:dyDescent="0.2">
      <c r="A2" s="104" t="s">
        <v>15</v>
      </c>
      <c r="B2" s="104"/>
      <c r="C2" s="104"/>
    </row>
    <row r="3" spans="1:3" x14ac:dyDescent="0.2">
      <c r="A3" s="102" t="str">
        <f>+'[3]1.modelos'!A3</f>
        <v>Rodamientes Radiales a bola</v>
      </c>
      <c r="B3" s="102"/>
      <c r="C3" s="102"/>
    </row>
    <row r="4" spans="1:3" x14ac:dyDescent="0.2">
      <c r="A4" s="52"/>
      <c r="B4" s="52" t="s">
        <v>59</v>
      </c>
      <c r="C4" s="52"/>
    </row>
    <row r="5" spans="1:3" x14ac:dyDescent="0.2">
      <c r="A5" s="104" t="s">
        <v>54</v>
      </c>
      <c r="B5" s="104"/>
      <c r="C5" s="104"/>
    </row>
    <row r="6" spans="1:3" ht="13.5" thickBot="1" x14ac:dyDescent="0.25">
      <c r="A6" s="47"/>
      <c r="B6" s="48"/>
      <c r="C6" s="48"/>
    </row>
    <row r="7" spans="1:3" ht="26.25" customHeight="1" thickBot="1" x14ac:dyDescent="0.25">
      <c r="A7" s="53" t="s">
        <v>10</v>
      </c>
      <c r="B7" s="105" t="s">
        <v>55</v>
      </c>
      <c r="C7" s="106"/>
    </row>
    <row r="8" spans="1:3" x14ac:dyDescent="0.2">
      <c r="A8" s="100" t="s">
        <v>13</v>
      </c>
      <c r="B8" s="54" t="s">
        <v>11</v>
      </c>
      <c r="C8" s="54" t="s">
        <v>12</v>
      </c>
    </row>
    <row r="9" spans="1:3" ht="13.5" thickBot="1" x14ac:dyDescent="0.25">
      <c r="A9" s="101"/>
      <c r="B9" s="55" t="s">
        <v>57</v>
      </c>
      <c r="C9" s="55" t="s">
        <v>14</v>
      </c>
    </row>
    <row r="10" spans="1:3" x14ac:dyDescent="0.2">
      <c r="A10" s="56">
        <f>+'[3]14impo semi  (2)'!A9</f>
        <v>41640</v>
      </c>
      <c r="B10" s="57"/>
      <c r="C10" s="58"/>
    </row>
    <row r="11" spans="1:3" x14ac:dyDescent="0.2">
      <c r="A11" s="59">
        <f>+'[3]14impo semi  (2)'!A10</f>
        <v>41671</v>
      </c>
      <c r="B11" s="60"/>
      <c r="C11" s="61"/>
    </row>
    <row r="12" spans="1:3" x14ac:dyDescent="0.2">
      <c r="A12" s="59">
        <f>+'[3]14impo semi  (2)'!A11</f>
        <v>41699</v>
      </c>
      <c r="B12" s="60"/>
      <c r="C12" s="61"/>
    </row>
    <row r="13" spans="1:3" x14ac:dyDescent="0.2">
      <c r="A13" s="59">
        <f>+'[3]14impo semi  (2)'!A12</f>
        <v>41730</v>
      </c>
      <c r="B13" s="60"/>
      <c r="C13" s="61"/>
    </row>
    <row r="14" spans="1:3" x14ac:dyDescent="0.2">
      <c r="A14" s="59">
        <f>+'[3]14impo semi  (2)'!A13</f>
        <v>41760</v>
      </c>
      <c r="B14" s="61"/>
      <c r="C14" s="61"/>
    </row>
    <row r="15" spans="1:3" x14ac:dyDescent="0.2">
      <c r="A15" s="59">
        <f>+'[3]14impo semi  (2)'!A14</f>
        <v>41791</v>
      </c>
      <c r="B15" s="60"/>
      <c r="C15" s="61"/>
    </row>
    <row r="16" spans="1:3" x14ac:dyDescent="0.2">
      <c r="A16" s="59">
        <f>+'[3]14impo semi  (2)'!A15</f>
        <v>41821</v>
      </c>
      <c r="B16" s="61"/>
      <c r="C16" s="61"/>
    </row>
    <row r="17" spans="1:3" x14ac:dyDescent="0.2">
      <c r="A17" s="59">
        <f>+'[3]14impo semi  (2)'!A16</f>
        <v>41852</v>
      </c>
      <c r="B17" s="61"/>
      <c r="C17" s="61"/>
    </row>
    <row r="18" spans="1:3" x14ac:dyDescent="0.2">
      <c r="A18" s="59">
        <f>+'[3]14impo semi  (2)'!A17</f>
        <v>41883</v>
      </c>
      <c r="B18" s="61"/>
      <c r="C18" s="61"/>
    </row>
    <row r="19" spans="1:3" x14ac:dyDescent="0.2">
      <c r="A19" s="59">
        <f>+'[3]14impo semi  (2)'!A18</f>
        <v>41913</v>
      </c>
      <c r="B19" s="61"/>
      <c r="C19" s="61"/>
    </row>
    <row r="20" spans="1:3" x14ac:dyDescent="0.2">
      <c r="A20" s="59">
        <f>+'[3]14impo semi  (2)'!A19</f>
        <v>41944</v>
      </c>
      <c r="B20" s="61"/>
      <c r="C20" s="61"/>
    </row>
    <row r="21" spans="1:3" ht="13.5" thickBot="1" x14ac:dyDescent="0.25">
      <c r="A21" s="62">
        <f>+'[3]14impo semi  (2)'!A20</f>
        <v>41974</v>
      </c>
      <c r="B21" s="63"/>
      <c r="C21" s="63"/>
    </row>
    <row r="22" spans="1:3" x14ac:dyDescent="0.2">
      <c r="A22" s="56">
        <f>+'[3]14impo semi  (2)'!A21</f>
        <v>42005</v>
      </c>
      <c r="B22" s="57"/>
      <c r="C22" s="58"/>
    </row>
    <row r="23" spans="1:3" x14ac:dyDescent="0.2">
      <c r="A23" s="59">
        <f>+'[3]14impo semi  (2)'!A22</f>
        <v>42036</v>
      </c>
      <c r="B23" s="60"/>
      <c r="C23" s="61"/>
    </row>
    <row r="24" spans="1:3" x14ac:dyDescent="0.2">
      <c r="A24" s="59">
        <f>+'[3]14impo semi  (2)'!A23</f>
        <v>42064</v>
      </c>
      <c r="B24" s="60"/>
      <c r="C24" s="61"/>
    </row>
    <row r="25" spans="1:3" x14ac:dyDescent="0.2">
      <c r="A25" s="59">
        <f>+'[3]14impo semi  (2)'!A24</f>
        <v>42095</v>
      </c>
      <c r="B25" s="60"/>
      <c r="C25" s="61"/>
    </row>
    <row r="26" spans="1:3" x14ac:dyDescent="0.2">
      <c r="A26" s="59">
        <f>+'[3]14impo semi  (2)'!A25</f>
        <v>42125</v>
      </c>
      <c r="B26" s="61"/>
      <c r="C26" s="61"/>
    </row>
    <row r="27" spans="1:3" x14ac:dyDescent="0.2">
      <c r="A27" s="59">
        <f>+'[3]14impo semi  (2)'!A26</f>
        <v>42156</v>
      </c>
      <c r="B27" s="60"/>
      <c r="C27" s="61"/>
    </row>
    <row r="28" spans="1:3" x14ac:dyDescent="0.2">
      <c r="A28" s="59">
        <f>+'[3]14impo semi  (2)'!A27</f>
        <v>42186</v>
      </c>
      <c r="B28" s="61"/>
      <c r="C28" s="61"/>
    </row>
    <row r="29" spans="1:3" x14ac:dyDescent="0.2">
      <c r="A29" s="59">
        <f>+'[3]14impo semi  (2)'!A28</f>
        <v>42217</v>
      </c>
      <c r="B29" s="61"/>
      <c r="C29" s="61"/>
    </row>
    <row r="30" spans="1:3" x14ac:dyDescent="0.2">
      <c r="A30" s="59">
        <f>+'[3]14impo semi  (2)'!A29</f>
        <v>42248</v>
      </c>
      <c r="B30" s="61"/>
      <c r="C30" s="61"/>
    </row>
    <row r="31" spans="1:3" x14ac:dyDescent="0.2">
      <c r="A31" s="59">
        <f>+'[3]14impo semi  (2)'!A30</f>
        <v>42278</v>
      </c>
      <c r="B31" s="61"/>
      <c r="C31" s="61"/>
    </row>
    <row r="32" spans="1:3" x14ac:dyDescent="0.2">
      <c r="A32" s="59">
        <f>+'[3]14impo semi  (2)'!A31</f>
        <v>42309</v>
      </c>
      <c r="B32" s="61"/>
      <c r="C32" s="61"/>
    </row>
    <row r="33" spans="1:3" ht="13.5" thickBot="1" x14ac:dyDescent="0.25">
      <c r="A33" s="62">
        <f>+'[3]14impo semi  (2)'!A32</f>
        <v>42339</v>
      </c>
      <c r="B33" s="63"/>
      <c r="C33" s="63"/>
    </row>
    <row r="34" spans="1:3" x14ac:dyDescent="0.2">
      <c r="A34" s="56">
        <f>+'[3]14impo semi  (2)'!A33</f>
        <v>42370</v>
      </c>
      <c r="B34" s="57"/>
      <c r="C34" s="58"/>
    </row>
    <row r="35" spans="1:3" x14ac:dyDescent="0.2">
      <c r="A35" s="59">
        <f>+'[3]14impo semi  (2)'!A34</f>
        <v>42401</v>
      </c>
      <c r="B35" s="60"/>
      <c r="C35" s="61"/>
    </row>
    <row r="36" spans="1:3" x14ac:dyDescent="0.2">
      <c r="A36" s="59">
        <f>+'[3]14impo semi  (2)'!A35</f>
        <v>42430</v>
      </c>
      <c r="B36" s="60"/>
      <c r="C36" s="61"/>
    </row>
    <row r="37" spans="1:3" x14ac:dyDescent="0.2">
      <c r="A37" s="59">
        <f>+'[3]14impo semi  (2)'!A36</f>
        <v>42461</v>
      </c>
      <c r="B37" s="60"/>
      <c r="C37" s="61"/>
    </row>
    <row r="38" spans="1:3" x14ac:dyDescent="0.2">
      <c r="A38" s="59">
        <f>+'[3]14impo semi  (2)'!A37</f>
        <v>42491</v>
      </c>
      <c r="B38" s="61"/>
      <c r="C38" s="61"/>
    </row>
    <row r="39" spans="1:3" x14ac:dyDescent="0.2">
      <c r="A39" s="59">
        <f>+'[3]14impo semi  (2)'!A38</f>
        <v>42522</v>
      </c>
      <c r="B39" s="60"/>
      <c r="C39" s="61"/>
    </row>
    <row r="40" spans="1:3" x14ac:dyDescent="0.2">
      <c r="A40" s="59">
        <f>+'[3]14impo semi  (2)'!A39</f>
        <v>42552</v>
      </c>
      <c r="B40" s="61"/>
      <c r="C40" s="61"/>
    </row>
    <row r="41" spans="1:3" x14ac:dyDescent="0.2">
      <c r="A41" s="59">
        <f>+'[3]14impo semi  (2)'!A40</f>
        <v>42583</v>
      </c>
      <c r="B41" s="61"/>
      <c r="C41" s="61"/>
    </row>
    <row r="42" spans="1:3" x14ac:dyDescent="0.2">
      <c r="A42" s="59">
        <f>+'[3]14impo semi  (2)'!A41</f>
        <v>42614</v>
      </c>
      <c r="B42" s="61"/>
      <c r="C42" s="61"/>
    </row>
    <row r="43" spans="1:3" x14ac:dyDescent="0.2">
      <c r="A43" s="59">
        <f>+'[3]14impo semi  (2)'!A42</f>
        <v>42644</v>
      </c>
      <c r="B43" s="61"/>
      <c r="C43" s="61"/>
    </row>
    <row r="44" spans="1:3" x14ac:dyDescent="0.2">
      <c r="A44" s="59">
        <f>+'[3]14impo semi  (2)'!A43</f>
        <v>42675</v>
      </c>
      <c r="B44" s="61"/>
      <c r="C44" s="61"/>
    </row>
    <row r="45" spans="1:3" ht="13.5" thickBot="1" x14ac:dyDescent="0.25">
      <c r="A45" s="62">
        <f>+'[3]14impo semi  (2)'!A44</f>
        <v>42705</v>
      </c>
      <c r="B45" s="63"/>
      <c r="C45" s="63"/>
    </row>
    <row r="46" spans="1:3" x14ac:dyDescent="0.2">
      <c r="A46" s="56">
        <f>+'[3]14impo semi  (2)'!A45</f>
        <v>42736</v>
      </c>
      <c r="B46" s="57"/>
      <c r="C46" s="58"/>
    </row>
    <row r="47" spans="1:3" x14ac:dyDescent="0.2">
      <c r="A47" s="59">
        <f>+'[3]14impo semi  (2)'!A46</f>
        <v>42767</v>
      </c>
      <c r="B47" s="60"/>
      <c r="C47" s="61"/>
    </row>
    <row r="48" spans="1:3" x14ac:dyDescent="0.2">
      <c r="A48" s="59">
        <f>+'[3]14impo semi  (2)'!A47</f>
        <v>42795</v>
      </c>
      <c r="B48" s="60"/>
      <c r="C48" s="61"/>
    </row>
    <row r="49" spans="1:3" x14ac:dyDescent="0.2">
      <c r="A49" s="59">
        <f>+'[3]14impo semi  (2)'!A48</f>
        <v>42826</v>
      </c>
      <c r="B49" s="60"/>
      <c r="C49" s="61"/>
    </row>
    <row r="50" spans="1:3" x14ac:dyDescent="0.2">
      <c r="A50" s="59">
        <f>+'[3]14impo semi  (2)'!A49</f>
        <v>42856</v>
      </c>
      <c r="B50" s="61"/>
      <c r="C50" s="61"/>
    </row>
    <row r="51" spans="1:3" x14ac:dyDescent="0.2">
      <c r="A51" s="59">
        <f>+'[3]14impo semi  (2)'!A50</f>
        <v>42887</v>
      </c>
      <c r="B51" s="60"/>
      <c r="C51" s="61"/>
    </row>
    <row r="52" spans="1:3" x14ac:dyDescent="0.2">
      <c r="A52" s="59">
        <f>+'[3]14impo semi  (2)'!A51</f>
        <v>42917</v>
      </c>
      <c r="B52" s="61"/>
      <c r="C52" s="61"/>
    </row>
    <row r="53" spans="1:3" x14ac:dyDescent="0.2">
      <c r="A53" s="59">
        <f>+'[3]14impo semi  (2)'!A52</f>
        <v>42948</v>
      </c>
      <c r="B53" s="61"/>
      <c r="C53" s="61"/>
    </row>
    <row r="54" spans="1:3" x14ac:dyDescent="0.2">
      <c r="A54" s="59">
        <f>+'[3]14impo semi  (2)'!A53</f>
        <v>42979</v>
      </c>
      <c r="B54" s="61"/>
      <c r="C54" s="61"/>
    </row>
    <row r="55" spans="1:3" ht="13.5" thickBot="1" x14ac:dyDescent="0.25">
      <c r="A55" s="62">
        <f>+'[3]14impo semi  (2)'!A54</f>
        <v>43009</v>
      </c>
      <c r="B55" s="63"/>
      <c r="C55" s="63"/>
    </row>
    <row r="56" spans="1:3" hidden="1" x14ac:dyDescent="0.2">
      <c r="A56" s="64">
        <f>+'[3]14impo semi  (2)'!A55</f>
        <v>43040</v>
      </c>
      <c r="B56" s="65"/>
      <c r="C56" s="65"/>
    </row>
    <row r="57" spans="1:3" ht="13.5" thickBot="1" x14ac:dyDescent="0.25">
      <c r="A57" s="66"/>
      <c r="B57" s="67"/>
      <c r="C57" s="67"/>
    </row>
    <row r="58" spans="1:3" x14ac:dyDescent="0.2">
      <c r="A58" s="68">
        <f>+'[3]14impo semi  (2)'!A57</f>
        <v>2011</v>
      </c>
      <c r="B58" s="58"/>
      <c r="C58" s="58"/>
    </row>
    <row r="59" spans="1:3" x14ac:dyDescent="0.2">
      <c r="A59" s="69">
        <f>+'[3]14impo semi  (2)'!A58</f>
        <v>2012</v>
      </c>
      <c r="B59" s="61"/>
      <c r="C59" s="61"/>
    </row>
    <row r="60" spans="1:3" ht="13.5" thickBot="1" x14ac:dyDescent="0.25">
      <c r="A60" s="70">
        <f>+'[3]14impo semi  (2)'!A59</f>
        <v>2013</v>
      </c>
      <c r="B60" s="63"/>
      <c r="C60" s="63"/>
    </row>
    <row r="61" spans="1:3" x14ac:dyDescent="0.2">
      <c r="A61" s="68">
        <f>+'[3]14impo semi  (2)'!A60</f>
        <v>2014</v>
      </c>
      <c r="B61" s="58"/>
      <c r="C61" s="58"/>
    </row>
    <row r="62" spans="1:3" x14ac:dyDescent="0.2">
      <c r="A62" s="69">
        <f>+'[3]14impo semi  (2)'!A61</f>
        <v>2015</v>
      </c>
      <c r="B62" s="61"/>
      <c r="C62" s="61"/>
    </row>
    <row r="63" spans="1:3" ht="13.5" thickBot="1" x14ac:dyDescent="0.25">
      <c r="A63" s="70">
        <f>+'[3]14impo semi  (2)'!A62</f>
        <v>2016</v>
      </c>
      <c r="B63" s="63"/>
      <c r="C63" s="63"/>
    </row>
    <row r="64" spans="1:3" ht="6" customHeight="1" thickBot="1" x14ac:dyDescent="0.25">
      <c r="A64" s="71"/>
      <c r="B64" s="67"/>
      <c r="C64" s="67"/>
    </row>
    <row r="65" spans="1:3" x14ac:dyDescent="0.2">
      <c r="A65" s="72" t="str">
        <f>+'[3]14impo semi  (2)'!A64</f>
        <v>ene-oct 2016</v>
      </c>
      <c r="B65" s="58"/>
      <c r="C65" s="58"/>
    </row>
    <row r="66" spans="1:3" ht="13.5" thickBot="1" x14ac:dyDescent="0.25">
      <c r="A66" s="73" t="str">
        <f>+'[3]14impo semi  (2)'!A65</f>
        <v>ene-oct 2017</v>
      </c>
      <c r="B66" s="63"/>
      <c r="C66" s="63"/>
    </row>
    <row r="67" spans="1:3" x14ac:dyDescent="0.2">
      <c r="A67" s="42"/>
      <c r="B67" s="67"/>
      <c r="C67" s="67"/>
    </row>
    <row r="68" spans="1:3" x14ac:dyDescent="0.2">
      <c r="A68" s="74"/>
      <c r="B68" s="67"/>
      <c r="C68" s="67"/>
    </row>
    <row r="69" spans="1:3" x14ac:dyDescent="0.2">
      <c r="A69" s="74"/>
      <c r="B69" s="67"/>
      <c r="C69" s="67"/>
    </row>
    <row r="70" spans="1:3" x14ac:dyDescent="0.2">
      <c r="A70" s="74"/>
      <c r="B70" s="67"/>
      <c r="C70" s="67"/>
    </row>
    <row r="71" spans="1:3" x14ac:dyDescent="0.2">
      <c r="A71" s="74"/>
      <c r="B71" s="67"/>
      <c r="C71" s="67"/>
    </row>
    <row r="72" spans="1:3" x14ac:dyDescent="0.2">
      <c r="A72" s="74"/>
      <c r="B72" s="67"/>
      <c r="C72" s="67"/>
    </row>
    <row r="73" spans="1:3" x14ac:dyDescent="0.2">
      <c r="A73" s="74"/>
      <c r="B73" s="67"/>
      <c r="C73" s="67"/>
    </row>
    <row r="74" spans="1:3" x14ac:dyDescent="0.2">
      <c r="A74" s="74"/>
      <c r="B74" s="67"/>
      <c r="C74" s="67"/>
    </row>
    <row r="75" spans="1:3" x14ac:dyDescent="0.2">
      <c r="A75" s="74"/>
      <c r="B75" s="67"/>
      <c r="C75" s="67"/>
    </row>
    <row r="76" spans="1:3" x14ac:dyDescent="0.2">
      <c r="A76" s="74"/>
      <c r="B76" s="67"/>
      <c r="C76" s="67"/>
    </row>
    <row r="77" spans="1:3" x14ac:dyDescent="0.2">
      <c r="A77" s="74"/>
      <c r="B77" s="67"/>
      <c r="C77" s="67"/>
    </row>
    <row r="78" spans="1:3" x14ac:dyDescent="0.2">
      <c r="A78" s="74"/>
      <c r="B78" s="67"/>
      <c r="C78" s="67"/>
    </row>
    <row r="79" spans="1:3" x14ac:dyDescent="0.2">
      <c r="A79" s="74"/>
      <c r="B79" s="67"/>
      <c r="C79" s="67"/>
    </row>
    <row r="80" spans="1:3" x14ac:dyDescent="0.2">
      <c r="A80" s="75" t="s">
        <v>20</v>
      </c>
      <c r="B80" s="67"/>
      <c r="C80" s="67"/>
    </row>
    <row r="81" spans="1:3" x14ac:dyDescent="0.2">
      <c r="A81" s="42"/>
      <c r="B81" s="67"/>
      <c r="C81" s="67"/>
    </row>
    <row r="82" spans="1:3" x14ac:dyDescent="0.2">
      <c r="B82" s="76"/>
      <c r="C82" s="42"/>
    </row>
    <row r="83" spans="1:3" ht="13.5" thickBot="1" x14ac:dyDescent="0.25">
      <c r="B83" s="42"/>
      <c r="C83" s="42"/>
    </row>
    <row r="84" spans="1:3" ht="13.5" thickBot="1" x14ac:dyDescent="0.25">
      <c r="A84" s="77" t="s">
        <v>13</v>
      </c>
      <c r="C84" s="78" t="s">
        <v>21</v>
      </c>
    </row>
    <row r="85" spans="1:3" x14ac:dyDescent="0.2">
      <c r="A85" s="79">
        <f>+A61</f>
        <v>2014</v>
      </c>
      <c r="C85" s="80">
        <f>+C61-SUM(C10:C21)</f>
        <v>0</v>
      </c>
    </row>
    <row r="86" spans="1:3" x14ac:dyDescent="0.2">
      <c r="A86" s="81">
        <f>+A62</f>
        <v>2015</v>
      </c>
      <c r="C86" s="82">
        <f>+C62-SUM(C22:C33)</f>
        <v>0</v>
      </c>
    </row>
    <row r="87" spans="1:3" ht="13.5" thickBot="1" x14ac:dyDescent="0.25">
      <c r="A87" s="83">
        <f>+A63</f>
        <v>2016</v>
      </c>
      <c r="C87" s="84">
        <f>+C63-SUM(C34:C45)</f>
        <v>0</v>
      </c>
    </row>
    <row r="88" spans="1:3" x14ac:dyDescent="0.2">
      <c r="A88" s="79" t="str">
        <f>+A65</f>
        <v>ene-oct 2016</v>
      </c>
      <c r="C88" s="85">
        <f>+C65-(SUM(C34:INDEX(C34:C45,'[4]parámetros e instrucciones'!$E$3)))</f>
        <v>0</v>
      </c>
    </row>
    <row r="89" spans="1:3" ht="13.5" thickBot="1" x14ac:dyDescent="0.25">
      <c r="A89" s="83" t="str">
        <f>+A66</f>
        <v>ene-oct 2017</v>
      </c>
      <c r="C89" s="86">
        <f>+C66-(SUM(C46:INDEX(C46:C56,'[4]parámetros e instrucciones'!$E$3)))</f>
        <v>0</v>
      </c>
    </row>
  </sheetData>
  <mergeCells count="6">
    <mergeCell ref="A8:A9"/>
    <mergeCell ref="A1:C1"/>
    <mergeCell ref="A2:C2"/>
    <mergeCell ref="A3:C3"/>
    <mergeCell ref="A5:C5"/>
    <mergeCell ref="B7:C7"/>
  </mergeCells>
  <pageMargins left="0.11811023622047245" right="0.11811023622047245" top="0.74803149606299213" bottom="0.35433070866141736" header="0.19685039370078741" footer="0.31496062992125984"/>
  <pageSetup paperSize="9" scale="88" orientation="portrait" horizontalDpi="1200" verticalDpi="1200" r:id="rId1"/>
  <headerFooter>
    <oddHeader>&amp;R2017 - Año de las Energías Renovables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2.75" x14ac:dyDescent="0.2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showGridLines="0" tabSelected="1" view="pageBreakPreview" zoomScale="70" zoomScaleNormal="75" zoomScaleSheetLayoutView="70" workbookViewId="0"/>
  </sheetViews>
  <sheetFormatPr baseColWidth="10" defaultRowHeight="12.75" x14ac:dyDescent="0.2"/>
  <cols>
    <col min="1" max="1" width="17.85546875" style="10" customWidth="1"/>
    <col min="2" max="2" width="57.28515625" style="10" customWidth="1"/>
    <col min="3" max="5" width="11.28515625" style="10" hidden="1" customWidth="1"/>
    <col min="6" max="9" width="11.28515625" style="10" customWidth="1"/>
    <col min="10" max="16384" width="11.42578125" style="10"/>
  </cols>
  <sheetData>
    <row r="1" spans="1:9" x14ac:dyDescent="0.2">
      <c r="A1" s="35" t="s">
        <v>38</v>
      </c>
      <c r="B1" s="9"/>
      <c r="C1" s="9"/>
      <c r="D1" s="9"/>
      <c r="E1" s="9"/>
      <c r="F1" s="9"/>
      <c r="G1" s="9"/>
      <c r="H1" s="9"/>
      <c r="I1" s="9"/>
    </row>
    <row r="2" spans="1:9" x14ac:dyDescent="0.2">
      <c r="A2" s="21" t="s">
        <v>22</v>
      </c>
      <c r="B2" s="22"/>
      <c r="C2" s="22"/>
      <c r="D2" s="22"/>
      <c r="E2" s="22"/>
      <c r="F2" s="22"/>
      <c r="G2" s="22"/>
      <c r="H2" s="22"/>
      <c r="I2" s="22"/>
    </row>
    <row r="3" spans="1:9" x14ac:dyDescent="0.2">
      <c r="A3" s="24" t="s">
        <v>25</v>
      </c>
      <c r="B3" s="23"/>
      <c r="C3" s="22"/>
      <c r="D3" s="22"/>
      <c r="E3" s="22"/>
      <c r="F3" s="22"/>
      <c r="G3" s="22"/>
      <c r="H3" s="22"/>
      <c r="I3" s="22"/>
    </row>
    <row r="4" spans="1:9" hidden="1" x14ac:dyDescent="0.2">
      <c r="A4" s="21"/>
      <c r="B4" s="22"/>
      <c r="C4" s="22"/>
      <c r="D4" s="22"/>
      <c r="E4" s="22"/>
      <c r="F4" s="22"/>
      <c r="G4" s="22"/>
      <c r="H4" s="22"/>
      <c r="I4" s="22"/>
    </row>
    <row r="5" spans="1:9" hidden="1" x14ac:dyDescent="0.2">
      <c r="A5" s="21"/>
      <c r="B5" s="22"/>
      <c r="C5" s="22"/>
      <c r="D5" s="22"/>
      <c r="E5" s="22"/>
      <c r="F5" s="22"/>
      <c r="G5" s="22"/>
      <c r="H5" s="22"/>
      <c r="I5" s="22"/>
    </row>
    <row r="6" spans="1:9" x14ac:dyDescent="0.2">
      <c r="A6" s="24" t="s">
        <v>23</v>
      </c>
      <c r="B6" s="22"/>
      <c r="C6" s="22"/>
      <c r="D6" s="22"/>
      <c r="E6" s="22"/>
      <c r="F6" s="22"/>
      <c r="G6" s="22"/>
      <c r="H6" s="22"/>
      <c r="I6" s="22"/>
    </row>
    <row r="7" spans="1:9" ht="13.5" thickBot="1" x14ac:dyDescent="0.25">
      <c r="A7" s="22"/>
      <c r="B7" s="21"/>
      <c r="C7" s="22"/>
      <c r="D7" s="22"/>
      <c r="E7" s="22"/>
      <c r="F7" s="22"/>
      <c r="G7" s="22"/>
      <c r="H7" s="22"/>
      <c r="I7" s="22"/>
    </row>
    <row r="8" spans="1:9" ht="28.5" customHeight="1" thickBot="1" x14ac:dyDescent="0.25">
      <c r="A8" s="36" t="s">
        <v>39</v>
      </c>
      <c r="B8" s="28" t="s">
        <v>1</v>
      </c>
      <c r="C8" s="27">
        <v>2011</v>
      </c>
      <c r="D8" s="27">
        <v>2012</v>
      </c>
      <c r="E8" s="27">
        <v>2013</v>
      </c>
      <c r="F8" s="27">
        <v>2014</v>
      </c>
      <c r="G8" s="27">
        <v>2015</v>
      </c>
      <c r="H8" s="27">
        <v>2016</v>
      </c>
      <c r="I8" s="27" t="s">
        <v>26</v>
      </c>
    </row>
    <row r="9" spans="1:9" ht="13.5" thickBot="1" x14ac:dyDescent="0.25">
      <c r="A9" s="37" t="s">
        <v>40</v>
      </c>
      <c r="B9" s="38" t="s">
        <v>41</v>
      </c>
      <c r="C9" s="96" t="s">
        <v>2</v>
      </c>
      <c r="D9" s="93" t="s">
        <v>2</v>
      </c>
      <c r="E9" s="93" t="s">
        <v>2</v>
      </c>
      <c r="F9" s="93" t="s">
        <v>2</v>
      </c>
      <c r="G9" s="93" t="s">
        <v>2</v>
      </c>
      <c r="H9" s="93" t="s">
        <v>2</v>
      </c>
      <c r="I9" s="93" t="s">
        <v>2</v>
      </c>
    </row>
    <row r="10" spans="1:9" x14ac:dyDescent="0.2">
      <c r="A10" s="39"/>
      <c r="B10" s="32" t="s">
        <v>42</v>
      </c>
      <c r="C10" s="94"/>
      <c r="D10" s="94"/>
      <c r="E10" s="94"/>
      <c r="F10" s="94"/>
      <c r="G10" s="94"/>
      <c r="H10" s="94"/>
      <c r="I10" s="94"/>
    </row>
    <row r="11" spans="1:9" x14ac:dyDescent="0.2">
      <c r="A11" s="39"/>
      <c r="B11" s="31" t="s">
        <v>43</v>
      </c>
      <c r="C11" s="94"/>
      <c r="D11" s="94"/>
      <c r="E11" s="94"/>
      <c r="F11" s="94"/>
      <c r="G11" s="94"/>
      <c r="H11" s="94"/>
      <c r="I11" s="94"/>
    </row>
    <row r="12" spans="1:9" x14ac:dyDescent="0.2">
      <c r="A12" s="39"/>
      <c r="B12" s="31" t="s">
        <v>44</v>
      </c>
      <c r="C12" s="94"/>
      <c r="D12" s="94"/>
      <c r="E12" s="94"/>
      <c r="F12" s="94"/>
      <c r="G12" s="94"/>
      <c r="H12" s="94"/>
      <c r="I12" s="94"/>
    </row>
    <row r="13" spans="1:9" x14ac:dyDescent="0.2">
      <c r="A13" s="39"/>
      <c r="B13" s="31" t="s">
        <v>45</v>
      </c>
      <c r="C13" s="94"/>
      <c r="D13" s="94"/>
      <c r="E13" s="94"/>
      <c r="F13" s="94"/>
      <c r="G13" s="94"/>
      <c r="H13" s="94"/>
      <c r="I13" s="94"/>
    </row>
    <row r="14" spans="1:9" ht="13.5" thickBot="1" x14ac:dyDescent="0.25">
      <c r="A14" s="39"/>
      <c r="B14" s="33" t="s">
        <v>46</v>
      </c>
      <c r="C14" s="95"/>
      <c r="D14" s="95"/>
      <c r="E14" s="95"/>
      <c r="F14" s="95"/>
      <c r="G14" s="95"/>
      <c r="H14" s="95"/>
      <c r="I14" s="95"/>
    </row>
    <row r="15" spans="1:9" x14ac:dyDescent="0.2">
      <c r="A15" s="37" t="s">
        <v>40</v>
      </c>
      <c r="B15" s="38" t="s">
        <v>41</v>
      </c>
      <c r="C15" s="93" t="s">
        <v>2</v>
      </c>
      <c r="D15" s="93" t="s">
        <v>2</v>
      </c>
      <c r="E15" s="93" t="s">
        <v>2</v>
      </c>
      <c r="F15" s="93" t="s">
        <v>2</v>
      </c>
      <c r="G15" s="93" t="s">
        <v>2</v>
      </c>
      <c r="H15" s="93" t="s">
        <v>2</v>
      </c>
      <c r="I15" s="93" t="s">
        <v>2</v>
      </c>
    </row>
    <row r="16" spans="1:9" x14ac:dyDescent="0.2">
      <c r="A16" s="12"/>
      <c r="B16" s="32" t="s">
        <v>42</v>
      </c>
      <c r="C16" s="94"/>
      <c r="D16" s="94"/>
      <c r="E16" s="94"/>
      <c r="F16" s="94"/>
      <c r="G16" s="94"/>
      <c r="H16" s="94"/>
      <c r="I16" s="94"/>
    </row>
    <row r="17" spans="1:9" x14ac:dyDescent="0.2">
      <c r="A17" s="12"/>
      <c r="B17" s="31" t="s">
        <v>43</v>
      </c>
      <c r="C17" s="94"/>
      <c r="D17" s="94"/>
      <c r="E17" s="94"/>
      <c r="F17" s="94"/>
      <c r="G17" s="94"/>
      <c r="H17" s="94"/>
      <c r="I17" s="94"/>
    </row>
    <row r="18" spans="1:9" x14ac:dyDescent="0.2">
      <c r="A18" s="12"/>
      <c r="B18" s="31" t="s">
        <v>44</v>
      </c>
      <c r="C18" s="94"/>
      <c r="D18" s="94"/>
      <c r="E18" s="94"/>
      <c r="F18" s="94"/>
      <c r="G18" s="94"/>
      <c r="H18" s="94"/>
      <c r="I18" s="94"/>
    </row>
    <row r="19" spans="1:9" x14ac:dyDescent="0.2">
      <c r="A19" s="12"/>
      <c r="B19" s="31" t="s">
        <v>45</v>
      </c>
      <c r="C19" s="94"/>
      <c r="D19" s="94"/>
      <c r="E19" s="94"/>
      <c r="F19" s="94"/>
      <c r="G19" s="94"/>
      <c r="H19" s="94"/>
      <c r="I19" s="94"/>
    </row>
    <row r="20" spans="1:9" ht="13.5" thickBot="1" x14ac:dyDescent="0.25">
      <c r="A20" s="13"/>
      <c r="B20" s="33" t="s">
        <v>46</v>
      </c>
      <c r="C20" s="95"/>
      <c r="D20" s="95"/>
      <c r="E20" s="95"/>
      <c r="F20" s="95"/>
      <c r="G20" s="95"/>
      <c r="H20" s="95"/>
      <c r="I20" s="95"/>
    </row>
    <row r="21" spans="1:9" x14ac:dyDescent="0.2">
      <c r="A21" s="37" t="s">
        <v>40</v>
      </c>
      <c r="B21" s="38" t="s">
        <v>41</v>
      </c>
      <c r="C21" s="93" t="s">
        <v>2</v>
      </c>
      <c r="D21" s="93" t="s">
        <v>2</v>
      </c>
      <c r="E21" s="93" t="s">
        <v>2</v>
      </c>
      <c r="F21" s="93" t="s">
        <v>2</v>
      </c>
      <c r="G21" s="93" t="s">
        <v>2</v>
      </c>
      <c r="H21" s="93" t="s">
        <v>2</v>
      </c>
      <c r="I21" s="93" t="s">
        <v>2</v>
      </c>
    </row>
    <row r="22" spans="1:9" x14ac:dyDescent="0.2">
      <c r="A22" s="12"/>
      <c r="B22" s="32" t="s">
        <v>42</v>
      </c>
      <c r="C22" s="94"/>
      <c r="D22" s="94"/>
      <c r="E22" s="94"/>
      <c r="F22" s="94"/>
      <c r="G22" s="94"/>
      <c r="H22" s="94"/>
      <c r="I22" s="94"/>
    </row>
    <row r="23" spans="1:9" x14ac:dyDescent="0.2">
      <c r="A23" s="12"/>
      <c r="B23" s="31" t="s">
        <v>43</v>
      </c>
      <c r="C23" s="94"/>
      <c r="D23" s="94"/>
      <c r="E23" s="94"/>
      <c r="F23" s="94"/>
      <c r="G23" s="94"/>
      <c r="H23" s="94"/>
      <c r="I23" s="94"/>
    </row>
    <row r="24" spans="1:9" x14ac:dyDescent="0.2">
      <c r="A24" s="12"/>
      <c r="B24" s="31" t="s">
        <v>44</v>
      </c>
      <c r="C24" s="94"/>
      <c r="D24" s="94"/>
      <c r="E24" s="94"/>
      <c r="F24" s="94"/>
      <c r="G24" s="94"/>
      <c r="H24" s="94"/>
      <c r="I24" s="94"/>
    </row>
    <row r="25" spans="1:9" x14ac:dyDescent="0.2">
      <c r="A25" s="12"/>
      <c r="B25" s="31" t="s">
        <v>45</v>
      </c>
      <c r="C25" s="94"/>
      <c r="D25" s="94"/>
      <c r="E25" s="94"/>
      <c r="F25" s="94"/>
      <c r="G25" s="94"/>
      <c r="H25" s="94"/>
      <c r="I25" s="94"/>
    </row>
    <row r="26" spans="1:9" ht="13.5" thickBot="1" x14ac:dyDescent="0.25">
      <c r="A26" s="13"/>
      <c r="B26" s="33" t="s">
        <v>46</v>
      </c>
      <c r="C26" s="95"/>
      <c r="D26" s="95"/>
      <c r="E26" s="95"/>
      <c r="F26" s="95"/>
      <c r="G26" s="95"/>
      <c r="H26" s="95"/>
      <c r="I26" s="95"/>
    </row>
    <row r="27" spans="1:9" x14ac:dyDescent="0.2">
      <c r="A27" s="37" t="s">
        <v>40</v>
      </c>
      <c r="B27" s="38" t="s">
        <v>41</v>
      </c>
      <c r="C27" s="93" t="s">
        <v>2</v>
      </c>
      <c r="D27" s="93" t="s">
        <v>2</v>
      </c>
      <c r="E27" s="93" t="s">
        <v>2</v>
      </c>
      <c r="F27" s="93" t="s">
        <v>2</v>
      </c>
      <c r="G27" s="93" t="s">
        <v>2</v>
      </c>
      <c r="H27" s="93" t="s">
        <v>2</v>
      </c>
      <c r="I27" s="93" t="s">
        <v>2</v>
      </c>
    </row>
    <row r="28" spans="1:9" x14ac:dyDescent="0.2">
      <c r="A28" s="12"/>
      <c r="B28" s="32" t="s">
        <v>42</v>
      </c>
      <c r="C28" s="94"/>
      <c r="D28" s="94"/>
      <c r="E28" s="94"/>
      <c r="F28" s="94"/>
      <c r="G28" s="94"/>
      <c r="H28" s="94"/>
      <c r="I28" s="94"/>
    </row>
    <row r="29" spans="1:9" x14ac:dyDescent="0.2">
      <c r="A29" s="12"/>
      <c r="B29" s="31" t="s">
        <v>43</v>
      </c>
      <c r="C29" s="94"/>
      <c r="D29" s="94"/>
      <c r="E29" s="94"/>
      <c r="F29" s="94"/>
      <c r="G29" s="94"/>
      <c r="H29" s="94"/>
      <c r="I29" s="94"/>
    </row>
    <row r="30" spans="1:9" x14ac:dyDescent="0.2">
      <c r="A30" s="12"/>
      <c r="B30" s="31" t="s">
        <v>44</v>
      </c>
      <c r="C30" s="94"/>
      <c r="D30" s="94"/>
      <c r="E30" s="94"/>
      <c r="F30" s="94"/>
      <c r="G30" s="94"/>
      <c r="H30" s="94"/>
      <c r="I30" s="94"/>
    </row>
    <row r="31" spans="1:9" x14ac:dyDescent="0.2">
      <c r="A31" s="12"/>
      <c r="B31" s="31" t="s">
        <v>45</v>
      </c>
      <c r="C31" s="94"/>
      <c r="D31" s="94"/>
      <c r="E31" s="94"/>
      <c r="F31" s="94"/>
      <c r="G31" s="94"/>
      <c r="H31" s="94"/>
      <c r="I31" s="94"/>
    </row>
    <row r="32" spans="1:9" ht="13.5" thickBot="1" x14ac:dyDescent="0.25">
      <c r="A32" s="13"/>
      <c r="B32" s="33" t="s">
        <v>46</v>
      </c>
      <c r="C32" s="95"/>
      <c r="D32" s="95"/>
      <c r="E32" s="95"/>
      <c r="F32" s="95"/>
      <c r="G32" s="95"/>
      <c r="H32" s="95"/>
      <c r="I32" s="95"/>
    </row>
    <row r="33" spans="1:9" x14ac:dyDescent="0.2">
      <c r="A33" s="11" t="s">
        <v>19</v>
      </c>
      <c r="B33" s="38" t="s">
        <v>41</v>
      </c>
      <c r="C33" s="93" t="s">
        <v>2</v>
      </c>
      <c r="D33" s="93" t="s">
        <v>2</v>
      </c>
      <c r="E33" s="93" t="s">
        <v>2</v>
      </c>
      <c r="F33" s="93" t="s">
        <v>2</v>
      </c>
      <c r="G33" s="93" t="s">
        <v>2</v>
      </c>
      <c r="H33" s="93" t="s">
        <v>2</v>
      </c>
      <c r="I33" s="93" t="s">
        <v>2</v>
      </c>
    </row>
    <row r="34" spans="1:9" x14ac:dyDescent="0.2">
      <c r="A34" s="12"/>
      <c r="B34" s="32" t="s">
        <v>42</v>
      </c>
      <c r="C34" s="94"/>
      <c r="D34" s="94"/>
      <c r="E34" s="94"/>
      <c r="F34" s="94"/>
      <c r="G34" s="94"/>
      <c r="H34" s="94"/>
      <c r="I34" s="94"/>
    </row>
    <row r="35" spans="1:9" x14ac:dyDescent="0.2">
      <c r="A35" s="12"/>
      <c r="B35" s="31" t="s">
        <v>43</v>
      </c>
      <c r="C35" s="94"/>
      <c r="D35" s="94"/>
      <c r="E35" s="94"/>
      <c r="F35" s="94"/>
      <c r="G35" s="94"/>
      <c r="H35" s="94"/>
      <c r="I35" s="94"/>
    </row>
    <row r="36" spans="1:9" x14ac:dyDescent="0.2">
      <c r="A36" s="12"/>
      <c r="B36" s="31" t="s">
        <v>44</v>
      </c>
      <c r="C36" s="94"/>
      <c r="D36" s="94"/>
      <c r="E36" s="94"/>
      <c r="F36" s="94"/>
      <c r="G36" s="94"/>
      <c r="H36" s="94"/>
      <c r="I36" s="94"/>
    </row>
    <row r="37" spans="1:9" x14ac:dyDescent="0.2">
      <c r="A37" s="12"/>
      <c r="B37" s="31" t="s">
        <v>45</v>
      </c>
      <c r="C37" s="94"/>
      <c r="D37" s="94"/>
      <c r="E37" s="94"/>
      <c r="F37" s="94"/>
      <c r="G37" s="94"/>
      <c r="H37" s="94"/>
      <c r="I37" s="94"/>
    </row>
    <row r="38" spans="1:9" ht="13.5" thickBot="1" x14ac:dyDescent="0.25">
      <c r="A38" s="14"/>
      <c r="B38" s="33" t="s">
        <v>46</v>
      </c>
      <c r="C38" s="95"/>
      <c r="D38" s="95"/>
      <c r="E38" s="95"/>
      <c r="F38" s="95"/>
      <c r="G38" s="95"/>
      <c r="H38" s="95"/>
      <c r="I38" s="95"/>
    </row>
    <row r="39" spans="1:9" ht="13.5" thickBot="1" x14ac:dyDescent="0.25">
      <c r="B39" s="15" t="s">
        <v>3</v>
      </c>
      <c r="C39" s="40">
        <v>1</v>
      </c>
      <c r="D39" s="40">
        <v>1</v>
      </c>
      <c r="E39" s="40">
        <v>1</v>
      </c>
      <c r="F39" s="40">
        <v>1</v>
      </c>
      <c r="G39" s="40">
        <v>1</v>
      </c>
      <c r="H39" s="40">
        <v>1</v>
      </c>
      <c r="I39" s="40">
        <v>1</v>
      </c>
    </row>
    <row r="41" spans="1:9" x14ac:dyDescent="0.2">
      <c r="A41" s="10" t="s">
        <v>17</v>
      </c>
    </row>
  </sheetData>
  <mergeCells count="35">
    <mergeCell ref="I9:I14"/>
    <mergeCell ref="C15:C20"/>
    <mergeCell ref="D15:D20"/>
    <mergeCell ref="E15:E20"/>
    <mergeCell ref="F15:F20"/>
    <mergeCell ref="G15:G20"/>
    <mergeCell ref="H15:H20"/>
    <mergeCell ref="I15:I20"/>
    <mergeCell ref="D9:D14"/>
    <mergeCell ref="E9:E14"/>
    <mergeCell ref="F9:F14"/>
    <mergeCell ref="G9:G14"/>
    <mergeCell ref="H9:H14"/>
    <mergeCell ref="C9:C14"/>
    <mergeCell ref="H21:H26"/>
    <mergeCell ref="I21:I26"/>
    <mergeCell ref="C27:C32"/>
    <mergeCell ref="D27:D32"/>
    <mergeCell ref="E27:E32"/>
    <mergeCell ref="F27:F32"/>
    <mergeCell ref="G27:G32"/>
    <mergeCell ref="H27:H32"/>
    <mergeCell ref="I27:I32"/>
    <mergeCell ref="C21:C26"/>
    <mergeCell ref="D21:D26"/>
    <mergeCell ref="E21:E26"/>
    <mergeCell ref="F21:F26"/>
    <mergeCell ref="G21:G26"/>
    <mergeCell ref="H33:H38"/>
    <mergeCell ref="I33:I38"/>
    <mergeCell ref="C33:C38"/>
    <mergeCell ref="D33:D38"/>
    <mergeCell ref="E33:E38"/>
    <mergeCell ref="F33:F38"/>
    <mergeCell ref="G33:G38"/>
  </mergeCells>
  <phoneticPr fontId="0" type="noConversion"/>
  <printOptions horizontalCentered="1" verticalCentered="1" gridLinesSet="0"/>
  <pageMargins left="0.15748031496062992" right="0.23622047244094491" top="0.47244094488188981" bottom="0.43307086614173229" header="0.19685039370078741" footer="0"/>
  <pageSetup paperSize="9" orientation="landscape" r:id="rId1"/>
  <headerFooter alignWithMargins="0">
    <oddHeader>&amp;R2017 - Año de las Energías Renovables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8"/>
  <sheetViews>
    <sheetView showGridLines="0" tabSelected="1" zoomScaleNormal="100" workbookViewId="0"/>
  </sheetViews>
  <sheetFormatPr baseColWidth="10" defaultRowHeight="12.75" x14ac:dyDescent="0.2"/>
  <cols>
    <col min="1" max="1" width="17.85546875" style="41" customWidth="1"/>
    <col min="2" max="2" width="44.7109375" style="41" customWidth="1"/>
    <col min="3" max="16384" width="11.42578125" style="41"/>
  </cols>
  <sheetData>
    <row r="1" spans="1:2" x14ac:dyDescent="0.2">
      <c r="A1" s="47" t="s">
        <v>53</v>
      </c>
      <c r="B1" s="48"/>
    </row>
    <row r="2" spans="1:2" x14ac:dyDescent="0.2">
      <c r="A2" s="50" t="s">
        <v>22</v>
      </c>
      <c r="B2" s="49"/>
    </row>
    <row r="3" spans="1:2" x14ac:dyDescent="0.2">
      <c r="A3" s="97" t="s">
        <v>24</v>
      </c>
      <c r="B3" s="97"/>
    </row>
    <row r="4" spans="1:2" hidden="1" x14ac:dyDescent="0.2">
      <c r="A4" s="47"/>
      <c r="B4" s="48"/>
    </row>
    <row r="5" spans="1:2" hidden="1" x14ac:dyDescent="0.2">
      <c r="A5" s="47"/>
      <c r="B5" s="48"/>
    </row>
    <row r="6" spans="1:2" x14ac:dyDescent="0.2">
      <c r="A6" s="47"/>
      <c r="B6" s="48"/>
    </row>
    <row r="7" spans="1:2" x14ac:dyDescent="0.2">
      <c r="A7" s="47"/>
      <c r="B7" s="48"/>
    </row>
    <row r="8" spans="1:2" ht="13.5" thickBot="1" x14ac:dyDescent="0.25">
      <c r="A8" s="48"/>
      <c r="B8" s="47"/>
    </row>
    <row r="9" spans="1:2" ht="28.5" customHeight="1" thickBot="1" x14ac:dyDescent="0.25">
      <c r="A9" s="46" t="s">
        <v>52</v>
      </c>
      <c r="B9" s="46" t="s">
        <v>51</v>
      </c>
    </row>
    <row r="10" spans="1:2" x14ac:dyDescent="0.2">
      <c r="A10" s="45" t="s">
        <v>50</v>
      </c>
      <c r="B10" s="45"/>
    </row>
    <row r="11" spans="1:2" x14ac:dyDescent="0.2">
      <c r="A11" s="44" t="s">
        <v>49</v>
      </c>
      <c r="B11" s="44"/>
    </row>
    <row r="12" spans="1:2" x14ac:dyDescent="0.2">
      <c r="A12" s="44" t="s">
        <v>48</v>
      </c>
      <c r="B12" s="44"/>
    </row>
    <row r="13" spans="1:2" x14ac:dyDescent="0.2">
      <c r="A13" s="44" t="s">
        <v>48</v>
      </c>
      <c r="B13" s="44"/>
    </row>
    <row r="14" spans="1:2" x14ac:dyDescent="0.2">
      <c r="A14" s="44" t="s">
        <v>48</v>
      </c>
      <c r="B14" s="44"/>
    </row>
    <row r="15" spans="1:2" x14ac:dyDescent="0.2">
      <c r="A15" s="44" t="s">
        <v>48</v>
      </c>
      <c r="B15" s="44"/>
    </row>
    <row r="16" spans="1:2" x14ac:dyDescent="0.2">
      <c r="A16" s="44" t="s">
        <v>48</v>
      </c>
      <c r="B16" s="44"/>
    </row>
    <row r="17" spans="1:2" x14ac:dyDescent="0.2">
      <c r="A17" s="44" t="s">
        <v>48</v>
      </c>
      <c r="B17" s="44"/>
    </row>
    <row r="18" spans="1:2" x14ac:dyDescent="0.2">
      <c r="A18" s="44" t="s">
        <v>48</v>
      </c>
      <c r="B18" s="44"/>
    </row>
    <row r="19" spans="1:2" x14ac:dyDescent="0.2">
      <c r="A19" s="44" t="s">
        <v>48</v>
      </c>
      <c r="B19" s="44"/>
    </row>
    <row r="20" spans="1:2" x14ac:dyDescent="0.2">
      <c r="A20" s="44" t="s">
        <v>48</v>
      </c>
      <c r="B20" s="44"/>
    </row>
    <row r="21" spans="1:2" x14ac:dyDescent="0.2">
      <c r="A21" s="44" t="s">
        <v>48</v>
      </c>
      <c r="B21" s="44"/>
    </row>
    <row r="22" spans="1:2" x14ac:dyDescent="0.2">
      <c r="A22" s="44" t="s">
        <v>48</v>
      </c>
      <c r="B22" s="44"/>
    </row>
    <row r="23" spans="1:2" x14ac:dyDescent="0.2">
      <c r="A23" s="44" t="s">
        <v>48</v>
      </c>
      <c r="B23" s="44"/>
    </row>
    <row r="24" spans="1:2" x14ac:dyDescent="0.2">
      <c r="A24" s="44" t="s">
        <v>48</v>
      </c>
      <c r="B24" s="44"/>
    </row>
    <row r="25" spans="1:2" x14ac:dyDescent="0.2">
      <c r="A25" s="44" t="s">
        <v>48</v>
      </c>
      <c r="B25" s="44"/>
    </row>
    <row r="26" spans="1:2" x14ac:dyDescent="0.2">
      <c r="A26" s="44" t="s">
        <v>48</v>
      </c>
      <c r="B26" s="44"/>
    </row>
    <row r="27" spans="1:2" ht="13.5" thickBot="1" x14ac:dyDescent="0.25">
      <c r="A27" s="43" t="s">
        <v>48</v>
      </c>
      <c r="B27" s="43"/>
    </row>
    <row r="28" spans="1:2" x14ac:dyDescent="0.2">
      <c r="A28" s="42" t="s">
        <v>47</v>
      </c>
    </row>
  </sheetData>
  <mergeCells count="1">
    <mergeCell ref="A3:B3"/>
  </mergeCells>
  <printOptions horizontalCentered="1" verticalCentered="1" gridLinesSet="0"/>
  <pageMargins left="0.15748031496062992" right="0.15748031496062992" top="0.98425196850393704" bottom="0.98425196850393704" header="0.19685039370078741" footer="0.51181102362204722"/>
  <pageSetup paperSize="9" orientation="landscape" r:id="rId1"/>
  <headerFooter alignWithMargins="0">
    <oddHeader>&amp;R2017 - Año de las Energías Renovables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tabSelected="1" view="pageBreakPreview" zoomScale="115" zoomScaleNormal="100" zoomScaleSheetLayoutView="115" workbookViewId="0"/>
  </sheetViews>
  <sheetFormatPr baseColWidth="10" defaultRowHeight="12.75" x14ac:dyDescent="0.2"/>
  <cols>
    <col min="1" max="1" width="19.5703125" customWidth="1"/>
    <col min="2" max="2" width="20.85546875" customWidth="1"/>
    <col min="3" max="4" width="23.140625" customWidth="1"/>
  </cols>
  <sheetData>
    <row r="1" spans="1:4" x14ac:dyDescent="0.2">
      <c r="A1" s="98" t="s">
        <v>4</v>
      </c>
      <c r="B1" s="98"/>
      <c r="C1" s="98"/>
      <c r="D1" s="98"/>
    </row>
    <row r="2" spans="1:4" x14ac:dyDescent="0.2">
      <c r="A2" s="99" t="s">
        <v>27</v>
      </c>
      <c r="B2" s="99"/>
      <c r="C2" s="99"/>
      <c r="D2" s="99"/>
    </row>
    <row r="3" spans="1:4" x14ac:dyDescent="0.2">
      <c r="A3" s="99" t="s">
        <v>28</v>
      </c>
      <c r="B3" s="99"/>
      <c r="C3" s="99"/>
      <c r="D3" s="99"/>
    </row>
    <row r="4" spans="1:4" x14ac:dyDescent="0.2">
      <c r="A4" s="99" t="s">
        <v>29</v>
      </c>
      <c r="B4" s="99"/>
      <c r="C4" s="99"/>
      <c r="D4" s="99"/>
    </row>
    <row r="5" spans="1:4" ht="13.5" thickBot="1" x14ac:dyDescent="0.25"/>
    <row r="6" spans="1:4" ht="30" customHeight="1" thickBot="1" x14ac:dyDescent="0.25">
      <c r="A6" s="29" t="s">
        <v>13</v>
      </c>
      <c r="B6" s="30" t="s">
        <v>30</v>
      </c>
      <c r="C6" s="29" t="s">
        <v>31</v>
      </c>
      <c r="D6" s="29" t="s">
        <v>32</v>
      </c>
    </row>
    <row r="7" spans="1:4" x14ac:dyDescent="0.2">
      <c r="A7" s="3">
        <v>2011</v>
      </c>
      <c r="B7" s="3"/>
      <c r="C7" s="6"/>
      <c r="D7" s="6"/>
    </row>
    <row r="8" spans="1:4" x14ac:dyDescent="0.2">
      <c r="A8" s="4">
        <v>2012</v>
      </c>
      <c r="B8" s="4"/>
      <c r="C8" s="7"/>
      <c r="D8" s="7"/>
    </row>
    <row r="9" spans="1:4" ht="13.5" thickBot="1" x14ac:dyDescent="0.25">
      <c r="A9" s="5">
        <v>2013</v>
      </c>
      <c r="B9" s="5"/>
      <c r="C9" s="8"/>
      <c r="D9" s="8"/>
    </row>
    <row r="10" spans="1:4" x14ac:dyDescent="0.2">
      <c r="A10" s="3">
        <v>2014</v>
      </c>
      <c r="B10" s="3"/>
      <c r="C10" s="6"/>
      <c r="D10" s="6"/>
    </row>
    <row r="11" spans="1:4" x14ac:dyDescent="0.2">
      <c r="A11" s="4">
        <v>2015</v>
      </c>
      <c r="B11" s="4"/>
      <c r="C11" s="7"/>
      <c r="D11" s="7"/>
    </row>
    <row r="12" spans="1:4" ht="13.5" thickBot="1" x14ac:dyDescent="0.25">
      <c r="A12" s="5">
        <v>2016</v>
      </c>
      <c r="B12" s="5"/>
      <c r="C12" s="8"/>
      <c r="D12" s="8"/>
    </row>
    <row r="13" spans="1:4" ht="13.5" thickBot="1" x14ac:dyDescent="0.25">
      <c r="A13" s="2"/>
      <c r="B13" s="2"/>
      <c r="C13" s="1"/>
      <c r="D13" s="1"/>
    </row>
    <row r="14" spans="1:4" x14ac:dyDescent="0.2">
      <c r="A14" s="3" t="s">
        <v>33</v>
      </c>
      <c r="B14" s="3"/>
      <c r="C14" s="6"/>
      <c r="D14" s="6"/>
    </row>
    <row r="15" spans="1:4" ht="13.5" thickBot="1" x14ac:dyDescent="0.25">
      <c r="A15" s="5" t="s">
        <v>26</v>
      </c>
      <c r="B15" s="5"/>
      <c r="C15" s="8"/>
      <c r="D15" s="8"/>
    </row>
  </sheetData>
  <mergeCells count="4">
    <mergeCell ref="A1:D1"/>
    <mergeCell ref="A2:D2"/>
    <mergeCell ref="A3:D3"/>
    <mergeCell ref="A4:D4"/>
  </mergeCells>
  <phoneticPr fontId="5" type="noConversion"/>
  <printOptions horizontalCentered="1" verticalCentered="1"/>
  <pageMargins left="0.35433070866141736" right="0.23622047244094491" top="0.47244094488188981" bottom="0.43307086614173229" header="0.19685039370078741" footer="0"/>
  <pageSetup paperSize="9" orientation="landscape" horizontalDpi="300" verticalDpi="300" r:id="rId1"/>
  <headerFooter alignWithMargins="0">
    <oddHeader>&amp;R2017 - Año de las Energías Renovables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Normal="100" zoomScaleSheetLayoutView="100" workbookViewId="0"/>
  </sheetViews>
  <sheetFormatPr baseColWidth="10" defaultRowHeight="12.75" x14ac:dyDescent="0.2"/>
  <cols>
    <col min="1" max="3" width="17.7109375" customWidth="1"/>
    <col min="4" max="4" width="18.5703125" customWidth="1"/>
    <col min="5" max="6" width="17.7109375" customWidth="1"/>
    <col min="7" max="10" width="14.28515625" customWidth="1"/>
  </cols>
  <sheetData>
    <row r="1" spans="1:11" x14ac:dyDescent="0.2">
      <c r="A1" s="98" t="s">
        <v>64</v>
      </c>
      <c r="B1" s="98"/>
      <c r="C1" s="98"/>
      <c r="D1" s="98"/>
      <c r="E1" s="98"/>
      <c r="F1" s="98"/>
      <c r="G1" s="19"/>
      <c r="H1" s="19"/>
      <c r="I1" s="19"/>
      <c r="J1" s="19"/>
    </row>
    <row r="2" spans="1:11" x14ac:dyDescent="0.2">
      <c r="A2" s="99" t="s">
        <v>34</v>
      </c>
      <c r="B2" s="99"/>
      <c r="C2" s="99"/>
      <c r="D2" s="99"/>
      <c r="E2" s="99"/>
      <c r="F2" s="99"/>
      <c r="G2" s="25"/>
      <c r="H2" s="25"/>
      <c r="I2" s="25"/>
      <c r="J2" s="25"/>
      <c r="K2" s="26"/>
    </row>
    <row r="3" spans="1:11" x14ac:dyDescent="0.2">
      <c r="A3" s="99" t="s">
        <v>35</v>
      </c>
      <c r="B3" s="99"/>
      <c r="C3" s="99"/>
      <c r="D3" s="99"/>
      <c r="E3" s="99"/>
      <c r="F3" s="99"/>
      <c r="G3" s="25"/>
      <c r="H3" s="25"/>
      <c r="I3" s="25"/>
      <c r="J3" s="25"/>
      <c r="K3" s="26"/>
    </row>
    <row r="6" spans="1:11" ht="13.5" thickBot="1" x14ac:dyDescent="0.25"/>
    <row r="7" spans="1:11" s="18" customFormat="1" ht="39" thickBot="1" x14ac:dyDescent="0.25">
      <c r="A7" s="29" t="s">
        <v>13</v>
      </c>
      <c r="B7" s="30" t="s">
        <v>7</v>
      </c>
      <c r="C7" s="30" t="s">
        <v>5</v>
      </c>
      <c r="D7" s="30" t="s">
        <v>6</v>
      </c>
      <c r="E7" s="30" t="s">
        <v>18</v>
      </c>
      <c r="F7" s="30" t="s">
        <v>9</v>
      </c>
    </row>
    <row r="8" spans="1:11" s="18" customFormat="1" ht="13.5" thickBot="1" x14ac:dyDescent="0.25">
      <c r="A8" s="16">
        <v>2010</v>
      </c>
      <c r="B8" s="20"/>
      <c r="C8" s="20"/>
      <c r="D8" s="20"/>
      <c r="E8" s="20"/>
      <c r="F8" s="17"/>
    </row>
    <row r="9" spans="1:11" x14ac:dyDescent="0.2">
      <c r="A9" s="87">
        <f>+'2-total país'!A7</f>
        <v>2011</v>
      </c>
      <c r="B9" s="6"/>
      <c r="C9" s="6"/>
      <c r="D9" s="6"/>
      <c r="E9" s="6"/>
      <c r="F9" s="6"/>
    </row>
    <row r="10" spans="1:11" x14ac:dyDescent="0.2">
      <c r="A10" s="88">
        <f>+'2-total país'!A8</f>
        <v>2012</v>
      </c>
      <c r="B10" s="7"/>
      <c r="C10" s="7"/>
      <c r="D10" s="7"/>
      <c r="E10" s="7"/>
      <c r="F10" s="7"/>
    </row>
    <row r="11" spans="1:11" ht="13.5" thickBot="1" x14ac:dyDescent="0.25">
      <c r="A11" s="89">
        <f>+'2-total país'!A9</f>
        <v>2013</v>
      </c>
      <c r="B11" s="8"/>
      <c r="C11" s="8"/>
      <c r="D11" s="8"/>
      <c r="E11" s="8"/>
      <c r="F11" s="8"/>
    </row>
    <row r="12" spans="1:11" x14ac:dyDescent="0.2">
      <c r="A12" s="90">
        <f>+'2-total país'!A10</f>
        <v>2014</v>
      </c>
      <c r="B12" s="6"/>
      <c r="C12" s="6"/>
      <c r="D12" s="6"/>
      <c r="E12" s="6"/>
      <c r="F12" s="6"/>
    </row>
    <row r="13" spans="1:11" x14ac:dyDescent="0.2">
      <c r="A13" s="88">
        <f>+'2-total país'!A11</f>
        <v>2015</v>
      </c>
      <c r="B13" s="7"/>
      <c r="C13" s="7"/>
      <c r="D13" s="7"/>
      <c r="E13" s="7"/>
      <c r="F13" s="7"/>
    </row>
    <row r="14" spans="1:11" ht="13.5" thickBot="1" x14ac:dyDescent="0.25">
      <c r="A14" s="89">
        <f>+'2-total país'!A12</f>
        <v>2016</v>
      </c>
      <c r="B14" s="8"/>
      <c r="C14" s="8"/>
      <c r="D14" s="8"/>
      <c r="E14" s="8"/>
      <c r="F14" s="8"/>
    </row>
    <row r="15" spans="1:11" ht="13.5" thickBot="1" x14ac:dyDescent="0.25">
      <c r="A15" s="91"/>
      <c r="B15" s="1"/>
      <c r="C15" s="1"/>
      <c r="D15" s="1"/>
      <c r="E15" s="1"/>
      <c r="F15" s="1"/>
    </row>
    <row r="16" spans="1:11" x14ac:dyDescent="0.2">
      <c r="A16" s="92" t="str">
        <f>+'2-total país'!A14</f>
        <v>ene-oct 2016</v>
      </c>
      <c r="B16" s="6"/>
      <c r="C16" s="6"/>
      <c r="D16" s="6"/>
      <c r="E16" s="6"/>
      <c r="F16" s="6"/>
    </row>
    <row r="17" spans="1:6" ht="13.5" thickBot="1" x14ac:dyDescent="0.25">
      <c r="A17" s="89" t="str">
        <f>+'2-total país'!A15</f>
        <v>ene-oct 2017</v>
      </c>
      <c r="B17" s="8"/>
      <c r="C17" s="8"/>
      <c r="D17" s="8"/>
      <c r="E17" s="8"/>
      <c r="F17" s="8"/>
    </row>
    <row r="19" spans="1:6" ht="13.5" thickBot="1" x14ac:dyDescent="0.25"/>
    <row r="20" spans="1:6" ht="39" thickBot="1" x14ac:dyDescent="0.25">
      <c r="A20" s="29" t="s">
        <v>13</v>
      </c>
      <c r="B20" s="30" t="s">
        <v>18</v>
      </c>
      <c r="C20" s="30" t="s">
        <v>8</v>
      </c>
      <c r="D20" s="30" t="s">
        <v>36</v>
      </c>
      <c r="E20" s="30" t="s">
        <v>36</v>
      </c>
      <c r="F20" s="30" t="s">
        <v>36</v>
      </c>
    </row>
    <row r="21" spans="1:6" x14ac:dyDescent="0.2">
      <c r="A21" s="87">
        <f>+A9</f>
        <v>2011</v>
      </c>
      <c r="B21" s="6"/>
      <c r="C21" s="6"/>
      <c r="D21" s="6"/>
      <c r="E21" s="6"/>
      <c r="F21" s="6"/>
    </row>
    <row r="22" spans="1:6" x14ac:dyDescent="0.2">
      <c r="A22" s="88">
        <f t="shared" ref="A22:A26" si="0">+A10</f>
        <v>2012</v>
      </c>
      <c r="B22" s="7"/>
      <c r="C22" s="7"/>
      <c r="D22" s="7"/>
      <c r="E22" s="7"/>
      <c r="F22" s="7"/>
    </row>
    <row r="23" spans="1:6" ht="13.5" thickBot="1" x14ac:dyDescent="0.25">
      <c r="A23" s="89">
        <f t="shared" si="0"/>
        <v>2013</v>
      </c>
      <c r="B23" s="8"/>
      <c r="C23" s="8"/>
      <c r="D23" s="8"/>
      <c r="E23" s="8"/>
      <c r="F23" s="8"/>
    </row>
    <row r="24" spans="1:6" x14ac:dyDescent="0.2">
      <c r="A24" s="90">
        <f t="shared" si="0"/>
        <v>2014</v>
      </c>
      <c r="B24" s="6"/>
      <c r="C24" s="6"/>
      <c r="D24" s="6"/>
      <c r="E24" s="6"/>
      <c r="F24" s="6"/>
    </row>
    <row r="25" spans="1:6" x14ac:dyDescent="0.2">
      <c r="A25" s="88">
        <f t="shared" si="0"/>
        <v>2015</v>
      </c>
      <c r="B25" s="7"/>
      <c r="C25" s="7"/>
      <c r="D25" s="7"/>
      <c r="E25" s="7"/>
      <c r="F25" s="7"/>
    </row>
    <row r="26" spans="1:6" ht="13.5" thickBot="1" x14ac:dyDescent="0.25">
      <c r="A26" s="89">
        <f t="shared" si="0"/>
        <v>2016</v>
      </c>
      <c r="B26" s="8"/>
      <c r="C26" s="8"/>
      <c r="D26" s="8"/>
      <c r="E26" s="8"/>
      <c r="F26" s="8"/>
    </row>
    <row r="27" spans="1:6" ht="13.5" thickBot="1" x14ac:dyDescent="0.25">
      <c r="A27" s="91"/>
      <c r="B27" s="1"/>
      <c r="C27" s="1"/>
      <c r="D27" s="1"/>
      <c r="E27" s="1"/>
      <c r="F27" s="1"/>
    </row>
    <row r="28" spans="1:6" x14ac:dyDescent="0.2">
      <c r="A28" s="90" t="str">
        <f t="shared" ref="A28:A29" si="1">+A16</f>
        <v>ene-oct 2016</v>
      </c>
      <c r="B28" s="6"/>
      <c r="C28" s="6"/>
      <c r="D28" s="6"/>
      <c r="E28" s="6"/>
      <c r="F28" s="6"/>
    </row>
    <row r="29" spans="1:6" ht="13.5" thickBot="1" x14ac:dyDescent="0.25">
      <c r="A29" s="89" t="str">
        <f t="shared" si="1"/>
        <v>ene-oct 2017</v>
      </c>
      <c r="B29" s="8"/>
      <c r="C29" s="8"/>
      <c r="D29" s="8"/>
      <c r="E29" s="8"/>
      <c r="F29" s="8"/>
    </row>
  </sheetData>
  <mergeCells count="3">
    <mergeCell ref="A1:F1"/>
    <mergeCell ref="A2:F2"/>
    <mergeCell ref="A3:F3"/>
  </mergeCells>
  <phoneticPr fontId="5" type="noConversion"/>
  <printOptions horizontalCentered="1" verticalCentered="1"/>
  <pageMargins left="0.35433070866141736" right="0.23622047244094491" top="0.47244094488188981" bottom="0.43307086614173229" header="0.19685039370078741" footer="0"/>
  <pageSetup paperSize="9" orientation="landscape" horizontalDpi="300" verticalDpi="300" r:id="rId1"/>
  <headerFooter alignWithMargins="0">
    <oddHeader>&amp;R2017 - Año de las Energías Renovables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9"/>
  <sheetViews>
    <sheetView tabSelected="1" workbookViewId="0"/>
  </sheetViews>
  <sheetFormatPr baseColWidth="10" defaultRowHeight="12.75" x14ac:dyDescent="0.2"/>
  <cols>
    <col min="1" max="1" width="14.5703125" style="41" customWidth="1"/>
    <col min="2" max="2" width="18.5703125" style="41" customWidth="1"/>
    <col min="3" max="3" width="14.28515625" style="41" customWidth="1"/>
    <col min="4" max="16384" width="11.42578125" style="51"/>
  </cols>
  <sheetData>
    <row r="1" spans="1:3" x14ac:dyDescent="0.2">
      <c r="A1" s="103" t="s">
        <v>65</v>
      </c>
      <c r="B1" s="103"/>
      <c r="C1" s="103"/>
    </row>
    <row r="2" spans="1:3" x14ac:dyDescent="0.2">
      <c r="A2" s="104" t="s">
        <v>15</v>
      </c>
      <c r="B2" s="104"/>
      <c r="C2" s="104"/>
    </row>
    <row r="3" spans="1:3" x14ac:dyDescent="0.2">
      <c r="A3" s="102" t="str">
        <f>+'[3]1.modelos'!A3</f>
        <v>Rodamientes Radiales a bola</v>
      </c>
      <c r="B3" s="102"/>
      <c r="C3" s="102"/>
    </row>
    <row r="4" spans="1:3" x14ac:dyDescent="0.2">
      <c r="A4" s="102" t="s">
        <v>16</v>
      </c>
      <c r="B4" s="102"/>
      <c r="C4" s="102"/>
    </row>
    <row r="5" spans="1:3" x14ac:dyDescent="0.2">
      <c r="A5" s="104" t="s">
        <v>54</v>
      </c>
      <c r="B5" s="104"/>
      <c r="C5" s="104"/>
    </row>
    <row r="6" spans="1:3" ht="13.5" thickBot="1" x14ac:dyDescent="0.25">
      <c r="A6" s="47"/>
      <c r="B6" s="48"/>
      <c r="C6" s="48"/>
    </row>
    <row r="7" spans="1:3" ht="26.25" customHeight="1" thickBot="1" x14ac:dyDescent="0.25">
      <c r="A7" s="53" t="s">
        <v>10</v>
      </c>
      <c r="B7" s="105"/>
      <c r="C7" s="106"/>
    </row>
    <row r="8" spans="1:3" x14ac:dyDescent="0.2">
      <c r="A8" s="100" t="s">
        <v>13</v>
      </c>
      <c r="B8" s="54" t="s">
        <v>11</v>
      </c>
      <c r="C8" s="54" t="s">
        <v>12</v>
      </c>
    </row>
    <row r="9" spans="1:3" ht="13.5" thickBot="1" x14ac:dyDescent="0.25">
      <c r="A9" s="101"/>
      <c r="B9" s="55" t="s">
        <v>37</v>
      </c>
      <c r="C9" s="55" t="s">
        <v>14</v>
      </c>
    </row>
    <row r="10" spans="1:3" x14ac:dyDescent="0.2">
      <c r="A10" s="56">
        <f>+'[3]14impo semi  (2)'!A9</f>
        <v>41640</v>
      </c>
      <c r="B10" s="57"/>
      <c r="C10" s="58"/>
    </row>
    <row r="11" spans="1:3" x14ac:dyDescent="0.2">
      <c r="A11" s="59">
        <f>+'[3]14impo semi  (2)'!A10</f>
        <v>41671</v>
      </c>
      <c r="B11" s="60"/>
      <c r="C11" s="61"/>
    </row>
    <row r="12" spans="1:3" x14ac:dyDescent="0.2">
      <c r="A12" s="59">
        <f>+'[3]14impo semi  (2)'!A11</f>
        <v>41699</v>
      </c>
      <c r="B12" s="60"/>
      <c r="C12" s="61"/>
    </row>
    <row r="13" spans="1:3" x14ac:dyDescent="0.2">
      <c r="A13" s="59">
        <f>+'[3]14impo semi  (2)'!A12</f>
        <v>41730</v>
      </c>
      <c r="B13" s="60"/>
      <c r="C13" s="61"/>
    </row>
    <row r="14" spans="1:3" x14ac:dyDescent="0.2">
      <c r="A14" s="59">
        <f>+'[3]14impo semi  (2)'!A13</f>
        <v>41760</v>
      </c>
      <c r="B14" s="61"/>
      <c r="C14" s="61"/>
    </row>
    <row r="15" spans="1:3" x14ac:dyDescent="0.2">
      <c r="A15" s="59">
        <f>+'[3]14impo semi  (2)'!A14</f>
        <v>41791</v>
      </c>
      <c r="B15" s="60"/>
      <c r="C15" s="61"/>
    </row>
    <row r="16" spans="1:3" x14ac:dyDescent="0.2">
      <c r="A16" s="59">
        <f>+'[3]14impo semi  (2)'!A15</f>
        <v>41821</v>
      </c>
      <c r="B16" s="61"/>
      <c r="C16" s="61"/>
    </row>
    <row r="17" spans="1:3" x14ac:dyDescent="0.2">
      <c r="A17" s="59">
        <f>+'[3]14impo semi  (2)'!A16</f>
        <v>41852</v>
      </c>
      <c r="B17" s="61"/>
      <c r="C17" s="61"/>
    </row>
    <row r="18" spans="1:3" x14ac:dyDescent="0.2">
      <c r="A18" s="59">
        <f>+'[3]14impo semi  (2)'!A17</f>
        <v>41883</v>
      </c>
      <c r="B18" s="61"/>
      <c r="C18" s="61"/>
    </row>
    <row r="19" spans="1:3" x14ac:dyDescent="0.2">
      <c r="A19" s="59">
        <f>+'[3]14impo semi  (2)'!A18</f>
        <v>41913</v>
      </c>
      <c r="B19" s="61"/>
      <c r="C19" s="61"/>
    </row>
    <row r="20" spans="1:3" x14ac:dyDescent="0.2">
      <c r="A20" s="59">
        <f>+'[3]14impo semi  (2)'!A19</f>
        <v>41944</v>
      </c>
      <c r="B20" s="61"/>
      <c r="C20" s="61"/>
    </row>
    <row r="21" spans="1:3" ht="13.5" thickBot="1" x14ac:dyDescent="0.25">
      <c r="A21" s="62">
        <f>+'[3]14impo semi  (2)'!A20</f>
        <v>41974</v>
      </c>
      <c r="B21" s="63"/>
      <c r="C21" s="63"/>
    </row>
    <row r="22" spans="1:3" x14ac:dyDescent="0.2">
      <c r="A22" s="56">
        <f>+'[3]14impo semi  (2)'!A21</f>
        <v>42005</v>
      </c>
      <c r="B22" s="57"/>
      <c r="C22" s="58"/>
    </row>
    <row r="23" spans="1:3" x14ac:dyDescent="0.2">
      <c r="A23" s="59">
        <f>+'[3]14impo semi  (2)'!A22</f>
        <v>42036</v>
      </c>
      <c r="B23" s="60"/>
      <c r="C23" s="61"/>
    </row>
    <row r="24" spans="1:3" x14ac:dyDescent="0.2">
      <c r="A24" s="59">
        <f>+'[3]14impo semi  (2)'!A23</f>
        <v>42064</v>
      </c>
      <c r="B24" s="60"/>
      <c r="C24" s="61"/>
    </row>
    <row r="25" spans="1:3" x14ac:dyDescent="0.2">
      <c r="A25" s="59">
        <f>+'[3]14impo semi  (2)'!A24</f>
        <v>42095</v>
      </c>
      <c r="B25" s="60"/>
      <c r="C25" s="61"/>
    </row>
    <row r="26" spans="1:3" x14ac:dyDescent="0.2">
      <c r="A26" s="59">
        <f>+'[3]14impo semi  (2)'!A25</f>
        <v>42125</v>
      </c>
      <c r="B26" s="61"/>
      <c r="C26" s="61"/>
    </row>
    <row r="27" spans="1:3" x14ac:dyDescent="0.2">
      <c r="A27" s="59">
        <f>+'[3]14impo semi  (2)'!A26</f>
        <v>42156</v>
      </c>
      <c r="B27" s="60"/>
      <c r="C27" s="61"/>
    </row>
    <row r="28" spans="1:3" x14ac:dyDescent="0.2">
      <c r="A28" s="59">
        <f>+'[3]14impo semi  (2)'!A27</f>
        <v>42186</v>
      </c>
      <c r="B28" s="61"/>
      <c r="C28" s="61"/>
    </row>
    <row r="29" spans="1:3" x14ac:dyDescent="0.2">
      <c r="A29" s="59">
        <f>+'[3]14impo semi  (2)'!A28</f>
        <v>42217</v>
      </c>
      <c r="B29" s="61"/>
      <c r="C29" s="61"/>
    </row>
    <row r="30" spans="1:3" x14ac:dyDescent="0.2">
      <c r="A30" s="59">
        <f>+'[3]14impo semi  (2)'!A29</f>
        <v>42248</v>
      </c>
      <c r="B30" s="61"/>
      <c r="C30" s="61"/>
    </row>
    <row r="31" spans="1:3" x14ac:dyDescent="0.2">
      <c r="A31" s="59">
        <f>+'[3]14impo semi  (2)'!A30</f>
        <v>42278</v>
      </c>
      <c r="B31" s="61"/>
      <c r="C31" s="61"/>
    </row>
    <row r="32" spans="1:3" x14ac:dyDescent="0.2">
      <c r="A32" s="59">
        <f>+'[3]14impo semi  (2)'!A31</f>
        <v>42309</v>
      </c>
      <c r="B32" s="61"/>
      <c r="C32" s="61"/>
    </row>
    <row r="33" spans="1:3" ht="13.5" thickBot="1" x14ac:dyDescent="0.25">
      <c r="A33" s="62">
        <f>+'[3]14impo semi  (2)'!A32</f>
        <v>42339</v>
      </c>
      <c r="B33" s="63"/>
      <c r="C33" s="63"/>
    </row>
    <row r="34" spans="1:3" x14ac:dyDescent="0.2">
      <c r="A34" s="56">
        <f>+'[3]14impo semi  (2)'!A33</f>
        <v>42370</v>
      </c>
      <c r="B34" s="57"/>
      <c r="C34" s="58"/>
    </row>
    <row r="35" spans="1:3" x14ac:dyDescent="0.2">
      <c r="A35" s="59">
        <f>+'[3]14impo semi  (2)'!A34</f>
        <v>42401</v>
      </c>
      <c r="B35" s="60"/>
      <c r="C35" s="61"/>
    </row>
    <row r="36" spans="1:3" x14ac:dyDescent="0.2">
      <c r="A36" s="59">
        <f>+'[3]14impo semi  (2)'!A35</f>
        <v>42430</v>
      </c>
      <c r="B36" s="60"/>
      <c r="C36" s="61"/>
    </row>
    <row r="37" spans="1:3" x14ac:dyDescent="0.2">
      <c r="A37" s="59">
        <f>+'[3]14impo semi  (2)'!A36</f>
        <v>42461</v>
      </c>
      <c r="B37" s="60"/>
      <c r="C37" s="61"/>
    </row>
    <row r="38" spans="1:3" x14ac:dyDescent="0.2">
      <c r="A38" s="59">
        <f>+'[3]14impo semi  (2)'!A37</f>
        <v>42491</v>
      </c>
      <c r="B38" s="61"/>
      <c r="C38" s="61"/>
    </row>
    <row r="39" spans="1:3" x14ac:dyDescent="0.2">
      <c r="A39" s="59">
        <f>+'[3]14impo semi  (2)'!A38</f>
        <v>42522</v>
      </c>
      <c r="B39" s="60"/>
      <c r="C39" s="61"/>
    </row>
    <row r="40" spans="1:3" x14ac:dyDescent="0.2">
      <c r="A40" s="59">
        <f>+'[3]14impo semi  (2)'!A39</f>
        <v>42552</v>
      </c>
      <c r="B40" s="61"/>
      <c r="C40" s="61"/>
    </row>
    <row r="41" spans="1:3" x14ac:dyDescent="0.2">
      <c r="A41" s="59">
        <f>+'[3]14impo semi  (2)'!A40</f>
        <v>42583</v>
      </c>
      <c r="B41" s="61"/>
      <c r="C41" s="61"/>
    </row>
    <row r="42" spans="1:3" x14ac:dyDescent="0.2">
      <c r="A42" s="59">
        <f>+'[3]14impo semi  (2)'!A41</f>
        <v>42614</v>
      </c>
      <c r="B42" s="61"/>
      <c r="C42" s="61"/>
    </row>
    <row r="43" spans="1:3" x14ac:dyDescent="0.2">
      <c r="A43" s="59">
        <f>+'[3]14impo semi  (2)'!A42</f>
        <v>42644</v>
      </c>
      <c r="B43" s="61"/>
      <c r="C43" s="61"/>
    </row>
    <row r="44" spans="1:3" x14ac:dyDescent="0.2">
      <c r="A44" s="59">
        <f>+'[3]14impo semi  (2)'!A43</f>
        <v>42675</v>
      </c>
      <c r="B44" s="61"/>
      <c r="C44" s="61"/>
    </row>
    <row r="45" spans="1:3" ht="13.5" thickBot="1" x14ac:dyDescent="0.25">
      <c r="A45" s="62">
        <f>+'[3]14impo semi  (2)'!A44</f>
        <v>42705</v>
      </c>
      <c r="B45" s="63"/>
      <c r="C45" s="63"/>
    </row>
    <row r="46" spans="1:3" x14ac:dyDescent="0.2">
      <c r="A46" s="56">
        <f>+'[3]14impo semi  (2)'!A45</f>
        <v>42736</v>
      </c>
      <c r="B46" s="57"/>
      <c r="C46" s="58"/>
    </row>
    <row r="47" spans="1:3" x14ac:dyDescent="0.2">
      <c r="A47" s="59">
        <f>+'[3]14impo semi  (2)'!A46</f>
        <v>42767</v>
      </c>
      <c r="B47" s="60"/>
      <c r="C47" s="61"/>
    </row>
    <row r="48" spans="1:3" x14ac:dyDescent="0.2">
      <c r="A48" s="59">
        <f>+'[3]14impo semi  (2)'!A47</f>
        <v>42795</v>
      </c>
      <c r="B48" s="60"/>
      <c r="C48" s="61"/>
    </row>
    <row r="49" spans="1:3" x14ac:dyDescent="0.2">
      <c r="A49" s="59">
        <f>+'[3]14impo semi  (2)'!A48</f>
        <v>42826</v>
      </c>
      <c r="B49" s="60"/>
      <c r="C49" s="61"/>
    </row>
    <row r="50" spans="1:3" x14ac:dyDescent="0.2">
      <c r="A50" s="59">
        <f>+'[3]14impo semi  (2)'!A49</f>
        <v>42856</v>
      </c>
      <c r="B50" s="61"/>
      <c r="C50" s="61"/>
    </row>
    <row r="51" spans="1:3" x14ac:dyDescent="0.2">
      <c r="A51" s="59">
        <f>+'[3]14impo semi  (2)'!A50</f>
        <v>42887</v>
      </c>
      <c r="B51" s="60"/>
      <c r="C51" s="61"/>
    </row>
    <row r="52" spans="1:3" x14ac:dyDescent="0.2">
      <c r="A52" s="59">
        <f>+'[3]14impo semi  (2)'!A51</f>
        <v>42917</v>
      </c>
      <c r="B52" s="61"/>
      <c r="C52" s="61"/>
    </row>
    <row r="53" spans="1:3" x14ac:dyDescent="0.2">
      <c r="A53" s="59">
        <f>+'[3]14impo semi  (2)'!A52</f>
        <v>42948</v>
      </c>
      <c r="B53" s="61"/>
      <c r="C53" s="61"/>
    </row>
    <row r="54" spans="1:3" x14ac:dyDescent="0.2">
      <c r="A54" s="59">
        <f>+'[3]14impo semi  (2)'!A53</f>
        <v>42979</v>
      </c>
      <c r="B54" s="61"/>
      <c r="C54" s="61"/>
    </row>
    <row r="55" spans="1:3" ht="13.5" thickBot="1" x14ac:dyDescent="0.25">
      <c r="A55" s="62">
        <f>+'[3]14impo semi  (2)'!A54</f>
        <v>43009</v>
      </c>
      <c r="B55" s="63"/>
      <c r="C55" s="63"/>
    </row>
    <row r="56" spans="1:3" hidden="1" x14ac:dyDescent="0.2">
      <c r="A56" s="64">
        <f>+'[3]14impo semi  (2)'!A55</f>
        <v>43040</v>
      </c>
      <c r="B56" s="65"/>
      <c r="C56" s="65"/>
    </row>
    <row r="57" spans="1:3" ht="13.5" thickBot="1" x14ac:dyDescent="0.25">
      <c r="A57" s="66"/>
      <c r="B57" s="67"/>
      <c r="C57" s="67"/>
    </row>
    <row r="58" spans="1:3" x14ac:dyDescent="0.2">
      <c r="A58" s="68">
        <f>+'[3]14impo semi  (2)'!A57</f>
        <v>2011</v>
      </c>
      <c r="B58" s="58"/>
      <c r="C58" s="58"/>
    </row>
    <row r="59" spans="1:3" x14ac:dyDescent="0.2">
      <c r="A59" s="69">
        <f>+'[3]14impo semi  (2)'!A58</f>
        <v>2012</v>
      </c>
      <c r="B59" s="61"/>
      <c r="C59" s="61"/>
    </row>
    <row r="60" spans="1:3" ht="13.5" thickBot="1" x14ac:dyDescent="0.25">
      <c r="A60" s="70">
        <f>+'[3]14impo semi  (2)'!A59</f>
        <v>2013</v>
      </c>
      <c r="B60" s="63"/>
      <c r="C60" s="63"/>
    </row>
    <row r="61" spans="1:3" x14ac:dyDescent="0.2">
      <c r="A61" s="68">
        <f>+'[3]14impo semi  (2)'!A60</f>
        <v>2014</v>
      </c>
      <c r="B61" s="58"/>
      <c r="C61" s="58"/>
    </row>
    <row r="62" spans="1:3" x14ac:dyDescent="0.2">
      <c r="A62" s="69">
        <f>+'[3]14impo semi  (2)'!A61</f>
        <v>2015</v>
      </c>
      <c r="B62" s="61"/>
      <c r="C62" s="61"/>
    </row>
    <row r="63" spans="1:3" ht="13.5" thickBot="1" x14ac:dyDescent="0.25">
      <c r="A63" s="70">
        <f>+'[3]14impo semi  (2)'!A62</f>
        <v>2016</v>
      </c>
      <c r="B63" s="63"/>
      <c r="C63" s="63"/>
    </row>
    <row r="64" spans="1:3" ht="6" customHeight="1" thickBot="1" x14ac:dyDescent="0.25">
      <c r="A64" s="71"/>
      <c r="B64" s="67"/>
      <c r="C64" s="67"/>
    </row>
    <row r="65" spans="1:3" x14ac:dyDescent="0.2">
      <c r="A65" s="72" t="str">
        <f>+'[3]14impo semi  (2)'!A64</f>
        <v>ene-oct 2016</v>
      </c>
      <c r="B65" s="58"/>
      <c r="C65" s="58"/>
    </row>
    <row r="66" spans="1:3" ht="13.5" thickBot="1" x14ac:dyDescent="0.25">
      <c r="A66" s="73" t="str">
        <f>+'[3]14impo semi  (2)'!A65</f>
        <v>ene-oct 2017</v>
      </c>
      <c r="B66" s="63"/>
      <c r="C66" s="63"/>
    </row>
    <row r="67" spans="1:3" x14ac:dyDescent="0.2">
      <c r="A67" s="42"/>
      <c r="B67" s="67"/>
      <c r="C67" s="67"/>
    </row>
    <row r="68" spans="1:3" x14ac:dyDescent="0.2">
      <c r="A68" s="74"/>
      <c r="B68" s="67"/>
      <c r="C68" s="67"/>
    </row>
    <row r="69" spans="1:3" x14ac:dyDescent="0.2">
      <c r="A69" s="74"/>
      <c r="B69" s="67"/>
      <c r="C69" s="67"/>
    </row>
    <row r="70" spans="1:3" x14ac:dyDescent="0.2">
      <c r="A70" s="74"/>
      <c r="B70" s="67"/>
      <c r="C70" s="67"/>
    </row>
    <row r="71" spans="1:3" x14ac:dyDescent="0.2">
      <c r="A71" s="74"/>
      <c r="B71" s="67"/>
      <c r="C71" s="67"/>
    </row>
    <row r="72" spans="1:3" x14ac:dyDescent="0.2">
      <c r="A72" s="74"/>
      <c r="B72" s="67"/>
      <c r="C72" s="67"/>
    </row>
    <row r="73" spans="1:3" x14ac:dyDescent="0.2">
      <c r="A73" s="74"/>
      <c r="B73" s="67"/>
      <c r="C73" s="67"/>
    </row>
    <row r="74" spans="1:3" x14ac:dyDescent="0.2">
      <c r="A74" s="74"/>
      <c r="B74" s="67"/>
      <c r="C74" s="67"/>
    </row>
    <row r="75" spans="1:3" x14ac:dyDescent="0.2">
      <c r="A75" s="74"/>
      <c r="B75" s="67"/>
      <c r="C75" s="67"/>
    </row>
    <row r="76" spans="1:3" x14ac:dyDescent="0.2">
      <c r="A76" s="74"/>
      <c r="B76" s="67"/>
      <c r="C76" s="67"/>
    </row>
    <row r="77" spans="1:3" x14ac:dyDescent="0.2">
      <c r="A77" s="74"/>
      <c r="B77" s="67"/>
      <c r="C77" s="67"/>
    </row>
    <row r="78" spans="1:3" x14ac:dyDescent="0.2">
      <c r="A78" s="74"/>
      <c r="B78" s="67"/>
      <c r="C78" s="67"/>
    </row>
    <row r="79" spans="1:3" x14ac:dyDescent="0.2">
      <c r="A79" s="74"/>
      <c r="B79" s="67"/>
      <c r="C79" s="67"/>
    </row>
    <row r="80" spans="1:3" x14ac:dyDescent="0.2">
      <c r="A80" s="75" t="s">
        <v>20</v>
      </c>
      <c r="B80" s="67"/>
      <c r="C80" s="67"/>
    </row>
    <row r="81" spans="1:3" x14ac:dyDescent="0.2">
      <c r="A81" s="42"/>
      <c r="B81" s="67"/>
      <c r="C81" s="67"/>
    </row>
    <row r="82" spans="1:3" x14ac:dyDescent="0.2">
      <c r="B82" s="76"/>
      <c r="C82" s="42"/>
    </row>
    <row r="83" spans="1:3" ht="13.5" thickBot="1" x14ac:dyDescent="0.25">
      <c r="B83" s="42"/>
      <c r="C83" s="42"/>
    </row>
    <row r="84" spans="1:3" ht="13.5" thickBot="1" x14ac:dyDescent="0.25">
      <c r="A84" s="77" t="s">
        <v>13</v>
      </c>
      <c r="C84" s="78" t="s">
        <v>21</v>
      </c>
    </row>
    <row r="85" spans="1:3" x14ac:dyDescent="0.2">
      <c r="A85" s="79">
        <f>+A61</f>
        <v>2014</v>
      </c>
      <c r="C85" s="80">
        <f>+C61-SUM(C10:C21)</f>
        <v>0</v>
      </c>
    </row>
    <row r="86" spans="1:3" x14ac:dyDescent="0.2">
      <c r="A86" s="81">
        <f>+A62</f>
        <v>2015</v>
      </c>
      <c r="C86" s="82">
        <f>+C62-SUM(C22:C33)</f>
        <v>0</v>
      </c>
    </row>
    <row r="87" spans="1:3" ht="13.5" thickBot="1" x14ac:dyDescent="0.25">
      <c r="A87" s="83">
        <f>+A63</f>
        <v>2016</v>
      </c>
      <c r="C87" s="84">
        <f>+C63-SUM(C34:C45)</f>
        <v>0</v>
      </c>
    </row>
    <row r="88" spans="1:3" x14ac:dyDescent="0.2">
      <c r="A88" s="79" t="str">
        <f>+A65</f>
        <v>ene-oct 2016</v>
      </c>
      <c r="C88" s="85">
        <f>+C65-(SUM(C34:INDEX(C34:C45,'[4]parámetros e instrucciones'!$E$3)))</f>
        <v>0</v>
      </c>
    </row>
    <row r="89" spans="1:3" ht="13.5" thickBot="1" x14ac:dyDescent="0.25">
      <c r="A89" s="83" t="str">
        <f>+A66</f>
        <v>ene-oct 2017</v>
      </c>
      <c r="C89" s="86">
        <f>+C66-(SUM(C46:INDEX(C46:C56,'[4]parámetros e instrucciones'!$E$3)))</f>
        <v>0</v>
      </c>
    </row>
  </sheetData>
  <mergeCells count="7">
    <mergeCell ref="A8:A9"/>
    <mergeCell ref="A4:C4"/>
    <mergeCell ref="A1:C1"/>
    <mergeCell ref="A2:C2"/>
    <mergeCell ref="A3:C3"/>
    <mergeCell ref="A5:C5"/>
    <mergeCell ref="B7:C7"/>
  </mergeCells>
  <pageMargins left="0.11811023622047245" right="0.11811023622047245" top="0.74803149606299213" bottom="0.35433070866141736" header="0.19685039370078741" footer="0.31496062992125984"/>
  <pageSetup paperSize="9" scale="88" orientation="portrait" horizontalDpi="1200" verticalDpi="1200" r:id="rId1"/>
  <headerFooter>
    <oddHeader>&amp;R2017 - Año de las Energías Renovables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0"/>
  <sheetViews>
    <sheetView tabSelected="1" workbookViewId="0"/>
  </sheetViews>
  <sheetFormatPr baseColWidth="10" defaultRowHeight="12.75" x14ac:dyDescent="0.2"/>
  <cols>
    <col min="1" max="1" width="14.5703125" style="41" customWidth="1"/>
    <col min="2" max="2" width="18.5703125" style="41" customWidth="1"/>
    <col min="3" max="3" width="14.28515625" style="41" customWidth="1"/>
    <col min="4" max="16384" width="11.42578125" style="51"/>
  </cols>
  <sheetData>
    <row r="1" spans="1:3" x14ac:dyDescent="0.2">
      <c r="A1" s="103" t="s">
        <v>66</v>
      </c>
      <c r="B1" s="103"/>
      <c r="C1" s="103"/>
    </row>
    <row r="2" spans="1:3" x14ac:dyDescent="0.2">
      <c r="A2" s="104" t="s">
        <v>15</v>
      </c>
      <c r="B2" s="104"/>
      <c r="C2" s="104"/>
    </row>
    <row r="3" spans="1:3" x14ac:dyDescent="0.2">
      <c r="A3" s="102" t="str">
        <f>+'[3]1.modelos'!A3</f>
        <v>Rodamientes Radiales a bola</v>
      </c>
      <c r="B3" s="102"/>
      <c r="C3" s="102"/>
    </row>
    <row r="4" spans="1:3" x14ac:dyDescent="0.2">
      <c r="A4" s="52"/>
      <c r="B4" s="52" t="s">
        <v>58</v>
      </c>
      <c r="C4" s="52"/>
    </row>
    <row r="5" spans="1:3" x14ac:dyDescent="0.2">
      <c r="A5" s="102" t="s">
        <v>16</v>
      </c>
      <c r="B5" s="102"/>
      <c r="C5" s="102"/>
    </row>
    <row r="6" spans="1:3" x14ac:dyDescent="0.2">
      <c r="A6" s="104" t="s">
        <v>54</v>
      </c>
      <c r="B6" s="104"/>
      <c r="C6" s="104"/>
    </row>
    <row r="7" spans="1:3" ht="13.5" thickBot="1" x14ac:dyDescent="0.25">
      <c r="A7" s="47"/>
      <c r="B7" s="48"/>
      <c r="C7" s="48"/>
    </row>
    <row r="8" spans="1:3" ht="26.25" customHeight="1" thickBot="1" x14ac:dyDescent="0.25">
      <c r="A8" s="53" t="s">
        <v>10</v>
      </c>
      <c r="B8" s="105"/>
      <c r="C8" s="106"/>
    </row>
    <row r="9" spans="1:3" x14ac:dyDescent="0.2">
      <c r="A9" s="100" t="s">
        <v>13</v>
      </c>
      <c r="B9" s="54" t="s">
        <v>11</v>
      </c>
      <c r="C9" s="54" t="s">
        <v>12</v>
      </c>
    </row>
    <row r="10" spans="1:3" ht="13.5" thickBot="1" x14ac:dyDescent="0.25">
      <c r="A10" s="101"/>
      <c r="B10" s="55" t="s">
        <v>57</v>
      </c>
      <c r="C10" s="55" t="s">
        <v>14</v>
      </c>
    </row>
    <row r="11" spans="1:3" x14ac:dyDescent="0.2">
      <c r="A11" s="56">
        <f>+'[3]14impo semi  (2)'!A9</f>
        <v>41640</v>
      </c>
      <c r="B11" s="57"/>
      <c r="C11" s="58"/>
    </row>
    <row r="12" spans="1:3" x14ac:dyDescent="0.2">
      <c r="A12" s="59">
        <f>+'[3]14impo semi  (2)'!A10</f>
        <v>41671</v>
      </c>
      <c r="B12" s="60"/>
      <c r="C12" s="61"/>
    </row>
    <row r="13" spans="1:3" x14ac:dyDescent="0.2">
      <c r="A13" s="59">
        <f>+'[3]14impo semi  (2)'!A11</f>
        <v>41699</v>
      </c>
      <c r="B13" s="60"/>
      <c r="C13" s="61"/>
    </row>
    <row r="14" spans="1:3" x14ac:dyDescent="0.2">
      <c r="A14" s="59">
        <f>+'[3]14impo semi  (2)'!A12</f>
        <v>41730</v>
      </c>
      <c r="B14" s="60"/>
      <c r="C14" s="61"/>
    </row>
    <row r="15" spans="1:3" x14ac:dyDescent="0.2">
      <c r="A15" s="59">
        <f>+'[3]14impo semi  (2)'!A13</f>
        <v>41760</v>
      </c>
      <c r="B15" s="61"/>
      <c r="C15" s="61"/>
    </row>
    <row r="16" spans="1:3" x14ac:dyDescent="0.2">
      <c r="A16" s="59">
        <f>+'[3]14impo semi  (2)'!A14</f>
        <v>41791</v>
      </c>
      <c r="B16" s="60"/>
      <c r="C16" s="61"/>
    </row>
    <row r="17" spans="1:3" x14ac:dyDescent="0.2">
      <c r="A17" s="59">
        <f>+'[3]14impo semi  (2)'!A15</f>
        <v>41821</v>
      </c>
      <c r="B17" s="61"/>
      <c r="C17" s="61"/>
    </row>
    <row r="18" spans="1:3" x14ac:dyDescent="0.2">
      <c r="A18" s="59">
        <f>+'[3]14impo semi  (2)'!A16</f>
        <v>41852</v>
      </c>
      <c r="B18" s="61"/>
      <c r="C18" s="61"/>
    </row>
    <row r="19" spans="1:3" x14ac:dyDescent="0.2">
      <c r="A19" s="59">
        <f>+'[3]14impo semi  (2)'!A17</f>
        <v>41883</v>
      </c>
      <c r="B19" s="61"/>
      <c r="C19" s="61"/>
    </row>
    <row r="20" spans="1:3" x14ac:dyDescent="0.2">
      <c r="A20" s="59">
        <f>+'[3]14impo semi  (2)'!A18</f>
        <v>41913</v>
      </c>
      <c r="B20" s="61"/>
      <c r="C20" s="61"/>
    </row>
    <row r="21" spans="1:3" x14ac:dyDescent="0.2">
      <c r="A21" s="59">
        <f>+'[3]14impo semi  (2)'!A19</f>
        <v>41944</v>
      </c>
      <c r="B21" s="61"/>
      <c r="C21" s="61"/>
    </row>
    <row r="22" spans="1:3" ht="13.5" thickBot="1" x14ac:dyDescent="0.25">
      <c r="A22" s="62">
        <f>+'[3]14impo semi  (2)'!A20</f>
        <v>41974</v>
      </c>
      <c r="B22" s="63"/>
      <c r="C22" s="63"/>
    </row>
    <row r="23" spans="1:3" x14ac:dyDescent="0.2">
      <c r="A23" s="56">
        <f>+'[3]14impo semi  (2)'!A21</f>
        <v>42005</v>
      </c>
      <c r="B23" s="57"/>
      <c r="C23" s="58"/>
    </row>
    <row r="24" spans="1:3" x14ac:dyDescent="0.2">
      <c r="A24" s="59">
        <f>+'[3]14impo semi  (2)'!A22</f>
        <v>42036</v>
      </c>
      <c r="B24" s="60"/>
      <c r="C24" s="61"/>
    </row>
    <row r="25" spans="1:3" x14ac:dyDescent="0.2">
      <c r="A25" s="59">
        <f>+'[3]14impo semi  (2)'!A23</f>
        <v>42064</v>
      </c>
      <c r="B25" s="60"/>
      <c r="C25" s="61"/>
    </row>
    <row r="26" spans="1:3" x14ac:dyDescent="0.2">
      <c r="A26" s="59">
        <f>+'[3]14impo semi  (2)'!A24</f>
        <v>42095</v>
      </c>
      <c r="B26" s="60"/>
      <c r="C26" s="61"/>
    </row>
    <row r="27" spans="1:3" x14ac:dyDescent="0.2">
      <c r="A27" s="59">
        <f>+'[3]14impo semi  (2)'!A25</f>
        <v>42125</v>
      </c>
      <c r="B27" s="61"/>
      <c r="C27" s="61"/>
    </row>
    <row r="28" spans="1:3" x14ac:dyDescent="0.2">
      <c r="A28" s="59">
        <f>+'[3]14impo semi  (2)'!A26</f>
        <v>42156</v>
      </c>
      <c r="B28" s="60"/>
      <c r="C28" s="61"/>
    </row>
    <row r="29" spans="1:3" x14ac:dyDescent="0.2">
      <c r="A29" s="59">
        <f>+'[3]14impo semi  (2)'!A27</f>
        <v>42186</v>
      </c>
      <c r="B29" s="61"/>
      <c r="C29" s="61"/>
    </row>
    <row r="30" spans="1:3" x14ac:dyDescent="0.2">
      <c r="A30" s="59">
        <f>+'[3]14impo semi  (2)'!A28</f>
        <v>42217</v>
      </c>
      <c r="B30" s="61"/>
      <c r="C30" s="61"/>
    </row>
    <row r="31" spans="1:3" x14ac:dyDescent="0.2">
      <c r="A31" s="59">
        <f>+'[3]14impo semi  (2)'!A29</f>
        <v>42248</v>
      </c>
      <c r="B31" s="61"/>
      <c r="C31" s="61"/>
    </row>
    <row r="32" spans="1:3" x14ac:dyDescent="0.2">
      <c r="A32" s="59">
        <f>+'[3]14impo semi  (2)'!A30</f>
        <v>42278</v>
      </c>
      <c r="B32" s="61"/>
      <c r="C32" s="61"/>
    </row>
    <row r="33" spans="1:3" x14ac:dyDescent="0.2">
      <c r="A33" s="59">
        <f>+'[3]14impo semi  (2)'!A31</f>
        <v>42309</v>
      </c>
      <c r="B33" s="61"/>
      <c r="C33" s="61"/>
    </row>
    <row r="34" spans="1:3" ht="13.5" thickBot="1" x14ac:dyDescent="0.25">
      <c r="A34" s="62">
        <f>+'[3]14impo semi  (2)'!A32</f>
        <v>42339</v>
      </c>
      <c r="B34" s="63"/>
      <c r="C34" s="63"/>
    </row>
    <row r="35" spans="1:3" x14ac:dyDescent="0.2">
      <c r="A35" s="56">
        <f>+'[3]14impo semi  (2)'!A33</f>
        <v>42370</v>
      </c>
      <c r="B35" s="57"/>
      <c r="C35" s="58"/>
    </row>
    <row r="36" spans="1:3" x14ac:dyDescent="0.2">
      <c r="A36" s="59">
        <f>+'[3]14impo semi  (2)'!A34</f>
        <v>42401</v>
      </c>
      <c r="B36" s="60"/>
      <c r="C36" s="61"/>
    </row>
    <row r="37" spans="1:3" x14ac:dyDescent="0.2">
      <c r="A37" s="59">
        <f>+'[3]14impo semi  (2)'!A35</f>
        <v>42430</v>
      </c>
      <c r="B37" s="60"/>
      <c r="C37" s="61"/>
    </row>
    <row r="38" spans="1:3" x14ac:dyDescent="0.2">
      <c r="A38" s="59">
        <f>+'[3]14impo semi  (2)'!A36</f>
        <v>42461</v>
      </c>
      <c r="B38" s="60"/>
      <c r="C38" s="61"/>
    </row>
    <row r="39" spans="1:3" x14ac:dyDescent="0.2">
      <c r="A39" s="59">
        <f>+'[3]14impo semi  (2)'!A37</f>
        <v>42491</v>
      </c>
      <c r="B39" s="61"/>
      <c r="C39" s="61"/>
    </row>
    <row r="40" spans="1:3" x14ac:dyDescent="0.2">
      <c r="A40" s="59">
        <f>+'[3]14impo semi  (2)'!A38</f>
        <v>42522</v>
      </c>
      <c r="B40" s="60"/>
      <c r="C40" s="61"/>
    </row>
    <row r="41" spans="1:3" x14ac:dyDescent="0.2">
      <c r="A41" s="59">
        <f>+'[3]14impo semi  (2)'!A39</f>
        <v>42552</v>
      </c>
      <c r="B41" s="61"/>
      <c r="C41" s="61"/>
    </row>
    <row r="42" spans="1:3" x14ac:dyDescent="0.2">
      <c r="A42" s="59">
        <f>+'[3]14impo semi  (2)'!A40</f>
        <v>42583</v>
      </c>
      <c r="B42" s="61"/>
      <c r="C42" s="61"/>
    </row>
    <row r="43" spans="1:3" x14ac:dyDescent="0.2">
      <c r="A43" s="59">
        <f>+'[3]14impo semi  (2)'!A41</f>
        <v>42614</v>
      </c>
      <c r="B43" s="61"/>
      <c r="C43" s="61"/>
    </row>
    <row r="44" spans="1:3" x14ac:dyDescent="0.2">
      <c r="A44" s="59">
        <f>+'[3]14impo semi  (2)'!A42</f>
        <v>42644</v>
      </c>
      <c r="B44" s="61"/>
      <c r="C44" s="61"/>
    </row>
    <row r="45" spans="1:3" x14ac:dyDescent="0.2">
      <c r="A45" s="59">
        <f>+'[3]14impo semi  (2)'!A43</f>
        <v>42675</v>
      </c>
      <c r="B45" s="61"/>
      <c r="C45" s="61"/>
    </row>
    <row r="46" spans="1:3" ht="13.5" thickBot="1" x14ac:dyDescent="0.25">
      <c r="A46" s="62">
        <f>+'[3]14impo semi  (2)'!A44</f>
        <v>42705</v>
      </c>
      <c r="B46" s="63"/>
      <c r="C46" s="63"/>
    </row>
    <row r="47" spans="1:3" x14ac:dyDescent="0.2">
      <c r="A47" s="56">
        <f>+'[3]14impo semi  (2)'!A45</f>
        <v>42736</v>
      </c>
      <c r="B47" s="57"/>
      <c r="C47" s="58"/>
    </row>
    <row r="48" spans="1:3" x14ac:dyDescent="0.2">
      <c r="A48" s="59">
        <f>+'[3]14impo semi  (2)'!A46</f>
        <v>42767</v>
      </c>
      <c r="B48" s="60"/>
      <c r="C48" s="61"/>
    </row>
    <row r="49" spans="1:3" x14ac:dyDescent="0.2">
      <c r="A49" s="59">
        <f>+'[3]14impo semi  (2)'!A47</f>
        <v>42795</v>
      </c>
      <c r="B49" s="60"/>
      <c r="C49" s="61"/>
    </row>
    <row r="50" spans="1:3" x14ac:dyDescent="0.2">
      <c r="A50" s="59">
        <f>+'[3]14impo semi  (2)'!A48</f>
        <v>42826</v>
      </c>
      <c r="B50" s="60"/>
      <c r="C50" s="61"/>
    </row>
    <row r="51" spans="1:3" x14ac:dyDescent="0.2">
      <c r="A51" s="59">
        <f>+'[3]14impo semi  (2)'!A49</f>
        <v>42856</v>
      </c>
      <c r="B51" s="61"/>
      <c r="C51" s="61"/>
    </row>
    <row r="52" spans="1:3" x14ac:dyDescent="0.2">
      <c r="A52" s="59">
        <f>+'[3]14impo semi  (2)'!A50</f>
        <v>42887</v>
      </c>
      <c r="B52" s="60"/>
      <c r="C52" s="61"/>
    </row>
    <row r="53" spans="1:3" x14ac:dyDescent="0.2">
      <c r="A53" s="59">
        <f>+'[3]14impo semi  (2)'!A51</f>
        <v>42917</v>
      </c>
      <c r="B53" s="61"/>
      <c r="C53" s="61"/>
    </row>
    <row r="54" spans="1:3" x14ac:dyDescent="0.2">
      <c r="A54" s="59">
        <f>+'[3]14impo semi  (2)'!A52</f>
        <v>42948</v>
      </c>
      <c r="B54" s="61"/>
      <c r="C54" s="61"/>
    </row>
    <row r="55" spans="1:3" x14ac:dyDescent="0.2">
      <c r="A55" s="59">
        <f>+'[3]14impo semi  (2)'!A53</f>
        <v>42979</v>
      </c>
      <c r="B55" s="61"/>
      <c r="C55" s="61"/>
    </row>
    <row r="56" spans="1:3" ht="13.5" thickBot="1" x14ac:dyDescent="0.25">
      <c r="A56" s="62">
        <f>+'[3]14impo semi  (2)'!A54</f>
        <v>43009</v>
      </c>
      <c r="B56" s="63"/>
      <c r="C56" s="63"/>
    </row>
    <row r="57" spans="1:3" hidden="1" x14ac:dyDescent="0.2">
      <c r="A57" s="64">
        <f>+'[3]14impo semi  (2)'!A55</f>
        <v>43040</v>
      </c>
      <c r="B57" s="65"/>
      <c r="C57" s="65"/>
    </row>
    <row r="58" spans="1:3" ht="13.5" thickBot="1" x14ac:dyDescent="0.25">
      <c r="A58" s="66"/>
      <c r="B58" s="67"/>
      <c r="C58" s="67"/>
    </row>
    <row r="59" spans="1:3" x14ac:dyDescent="0.2">
      <c r="A59" s="68">
        <f>+'[3]14impo semi  (2)'!A57</f>
        <v>2011</v>
      </c>
      <c r="B59" s="58"/>
      <c r="C59" s="58"/>
    </row>
    <row r="60" spans="1:3" x14ac:dyDescent="0.2">
      <c r="A60" s="69">
        <f>+'[3]14impo semi  (2)'!A58</f>
        <v>2012</v>
      </c>
      <c r="B60" s="61"/>
      <c r="C60" s="61"/>
    </row>
    <row r="61" spans="1:3" ht="13.5" thickBot="1" x14ac:dyDescent="0.25">
      <c r="A61" s="70">
        <f>+'[3]14impo semi  (2)'!A59</f>
        <v>2013</v>
      </c>
      <c r="B61" s="63"/>
      <c r="C61" s="63"/>
    </row>
    <row r="62" spans="1:3" x14ac:dyDescent="0.2">
      <c r="A62" s="68">
        <f>+'[3]14impo semi  (2)'!A60</f>
        <v>2014</v>
      </c>
      <c r="B62" s="58"/>
      <c r="C62" s="58"/>
    </row>
    <row r="63" spans="1:3" x14ac:dyDescent="0.2">
      <c r="A63" s="69">
        <f>+'[3]14impo semi  (2)'!A61</f>
        <v>2015</v>
      </c>
      <c r="B63" s="61"/>
      <c r="C63" s="61"/>
    </row>
    <row r="64" spans="1:3" ht="13.5" thickBot="1" x14ac:dyDescent="0.25">
      <c r="A64" s="70">
        <f>+'[3]14impo semi  (2)'!A62</f>
        <v>2016</v>
      </c>
      <c r="B64" s="63"/>
      <c r="C64" s="63"/>
    </row>
    <row r="65" spans="1:3" ht="6" customHeight="1" thickBot="1" x14ac:dyDescent="0.25">
      <c r="A65" s="71"/>
      <c r="B65" s="67"/>
      <c r="C65" s="67"/>
    </row>
    <row r="66" spans="1:3" x14ac:dyDescent="0.2">
      <c r="A66" s="72" t="str">
        <f>+'[3]14impo semi  (2)'!A64</f>
        <v>ene-oct 2016</v>
      </c>
      <c r="B66" s="58"/>
      <c r="C66" s="58"/>
    </row>
    <row r="67" spans="1:3" ht="13.5" thickBot="1" x14ac:dyDescent="0.25">
      <c r="A67" s="73" t="str">
        <f>+'[3]14impo semi  (2)'!A65</f>
        <v>ene-oct 2017</v>
      </c>
      <c r="B67" s="63"/>
      <c r="C67" s="63"/>
    </row>
    <row r="68" spans="1:3" x14ac:dyDescent="0.2">
      <c r="A68" s="42"/>
      <c r="B68" s="67"/>
      <c r="C68" s="67"/>
    </row>
    <row r="69" spans="1:3" x14ac:dyDescent="0.2">
      <c r="A69" s="74"/>
      <c r="B69" s="67"/>
      <c r="C69" s="67"/>
    </row>
    <row r="70" spans="1:3" x14ac:dyDescent="0.2">
      <c r="A70" s="74"/>
      <c r="B70" s="67"/>
      <c r="C70" s="67"/>
    </row>
    <row r="71" spans="1:3" x14ac:dyDescent="0.2">
      <c r="A71" s="74"/>
      <c r="B71" s="67"/>
      <c r="C71" s="67"/>
    </row>
    <row r="72" spans="1:3" x14ac:dyDescent="0.2">
      <c r="A72" s="74"/>
      <c r="B72" s="67"/>
      <c r="C72" s="67"/>
    </row>
    <row r="73" spans="1:3" x14ac:dyDescent="0.2">
      <c r="A73" s="74"/>
      <c r="B73" s="67"/>
      <c r="C73" s="67"/>
    </row>
    <row r="74" spans="1:3" x14ac:dyDescent="0.2">
      <c r="A74" s="74"/>
      <c r="B74" s="67"/>
      <c r="C74" s="67"/>
    </row>
    <row r="75" spans="1:3" x14ac:dyDescent="0.2">
      <c r="A75" s="74"/>
      <c r="B75" s="67"/>
      <c r="C75" s="67"/>
    </row>
    <row r="76" spans="1:3" x14ac:dyDescent="0.2">
      <c r="A76" s="74"/>
      <c r="B76" s="67"/>
      <c r="C76" s="67"/>
    </row>
    <row r="77" spans="1:3" x14ac:dyDescent="0.2">
      <c r="A77" s="74"/>
      <c r="B77" s="67"/>
      <c r="C77" s="67"/>
    </row>
    <row r="78" spans="1:3" x14ac:dyDescent="0.2">
      <c r="A78" s="74"/>
      <c r="B78" s="67"/>
      <c r="C78" s="67"/>
    </row>
    <row r="79" spans="1:3" x14ac:dyDescent="0.2">
      <c r="A79" s="74"/>
      <c r="B79" s="67"/>
      <c r="C79" s="67"/>
    </row>
    <row r="80" spans="1:3" x14ac:dyDescent="0.2">
      <c r="A80" s="74"/>
      <c r="B80" s="67"/>
      <c r="C80" s="67"/>
    </row>
    <row r="81" spans="1:3" x14ac:dyDescent="0.2">
      <c r="A81" s="75" t="s">
        <v>20</v>
      </c>
      <c r="B81" s="67"/>
      <c r="C81" s="67"/>
    </row>
    <row r="82" spans="1:3" x14ac:dyDescent="0.2">
      <c r="A82" s="42"/>
      <c r="B82" s="67"/>
      <c r="C82" s="67"/>
    </row>
    <row r="83" spans="1:3" x14ac:dyDescent="0.2">
      <c r="B83" s="76"/>
      <c r="C83" s="42"/>
    </row>
    <row r="84" spans="1:3" ht="13.5" thickBot="1" x14ac:dyDescent="0.25">
      <c r="B84" s="42"/>
      <c r="C84" s="42"/>
    </row>
    <row r="85" spans="1:3" ht="13.5" thickBot="1" x14ac:dyDescent="0.25">
      <c r="A85" s="77" t="s">
        <v>13</v>
      </c>
      <c r="C85" s="78" t="s">
        <v>21</v>
      </c>
    </row>
    <row r="86" spans="1:3" x14ac:dyDescent="0.2">
      <c r="A86" s="79">
        <f>+A62</f>
        <v>2014</v>
      </c>
      <c r="C86" s="80">
        <f>+C62-SUM(C11:C22)</f>
        <v>0</v>
      </c>
    </row>
    <row r="87" spans="1:3" x14ac:dyDescent="0.2">
      <c r="A87" s="81">
        <f>+A63</f>
        <v>2015</v>
      </c>
      <c r="C87" s="82">
        <f>+C63-SUM(C23:C34)</f>
        <v>0</v>
      </c>
    </row>
    <row r="88" spans="1:3" ht="13.5" thickBot="1" x14ac:dyDescent="0.25">
      <c r="A88" s="83">
        <f>+A64</f>
        <v>2016</v>
      </c>
      <c r="C88" s="84">
        <f>+C64-SUM(C35:C46)</f>
        <v>0</v>
      </c>
    </row>
    <row r="89" spans="1:3" x14ac:dyDescent="0.2">
      <c r="A89" s="79" t="str">
        <f>+A66</f>
        <v>ene-oct 2016</v>
      </c>
      <c r="C89" s="85">
        <f>+C66-(SUM(C35:INDEX(C35:C46,'[4]parámetros e instrucciones'!$E$3)))</f>
        <v>0</v>
      </c>
    </row>
    <row r="90" spans="1:3" ht="13.5" thickBot="1" x14ac:dyDescent="0.25">
      <c r="A90" s="83" t="str">
        <f>+A67</f>
        <v>ene-oct 2017</v>
      </c>
      <c r="C90" s="86">
        <f>+C67-(SUM(C47:INDEX(C47:C57,'[4]parámetros e instrucciones'!$E$3)))</f>
        <v>0</v>
      </c>
    </row>
  </sheetData>
  <mergeCells count="7">
    <mergeCell ref="A9:A10"/>
    <mergeCell ref="A5:C5"/>
    <mergeCell ref="A1:C1"/>
    <mergeCell ref="A2:C2"/>
    <mergeCell ref="A3:C3"/>
    <mergeCell ref="A6:C6"/>
    <mergeCell ref="B8:C8"/>
  </mergeCells>
  <pageMargins left="0.11811023622047245" right="0.11811023622047245" top="0.74803149606299213" bottom="0.35433070866141736" header="0.19685039370078741" footer="0.31496062992125984"/>
  <pageSetup paperSize="9" scale="87" orientation="portrait" horizontalDpi="1200" verticalDpi="1200" r:id="rId1"/>
  <headerFooter>
    <oddHeader>&amp;R2017 - Año de las Energías Renovables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0"/>
  <sheetViews>
    <sheetView tabSelected="1" workbookViewId="0"/>
  </sheetViews>
  <sheetFormatPr baseColWidth="10" defaultRowHeight="12.75" x14ac:dyDescent="0.2"/>
  <cols>
    <col min="1" max="1" width="14.5703125" style="41" customWidth="1"/>
    <col min="2" max="2" width="18.5703125" style="41" customWidth="1"/>
    <col min="3" max="3" width="14.28515625" style="41" customWidth="1"/>
    <col min="4" max="16384" width="11.42578125" style="51"/>
  </cols>
  <sheetData>
    <row r="1" spans="1:3" x14ac:dyDescent="0.2">
      <c r="A1" s="103" t="s">
        <v>67</v>
      </c>
      <c r="B1" s="103"/>
      <c r="C1" s="103"/>
    </row>
    <row r="2" spans="1:3" x14ac:dyDescent="0.2">
      <c r="A2" s="104" t="s">
        <v>15</v>
      </c>
      <c r="B2" s="104"/>
      <c r="C2" s="104"/>
    </row>
    <row r="3" spans="1:3" x14ac:dyDescent="0.2">
      <c r="A3" s="102" t="str">
        <f>+'[3]1.modelos'!A3</f>
        <v>Rodamientes Radiales a bola</v>
      </c>
      <c r="B3" s="102"/>
      <c r="C3" s="102"/>
    </row>
    <row r="4" spans="1:3" x14ac:dyDescent="0.2">
      <c r="A4" s="52"/>
      <c r="B4" s="52" t="s">
        <v>56</v>
      </c>
      <c r="C4" s="52"/>
    </row>
    <row r="5" spans="1:3" x14ac:dyDescent="0.2">
      <c r="A5" s="102" t="s">
        <v>16</v>
      </c>
      <c r="B5" s="102"/>
      <c r="C5" s="102"/>
    </row>
    <row r="6" spans="1:3" x14ac:dyDescent="0.2">
      <c r="A6" s="104" t="s">
        <v>54</v>
      </c>
      <c r="B6" s="104"/>
      <c r="C6" s="104"/>
    </row>
    <row r="7" spans="1:3" ht="13.5" thickBot="1" x14ac:dyDescent="0.25">
      <c r="A7" s="47"/>
      <c r="B7" s="48"/>
      <c r="C7" s="48"/>
    </row>
    <row r="8" spans="1:3" ht="26.25" customHeight="1" thickBot="1" x14ac:dyDescent="0.25">
      <c r="A8" s="53" t="s">
        <v>10</v>
      </c>
      <c r="B8" s="105"/>
      <c r="C8" s="106"/>
    </row>
    <row r="9" spans="1:3" x14ac:dyDescent="0.2">
      <c r="A9" s="100" t="s">
        <v>13</v>
      </c>
      <c r="B9" s="54" t="s">
        <v>11</v>
      </c>
      <c r="C9" s="54" t="s">
        <v>12</v>
      </c>
    </row>
    <row r="10" spans="1:3" ht="13.5" thickBot="1" x14ac:dyDescent="0.25">
      <c r="A10" s="101"/>
      <c r="B10" s="55" t="s">
        <v>57</v>
      </c>
      <c r="C10" s="55" t="s">
        <v>14</v>
      </c>
    </row>
    <row r="11" spans="1:3" x14ac:dyDescent="0.2">
      <c r="A11" s="56">
        <f>+'[3]14impo semi  (2)'!A9</f>
        <v>41640</v>
      </c>
      <c r="B11" s="57"/>
      <c r="C11" s="58"/>
    </row>
    <row r="12" spans="1:3" x14ac:dyDescent="0.2">
      <c r="A12" s="59">
        <f>+'[3]14impo semi  (2)'!A10</f>
        <v>41671</v>
      </c>
      <c r="B12" s="60"/>
      <c r="C12" s="61"/>
    </row>
    <row r="13" spans="1:3" x14ac:dyDescent="0.2">
      <c r="A13" s="59">
        <f>+'[3]14impo semi  (2)'!A11</f>
        <v>41699</v>
      </c>
      <c r="B13" s="60"/>
      <c r="C13" s="61"/>
    </row>
    <row r="14" spans="1:3" x14ac:dyDescent="0.2">
      <c r="A14" s="59">
        <f>+'[3]14impo semi  (2)'!A12</f>
        <v>41730</v>
      </c>
      <c r="B14" s="60"/>
      <c r="C14" s="61"/>
    </row>
    <row r="15" spans="1:3" x14ac:dyDescent="0.2">
      <c r="A15" s="59">
        <f>+'[3]14impo semi  (2)'!A13</f>
        <v>41760</v>
      </c>
      <c r="B15" s="61"/>
      <c r="C15" s="61"/>
    </row>
    <row r="16" spans="1:3" x14ac:dyDescent="0.2">
      <c r="A16" s="59">
        <f>+'[3]14impo semi  (2)'!A14</f>
        <v>41791</v>
      </c>
      <c r="B16" s="60"/>
      <c r="C16" s="61"/>
    </row>
    <row r="17" spans="1:3" x14ac:dyDescent="0.2">
      <c r="A17" s="59">
        <f>+'[3]14impo semi  (2)'!A15</f>
        <v>41821</v>
      </c>
      <c r="B17" s="61"/>
      <c r="C17" s="61"/>
    </row>
    <row r="18" spans="1:3" x14ac:dyDescent="0.2">
      <c r="A18" s="59">
        <f>+'[3]14impo semi  (2)'!A16</f>
        <v>41852</v>
      </c>
      <c r="B18" s="61"/>
      <c r="C18" s="61"/>
    </row>
    <row r="19" spans="1:3" x14ac:dyDescent="0.2">
      <c r="A19" s="59">
        <f>+'[3]14impo semi  (2)'!A17</f>
        <v>41883</v>
      </c>
      <c r="B19" s="61"/>
      <c r="C19" s="61"/>
    </row>
    <row r="20" spans="1:3" x14ac:dyDescent="0.2">
      <c r="A20" s="59">
        <f>+'[3]14impo semi  (2)'!A18</f>
        <v>41913</v>
      </c>
      <c r="B20" s="61"/>
      <c r="C20" s="61"/>
    </row>
    <row r="21" spans="1:3" x14ac:dyDescent="0.2">
      <c r="A21" s="59">
        <f>+'[3]14impo semi  (2)'!A19</f>
        <v>41944</v>
      </c>
      <c r="B21" s="61"/>
      <c r="C21" s="61"/>
    </row>
    <row r="22" spans="1:3" ht="13.5" thickBot="1" x14ac:dyDescent="0.25">
      <c r="A22" s="62">
        <f>+'[3]14impo semi  (2)'!A20</f>
        <v>41974</v>
      </c>
      <c r="B22" s="63"/>
      <c r="C22" s="63"/>
    </row>
    <row r="23" spans="1:3" x14ac:dyDescent="0.2">
      <c r="A23" s="56">
        <f>+'[3]14impo semi  (2)'!A21</f>
        <v>42005</v>
      </c>
      <c r="B23" s="57"/>
      <c r="C23" s="58"/>
    </row>
    <row r="24" spans="1:3" x14ac:dyDescent="0.2">
      <c r="A24" s="59">
        <f>+'[3]14impo semi  (2)'!A22</f>
        <v>42036</v>
      </c>
      <c r="B24" s="60"/>
      <c r="C24" s="61"/>
    </row>
    <row r="25" spans="1:3" x14ac:dyDescent="0.2">
      <c r="A25" s="59">
        <f>+'[3]14impo semi  (2)'!A23</f>
        <v>42064</v>
      </c>
      <c r="B25" s="60"/>
      <c r="C25" s="61"/>
    </row>
    <row r="26" spans="1:3" x14ac:dyDescent="0.2">
      <c r="A26" s="59">
        <f>+'[3]14impo semi  (2)'!A24</f>
        <v>42095</v>
      </c>
      <c r="B26" s="60"/>
      <c r="C26" s="61"/>
    </row>
    <row r="27" spans="1:3" x14ac:dyDescent="0.2">
      <c r="A27" s="59">
        <f>+'[3]14impo semi  (2)'!A25</f>
        <v>42125</v>
      </c>
      <c r="B27" s="61"/>
      <c r="C27" s="61"/>
    </row>
    <row r="28" spans="1:3" x14ac:dyDescent="0.2">
      <c r="A28" s="59">
        <f>+'[3]14impo semi  (2)'!A26</f>
        <v>42156</v>
      </c>
      <c r="B28" s="60"/>
      <c r="C28" s="61"/>
    </row>
    <row r="29" spans="1:3" x14ac:dyDescent="0.2">
      <c r="A29" s="59">
        <f>+'[3]14impo semi  (2)'!A27</f>
        <v>42186</v>
      </c>
      <c r="B29" s="61"/>
      <c r="C29" s="61"/>
    </row>
    <row r="30" spans="1:3" x14ac:dyDescent="0.2">
      <c r="A30" s="59">
        <f>+'[3]14impo semi  (2)'!A28</f>
        <v>42217</v>
      </c>
      <c r="B30" s="61"/>
      <c r="C30" s="61"/>
    </row>
    <row r="31" spans="1:3" x14ac:dyDescent="0.2">
      <c r="A31" s="59">
        <f>+'[3]14impo semi  (2)'!A29</f>
        <v>42248</v>
      </c>
      <c r="B31" s="61"/>
      <c r="C31" s="61"/>
    </row>
    <row r="32" spans="1:3" x14ac:dyDescent="0.2">
      <c r="A32" s="59">
        <f>+'[3]14impo semi  (2)'!A30</f>
        <v>42278</v>
      </c>
      <c r="B32" s="61"/>
      <c r="C32" s="61"/>
    </row>
    <row r="33" spans="1:3" x14ac:dyDescent="0.2">
      <c r="A33" s="59">
        <f>+'[3]14impo semi  (2)'!A31</f>
        <v>42309</v>
      </c>
      <c r="B33" s="61"/>
      <c r="C33" s="61"/>
    </row>
    <row r="34" spans="1:3" ht="13.5" thickBot="1" x14ac:dyDescent="0.25">
      <c r="A34" s="62">
        <f>+'[3]14impo semi  (2)'!A32</f>
        <v>42339</v>
      </c>
      <c r="B34" s="63"/>
      <c r="C34" s="63"/>
    </row>
    <row r="35" spans="1:3" x14ac:dyDescent="0.2">
      <c r="A35" s="56">
        <f>+'[3]14impo semi  (2)'!A33</f>
        <v>42370</v>
      </c>
      <c r="B35" s="57"/>
      <c r="C35" s="58"/>
    </row>
    <row r="36" spans="1:3" x14ac:dyDescent="0.2">
      <c r="A36" s="59">
        <f>+'[3]14impo semi  (2)'!A34</f>
        <v>42401</v>
      </c>
      <c r="B36" s="60"/>
      <c r="C36" s="61"/>
    </row>
    <row r="37" spans="1:3" x14ac:dyDescent="0.2">
      <c r="A37" s="59">
        <f>+'[3]14impo semi  (2)'!A35</f>
        <v>42430</v>
      </c>
      <c r="B37" s="60"/>
      <c r="C37" s="61"/>
    </row>
    <row r="38" spans="1:3" x14ac:dyDescent="0.2">
      <c r="A38" s="59">
        <f>+'[3]14impo semi  (2)'!A36</f>
        <v>42461</v>
      </c>
      <c r="B38" s="60"/>
      <c r="C38" s="61"/>
    </row>
    <row r="39" spans="1:3" x14ac:dyDescent="0.2">
      <c r="A39" s="59">
        <f>+'[3]14impo semi  (2)'!A37</f>
        <v>42491</v>
      </c>
      <c r="B39" s="61"/>
      <c r="C39" s="61"/>
    </row>
    <row r="40" spans="1:3" x14ac:dyDescent="0.2">
      <c r="A40" s="59">
        <f>+'[3]14impo semi  (2)'!A38</f>
        <v>42522</v>
      </c>
      <c r="B40" s="60"/>
      <c r="C40" s="61"/>
    </row>
    <row r="41" spans="1:3" x14ac:dyDescent="0.2">
      <c r="A41" s="59">
        <f>+'[3]14impo semi  (2)'!A39</f>
        <v>42552</v>
      </c>
      <c r="B41" s="61"/>
      <c r="C41" s="61"/>
    </row>
    <row r="42" spans="1:3" x14ac:dyDescent="0.2">
      <c r="A42" s="59">
        <f>+'[3]14impo semi  (2)'!A40</f>
        <v>42583</v>
      </c>
      <c r="B42" s="61"/>
      <c r="C42" s="61"/>
    </row>
    <row r="43" spans="1:3" x14ac:dyDescent="0.2">
      <c r="A43" s="59">
        <f>+'[3]14impo semi  (2)'!A41</f>
        <v>42614</v>
      </c>
      <c r="B43" s="61"/>
      <c r="C43" s="61"/>
    </row>
    <row r="44" spans="1:3" x14ac:dyDescent="0.2">
      <c r="A44" s="59">
        <f>+'[3]14impo semi  (2)'!A42</f>
        <v>42644</v>
      </c>
      <c r="B44" s="61"/>
      <c r="C44" s="61"/>
    </row>
    <row r="45" spans="1:3" x14ac:dyDescent="0.2">
      <c r="A45" s="59">
        <f>+'[3]14impo semi  (2)'!A43</f>
        <v>42675</v>
      </c>
      <c r="B45" s="61"/>
      <c r="C45" s="61"/>
    </row>
    <row r="46" spans="1:3" ht="13.5" thickBot="1" x14ac:dyDescent="0.25">
      <c r="A46" s="62">
        <f>+'[3]14impo semi  (2)'!A44</f>
        <v>42705</v>
      </c>
      <c r="B46" s="63"/>
      <c r="C46" s="63"/>
    </row>
    <row r="47" spans="1:3" x14ac:dyDescent="0.2">
      <c r="A47" s="56">
        <f>+'[3]14impo semi  (2)'!A45</f>
        <v>42736</v>
      </c>
      <c r="B47" s="57"/>
      <c r="C47" s="58"/>
    </row>
    <row r="48" spans="1:3" x14ac:dyDescent="0.2">
      <c r="A48" s="59">
        <f>+'[3]14impo semi  (2)'!A46</f>
        <v>42767</v>
      </c>
      <c r="B48" s="60"/>
      <c r="C48" s="61"/>
    </row>
    <row r="49" spans="1:3" x14ac:dyDescent="0.2">
      <c r="A49" s="59">
        <f>+'[3]14impo semi  (2)'!A47</f>
        <v>42795</v>
      </c>
      <c r="B49" s="60"/>
      <c r="C49" s="61"/>
    </row>
    <row r="50" spans="1:3" x14ac:dyDescent="0.2">
      <c r="A50" s="59">
        <f>+'[3]14impo semi  (2)'!A48</f>
        <v>42826</v>
      </c>
      <c r="B50" s="60"/>
      <c r="C50" s="61"/>
    </row>
    <row r="51" spans="1:3" x14ac:dyDescent="0.2">
      <c r="A51" s="59">
        <f>+'[3]14impo semi  (2)'!A49</f>
        <v>42856</v>
      </c>
      <c r="B51" s="61"/>
      <c r="C51" s="61"/>
    </row>
    <row r="52" spans="1:3" x14ac:dyDescent="0.2">
      <c r="A52" s="59">
        <f>+'[3]14impo semi  (2)'!A50</f>
        <v>42887</v>
      </c>
      <c r="B52" s="60"/>
      <c r="C52" s="61"/>
    </row>
    <row r="53" spans="1:3" x14ac:dyDescent="0.2">
      <c r="A53" s="59">
        <f>+'[3]14impo semi  (2)'!A51</f>
        <v>42917</v>
      </c>
      <c r="B53" s="61"/>
      <c r="C53" s="61"/>
    </row>
    <row r="54" spans="1:3" x14ac:dyDescent="0.2">
      <c r="A54" s="59">
        <f>+'[3]14impo semi  (2)'!A52</f>
        <v>42948</v>
      </c>
      <c r="B54" s="61"/>
      <c r="C54" s="61"/>
    </row>
    <row r="55" spans="1:3" x14ac:dyDescent="0.2">
      <c r="A55" s="59">
        <f>+'[3]14impo semi  (2)'!A53</f>
        <v>42979</v>
      </c>
      <c r="B55" s="61"/>
      <c r="C55" s="61"/>
    </row>
    <row r="56" spans="1:3" ht="13.5" thickBot="1" x14ac:dyDescent="0.25">
      <c r="A56" s="62">
        <f>+'[3]14impo semi  (2)'!A54</f>
        <v>43009</v>
      </c>
      <c r="B56" s="63"/>
      <c r="C56" s="63"/>
    </row>
    <row r="57" spans="1:3" hidden="1" x14ac:dyDescent="0.2">
      <c r="A57" s="64">
        <f>+'[3]14impo semi  (2)'!A55</f>
        <v>43040</v>
      </c>
      <c r="B57" s="65"/>
      <c r="C57" s="65"/>
    </row>
    <row r="58" spans="1:3" ht="13.5" thickBot="1" x14ac:dyDescent="0.25">
      <c r="A58" s="66"/>
      <c r="B58" s="67"/>
      <c r="C58" s="67"/>
    </row>
    <row r="59" spans="1:3" x14ac:dyDescent="0.2">
      <c r="A59" s="68">
        <f>+'[3]14impo semi  (2)'!A57</f>
        <v>2011</v>
      </c>
      <c r="B59" s="58"/>
      <c r="C59" s="58"/>
    </row>
    <row r="60" spans="1:3" x14ac:dyDescent="0.2">
      <c r="A60" s="69">
        <f>+'[3]14impo semi  (2)'!A58</f>
        <v>2012</v>
      </c>
      <c r="B60" s="61"/>
      <c r="C60" s="61"/>
    </row>
    <row r="61" spans="1:3" ht="13.5" thickBot="1" x14ac:dyDescent="0.25">
      <c r="A61" s="70">
        <f>+'[3]14impo semi  (2)'!A59</f>
        <v>2013</v>
      </c>
      <c r="B61" s="63"/>
      <c r="C61" s="63"/>
    </row>
    <row r="62" spans="1:3" x14ac:dyDescent="0.2">
      <c r="A62" s="68">
        <f>+'[3]14impo semi  (2)'!A60</f>
        <v>2014</v>
      </c>
      <c r="B62" s="58"/>
      <c r="C62" s="58"/>
    </row>
    <row r="63" spans="1:3" x14ac:dyDescent="0.2">
      <c r="A63" s="69">
        <f>+'[3]14impo semi  (2)'!A61</f>
        <v>2015</v>
      </c>
      <c r="B63" s="61"/>
      <c r="C63" s="61"/>
    </row>
    <row r="64" spans="1:3" ht="13.5" thickBot="1" x14ac:dyDescent="0.25">
      <c r="A64" s="70">
        <f>+'[3]14impo semi  (2)'!A62</f>
        <v>2016</v>
      </c>
      <c r="B64" s="63"/>
      <c r="C64" s="63"/>
    </row>
    <row r="65" spans="1:3" ht="6" customHeight="1" thickBot="1" x14ac:dyDescent="0.25">
      <c r="A65" s="71"/>
      <c r="B65" s="67"/>
      <c r="C65" s="67"/>
    </row>
    <row r="66" spans="1:3" x14ac:dyDescent="0.2">
      <c r="A66" s="72" t="str">
        <f>+'[3]14impo semi  (2)'!A64</f>
        <v>ene-oct 2016</v>
      </c>
      <c r="B66" s="58"/>
      <c r="C66" s="58"/>
    </row>
    <row r="67" spans="1:3" ht="13.5" thickBot="1" x14ac:dyDescent="0.25">
      <c r="A67" s="73" t="str">
        <f>+'[3]14impo semi  (2)'!A65</f>
        <v>ene-oct 2017</v>
      </c>
      <c r="B67" s="63"/>
      <c r="C67" s="63"/>
    </row>
    <row r="68" spans="1:3" x14ac:dyDescent="0.2">
      <c r="A68" s="42"/>
      <c r="B68" s="67"/>
      <c r="C68" s="67"/>
    </row>
    <row r="69" spans="1:3" x14ac:dyDescent="0.2">
      <c r="A69" s="74"/>
      <c r="B69" s="67"/>
      <c r="C69" s="67"/>
    </row>
    <row r="70" spans="1:3" x14ac:dyDescent="0.2">
      <c r="A70" s="74"/>
      <c r="B70" s="67"/>
      <c r="C70" s="67"/>
    </row>
    <row r="71" spans="1:3" x14ac:dyDescent="0.2">
      <c r="A71" s="74"/>
      <c r="B71" s="67"/>
      <c r="C71" s="67"/>
    </row>
    <row r="72" spans="1:3" x14ac:dyDescent="0.2">
      <c r="A72" s="74"/>
      <c r="B72" s="67"/>
      <c r="C72" s="67"/>
    </row>
    <row r="73" spans="1:3" x14ac:dyDescent="0.2">
      <c r="A73" s="74"/>
      <c r="B73" s="67"/>
      <c r="C73" s="67"/>
    </row>
    <row r="74" spans="1:3" x14ac:dyDescent="0.2">
      <c r="A74" s="74"/>
      <c r="B74" s="67"/>
      <c r="C74" s="67"/>
    </row>
    <row r="75" spans="1:3" x14ac:dyDescent="0.2">
      <c r="A75" s="74"/>
      <c r="B75" s="67"/>
      <c r="C75" s="67"/>
    </row>
    <row r="76" spans="1:3" x14ac:dyDescent="0.2">
      <c r="A76" s="74"/>
      <c r="B76" s="67"/>
      <c r="C76" s="67"/>
    </row>
    <row r="77" spans="1:3" x14ac:dyDescent="0.2">
      <c r="A77" s="74"/>
      <c r="B77" s="67"/>
      <c r="C77" s="67"/>
    </row>
    <row r="78" spans="1:3" x14ac:dyDescent="0.2">
      <c r="A78" s="74"/>
      <c r="B78" s="67"/>
      <c r="C78" s="67"/>
    </row>
    <row r="79" spans="1:3" x14ac:dyDescent="0.2">
      <c r="A79" s="74"/>
      <c r="B79" s="67"/>
      <c r="C79" s="67"/>
    </row>
    <row r="80" spans="1:3" x14ac:dyDescent="0.2">
      <c r="A80" s="74"/>
      <c r="B80" s="67"/>
      <c r="C80" s="67"/>
    </row>
    <row r="81" spans="1:3" x14ac:dyDescent="0.2">
      <c r="A81" s="75" t="s">
        <v>20</v>
      </c>
      <c r="B81" s="67"/>
      <c r="C81" s="67"/>
    </row>
    <row r="82" spans="1:3" x14ac:dyDescent="0.2">
      <c r="A82" s="42"/>
      <c r="B82" s="67"/>
      <c r="C82" s="67"/>
    </row>
    <row r="83" spans="1:3" x14ac:dyDescent="0.2">
      <c r="B83" s="76"/>
      <c r="C83" s="42"/>
    </row>
    <row r="84" spans="1:3" ht="13.5" thickBot="1" x14ac:dyDescent="0.25">
      <c r="B84" s="42"/>
      <c r="C84" s="42"/>
    </row>
    <row r="85" spans="1:3" ht="13.5" thickBot="1" x14ac:dyDescent="0.25">
      <c r="A85" s="77" t="s">
        <v>13</v>
      </c>
      <c r="C85" s="78" t="s">
        <v>21</v>
      </c>
    </row>
    <row r="86" spans="1:3" x14ac:dyDescent="0.2">
      <c r="A86" s="79">
        <f>+A62</f>
        <v>2014</v>
      </c>
      <c r="C86" s="80">
        <f>+C62-SUM(C11:C22)</f>
        <v>0</v>
      </c>
    </row>
    <row r="87" spans="1:3" x14ac:dyDescent="0.2">
      <c r="A87" s="81">
        <f>+A63</f>
        <v>2015</v>
      </c>
      <c r="C87" s="82">
        <f>+C63-SUM(C23:C34)</f>
        <v>0</v>
      </c>
    </row>
    <row r="88" spans="1:3" ht="13.5" thickBot="1" x14ac:dyDescent="0.25">
      <c r="A88" s="83">
        <f>+A64</f>
        <v>2016</v>
      </c>
      <c r="C88" s="84">
        <f>+C64-SUM(C35:C46)</f>
        <v>0</v>
      </c>
    </row>
    <row r="89" spans="1:3" x14ac:dyDescent="0.2">
      <c r="A89" s="79" t="str">
        <f>+A66</f>
        <v>ene-oct 2016</v>
      </c>
      <c r="C89" s="85">
        <f>+C66-(SUM(C35:INDEX(C35:C46,'[4]parámetros e instrucciones'!$E$3)))</f>
        <v>0</v>
      </c>
    </row>
    <row r="90" spans="1:3" ht="13.5" thickBot="1" x14ac:dyDescent="0.25">
      <c r="A90" s="83" t="str">
        <f>+A67</f>
        <v>ene-oct 2017</v>
      </c>
      <c r="C90" s="86">
        <f>+C67-(SUM(C47:INDEX(C47:C57,'[4]parámetros e instrucciones'!$E$3)))</f>
        <v>0</v>
      </c>
    </row>
  </sheetData>
  <mergeCells count="7">
    <mergeCell ref="A9:A10"/>
    <mergeCell ref="A5:C5"/>
    <mergeCell ref="A1:C1"/>
    <mergeCell ref="A2:C2"/>
    <mergeCell ref="A3:C3"/>
    <mergeCell ref="A6:C6"/>
    <mergeCell ref="B8:C8"/>
  </mergeCells>
  <pageMargins left="0.11811023622047245" right="0.11811023622047245" top="0.74803149606299213" bottom="0.35433070866141736" header="0.19685039370078741" footer="0.31496062992125984"/>
  <pageSetup paperSize="9" scale="87" orientation="portrait" horizontalDpi="1200" verticalDpi="1200" r:id="rId1"/>
  <headerFooter>
    <oddHeader>&amp;R2017 - Año de las Energías Renovables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0"/>
  <sheetViews>
    <sheetView tabSelected="1" workbookViewId="0"/>
  </sheetViews>
  <sheetFormatPr baseColWidth="10" defaultRowHeight="12.75" x14ac:dyDescent="0.2"/>
  <cols>
    <col min="1" max="1" width="14.5703125" style="41" customWidth="1"/>
    <col min="2" max="2" width="18.5703125" style="41" customWidth="1"/>
    <col min="3" max="3" width="14.28515625" style="41" customWidth="1"/>
    <col min="4" max="16384" width="11.42578125" style="51"/>
  </cols>
  <sheetData>
    <row r="1" spans="1:3" x14ac:dyDescent="0.2">
      <c r="A1" s="103" t="s">
        <v>68</v>
      </c>
      <c r="B1" s="103"/>
      <c r="C1" s="103"/>
    </row>
    <row r="2" spans="1:3" x14ac:dyDescent="0.2">
      <c r="A2" s="104" t="s">
        <v>15</v>
      </c>
      <c r="B2" s="104"/>
      <c r="C2" s="104"/>
    </row>
    <row r="3" spans="1:3" x14ac:dyDescent="0.2">
      <c r="A3" s="102" t="str">
        <f>+'[3]1.modelos'!A3</f>
        <v>Rodamientes Radiales a bola</v>
      </c>
      <c r="B3" s="102"/>
      <c r="C3" s="102"/>
    </row>
    <row r="4" spans="1:3" x14ac:dyDescent="0.2">
      <c r="A4" s="52"/>
      <c r="B4" s="52" t="s">
        <v>59</v>
      </c>
      <c r="C4" s="52"/>
    </row>
    <row r="5" spans="1:3" x14ac:dyDescent="0.2">
      <c r="A5" s="102" t="s">
        <v>16</v>
      </c>
      <c r="B5" s="102"/>
      <c r="C5" s="102"/>
    </row>
    <row r="6" spans="1:3" x14ac:dyDescent="0.2">
      <c r="A6" s="104" t="s">
        <v>54</v>
      </c>
      <c r="B6" s="104"/>
      <c r="C6" s="104"/>
    </row>
    <row r="7" spans="1:3" ht="13.5" thickBot="1" x14ac:dyDescent="0.25">
      <c r="A7" s="47"/>
      <c r="B7" s="48"/>
      <c r="C7" s="48"/>
    </row>
    <row r="8" spans="1:3" ht="26.25" customHeight="1" thickBot="1" x14ac:dyDescent="0.25">
      <c r="A8" s="53" t="s">
        <v>10</v>
      </c>
      <c r="B8" s="105"/>
      <c r="C8" s="106"/>
    </row>
    <row r="9" spans="1:3" x14ac:dyDescent="0.2">
      <c r="A9" s="100" t="s">
        <v>13</v>
      </c>
      <c r="B9" s="54" t="s">
        <v>11</v>
      </c>
      <c r="C9" s="54" t="s">
        <v>12</v>
      </c>
    </row>
    <row r="10" spans="1:3" ht="13.5" thickBot="1" x14ac:dyDescent="0.25">
      <c r="A10" s="101"/>
      <c r="B10" s="55" t="s">
        <v>57</v>
      </c>
      <c r="C10" s="55" t="s">
        <v>14</v>
      </c>
    </row>
    <row r="11" spans="1:3" x14ac:dyDescent="0.2">
      <c r="A11" s="56">
        <f>+'[3]14impo semi  (2)'!A9</f>
        <v>41640</v>
      </c>
      <c r="B11" s="57"/>
      <c r="C11" s="58"/>
    </row>
    <row r="12" spans="1:3" x14ac:dyDescent="0.2">
      <c r="A12" s="59">
        <f>+'[3]14impo semi  (2)'!A10</f>
        <v>41671</v>
      </c>
      <c r="B12" s="60"/>
      <c r="C12" s="61"/>
    </row>
    <row r="13" spans="1:3" x14ac:dyDescent="0.2">
      <c r="A13" s="59">
        <f>+'[3]14impo semi  (2)'!A11</f>
        <v>41699</v>
      </c>
      <c r="B13" s="60"/>
      <c r="C13" s="61"/>
    </row>
    <row r="14" spans="1:3" x14ac:dyDescent="0.2">
      <c r="A14" s="59">
        <f>+'[3]14impo semi  (2)'!A12</f>
        <v>41730</v>
      </c>
      <c r="B14" s="60"/>
      <c r="C14" s="61"/>
    </row>
    <row r="15" spans="1:3" x14ac:dyDescent="0.2">
      <c r="A15" s="59">
        <f>+'[3]14impo semi  (2)'!A13</f>
        <v>41760</v>
      </c>
      <c r="B15" s="61"/>
      <c r="C15" s="61"/>
    </row>
    <row r="16" spans="1:3" x14ac:dyDescent="0.2">
      <c r="A16" s="59">
        <f>+'[3]14impo semi  (2)'!A14</f>
        <v>41791</v>
      </c>
      <c r="B16" s="60"/>
      <c r="C16" s="61"/>
    </row>
    <row r="17" spans="1:3" x14ac:dyDescent="0.2">
      <c r="A17" s="59">
        <f>+'[3]14impo semi  (2)'!A15</f>
        <v>41821</v>
      </c>
      <c r="B17" s="61"/>
      <c r="C17" s="61"/>
    </row>
    <row r="18" spans="1:3" x14ac:dyDescent="0.2">
      <c r="A18" s="59">
        <f>+'[3]14impo semi  (2)'!A16</f>
        <v>41852</v>
      </c>
      <c r="B18" s="61"/>
      <c r="C18" s="61"/>
    </row>
    <row r="19" spans="1:3" x14ac:dyDescent="0.2">
      <c r="A19" s="59">
        <f>+'[3]14impo semi  (2)'!A17</f>
        <v>41883</v>
      </c>
      <c r="B19" s="61"/>
      <c r="C19" s="61"/>
    </row>
    <row r="20" spans="1:3" x14ac:dyDescent="0.2">
      <c r="A20" s="59">
        <f>+'[3]14impo semi  (2)'!A18</f>
        <v>41913</v>
      </c>
      <c r="B20" s="61"/>
      <c r="C20" s="61"/>
    </row>
    <row r="21" spans="1:3" x14ac:dyDescent="0.2">
      <c r="A21" s="59">
        <f>+'[3]14impo semi  (2)'!A19</f>
        <v>41944</v>
      </c>
      <c r="B21" s="61"/>
      <c r="C21" s="61"/>
    </row>
    <row r="22" spans="1:3" ht="13.5" thickBot="1" x14ac:dyDescent="0.25">
      <c r="A22" s="62">
        <f>+'[3]14impo semi  (2)'!A20</f>
        <v>41974</v>
      </c>
      <c r="B22" s="63"/>
      <c r="C22" s="63"/>
    </row>
    <row r="23" spans="1:3" x14ac:dyDescent="0.2">
      <c r="A23" s="56">
        <f>+'[3]14impo semi  (2)'!A21</f>
        <v>42005</v>
      </c>
      <c r="B23" s="57"/>
      <c r="C23" s="58"/>
    </row>
    <row r="24" spans="1:3" x14ac:dyDescent="0.2">
      <c r="A24" s="59">
        <f>+'[3]14impo semi  (2)'!A22</f>
        <v>42036</v>
      </c>
      <c r="B24" s="60"/>
      <c r="C24" s="61"/>
    </row>
    <row r="25" spans="1:3" x14ac:dyDescent="0.2">
      <c r="A25" s="59">
        <f>+'[3]14impo semi  (2)'!A23</f>
        <v>42064</v>
      </c>
      <c r="B25" s="60"/>
      <c r="C25" s="61"/>
    </row>
    <row r="26" spans="1:3" x14ac:dyDescent="0.2">
      <c r="A26" s="59">
        <f>+'[3]14impo semi  (2)'!A24</f>
        <v>42095</v>
      </c>
      <c r="B26" s="60"/>
      <c r="C26" s="61"/>
    </row>
    <row r="27" spans="1:3" x14ac:dyDescent="0.2">
      <c r="A27" s="59">
        <f>+'[3]14impo semi  (2)'!A25</f>
        <v>42125</v>
      </c>
      <c r="B27" s="61"/>
      <c r="C27" s="61"/>
    </row>
    <row r="28" spans="1:3" x14ac:dyDescent="0.2">
      <c r="A28" s="59">
        <f>+'[3]14impo semi  (2)'!A26</f>
        <v>42156</v>
      </c>
      <c r="B28" s="60"/>
      <c r="C28" s="61"/>
    </row>
    <row r="29" spans="1:3" x14ac:dyDescent="0.2">
      <c r="A29" s="59">
        <f>+'[3]14impo semi  (2)'!A27</f>
        <v>42186</v>
      </c>
      <c r="B29" s="61"/>
      <c r="C29" s="61"/>
    </row>
    <row r="30" spans="1:3" x14ac:dyDescent="0.2">
      <c r="A30" s="59">
        <f>+'[3]14impo semi  (2)'!A28</f>
        <v>42217</v>
      </c>
      <c r="B30" s="61"/>
      <c r="C30" s="61"/>
    </row>
    <row r="31" spans="1:3" x14ac:dyDescent="0.2">
      <c r="A31" s="59">
        <f>+'[3]14impo semi  (2)'!A29</f>
        <v>42248</v>
      </c>
      <c r="B31" s="61"/>
      <c r="C31" s="61"/>
    </row>
    <row r="32" spans="1:3" x14ac:dyDescent="0.2">
      <c r="A32" s="59">
        <f>+'[3]14impo semi  (2)'!A30</f>
        <v>42278</v>
      </c>
      <c r="B32" s="61"/>
      <c r="C32" s="61"/>
    </row>
    <row r="33" spans="1:3" x14ac:dyDescent="0.2">
      <c r="A33" s="59">
        <f>+'[3]14impo semi  (2)'!A31</f>
        <v>42309</v>
      </c>
      <c r="B33" s="61"/>
      <c r="C33" s="61"/>
    </row>
    <row r="34" spans="1:3" ht="13.5" thickBot="1" x14ac:dyDescent="0.25">
      <c r="A34" s="62">
        <f>+'[3]14impo semi  (2)'!A32</f>
        <v>42339</v>
      </c>
      <c r="B34" s="63"/>
      <c r="C34" s="63"/>
    </row>
    <row r="35" spans="1:3" x14ac:dyDescent="0.2">
      <c r="A35" s="56">
        <f>+'[3]14impo semi  (2)'!A33</f>
        <v>42370</v>
      </c>
      <c r="B35" s="57"/>
      <c r="C35" s="58"/>
    </row>
    <row r="36" spans="1:3" x14ac:dyDescent="0.2">
      <c r="A36" s="59">
        <f>+'[3]14impo semi  (2)'!A34</f>
        <v>42401</v>
      </c>
      <c r="B36" s="60"/>
      <c r="C36" s="61"/>
    </row>
    <row r="37" spans="1:3" x14ac:dyDescent="0.2">
      <c r="A37" s="59">
        <f>+'[3]14impo semi  (2)'!A35</f>
        <v>42430</v>
      </c>
      <c r="B37" s="60"/>
      <c r="C37" s="61"/>
    </row>
    <row r="38" spans="1:3" x14ac:dyDescent="0.2">
      <c r="A38" s="59">
        <f>+'[3]14impo semi  (2)'!A36</f>
        <v>42461</v>
      </c>
      <c r="B38" s="60"/>
      <c r="C38" s="61"/>
    </row>
    <row r="39" spans="1:3" x14ac:dyDescent="0.2">
      <c r="A39" s="59">
        <f>+'[3]14impo semi  (2)'!A37</f>
        <v>42491</v>
      </c>
      <c r="B39" s="61"/>
      <c r="C39" s="61"/>
    </row>
    <row r="40" spans="1:3" x14ac:dyDescent="0.2">
      <c r="A40" s="59">
        <f>+'[3]14impo semi  (2)'!A38</f>
        <v>42522</v>
      </c>
      <c r="B40" s="60"/>
      <c r="C40" s="61"/>
    </row>
    <row r="41" spans="1:3" x14ac:dyDescent="0.2">
      <c r="A41" s="59">
        <f>+'[3]14impo semi  (2)'!A39</f>
        <v>42552</v>
      </c>
      <c r="B41" s="61"/>
      <c r="C41" s="61"/>
    </row>
    <row r="42" spans="1:3" x14ac:dyDescent="0.2">
      <c r="A42" s="59">
        <f>+'[3]14impo semi  (2)'!A40</f>
        <v>42583</v>
      </c>
      <c r="B42" s="61"/>
      <c r="C42" s="61"/>
    </row>
    <row r="43" spans="1:3" x14ac:dyDescent="0.2">
      <c r="A43" s="59">
        <f>+'[3]14impo semi  (2)'!A41</f>
        <v>42614</v>
      </c>
      <c r="B43" s="61"/>
      <c r="C43" s="61"/>
    </row>
    <row r="44" spans="1:3" x14ac:dyDescent="0.2">
      <c r="A44" s="59">
        <f>+'[3]14impo semi  (2)'!A42</f>
        <v>42644</v>
      </c>
      <c r="B44" s="61"/>
      <c r="C44" s="61"/>
    </row>
    <row r="45" spans="1:3" x14ac:dyDescent="0.2">
      <c r="A45" s="59">
        <f>+'[3]14impo semi  (2)'!A43</f>
        <v>42675</v>
      </c>
      <c r="B45" s="61"/>
      <c r="C45" s="61"/>
    </row>
    <row r="46" spans="1:3" ht="13.5" thickBot="1" x14ac:dyDescent="0.25">
      <c r="A46" s="62">
        <f>+'[3]14impo semi  (2)'!A44</f>
        <v>42705</v>
      </c>
      <c r="B46" s="63"/>
      <c r="C46" s="63"/>
    </row>
    <row r="47" spans="1:3" x14ac:dyDescent="0.2">
      <c r="A47" s="56">
        <f>+'[3]14impo semi  (2)'!A45</f>
        <v>42736</v>
      </c>
      <c r="B47" s="57"/>
      <c r="C47" s="58"/>
    </row>
    <row r="48" spans="1:3" x14ac:dyDescent="0.2">
      <c r="A48" s="59">
        <f>+'[3]14impo semi  (2)'!A46</f>
        <v>42767</v>
      </c>
      <c r="B48" s="60"/>
      <c r="C48" s="61"/>
    </row>
    <row r="49" spans="1:3" x14ac:dyDescent="0.2">
      <c r="A49" s="59">
        <f>+'[3]14impo semi  (2)'!A47</f>
        <v>42795</v>
      </c>
      <c r="B49" s="60"/>
      <c r="C49" s="61"/>
    </row>
    <row r="50" spans="1:3" x14ac:dyDescent="0.2">
      <c r="A50" s="59">
        <f>+'[3]14impo semi  (2)'!A48</f>
        <v>42826</v>
      </c>
      <c r="B50" s="60"/>
      <c r="C50" s="61"/>
    </row>
    <row r="51" spans="1:3" x14ac:dyDescent="0.2">
      <c r="A51" s="59">
        <f>+'[3]14impo semi  (2)'!A49</f>
        <v>42856</v>
      </c>
      <c r="B51" s="61"/>
      <c r="C51" s="61"/>
    </row>
    <row r="52" spans="1:3" x14ac:dyDescent="0.2">
      <c r="A52" s="59">
        <f>+'[3]14impo semi  (2)'!A50</f>
        <v>42887</v>
      </c>
      <c r="B52" s="60"/>
      <c r="C52" s="61"/>
    </row>
    <row r="53" spans="1:3" x14ac:dyDescent="0.2">
      <c r="A53" s="59">
        <f>+'[3]14impo semi  (2)'!A51</f>
        <v>42917</v>
      </c>
      <c r="B53" s="61"/>
      <c r="C53" s="61"/>
    </row>
    <row r="54" spans="1:3" x14ac:dyDescent="0.2">
      <c r="A54" s="59">
        <f>+'[3]14impo semi  (2)'!A52</f>
        <v>42948</v>
      </c>
      <c r="B54" s="61"/>
      <c r="C54" s="61"/>
    </row>
    <row r="55" spans="1:3" x14ac:dyDescent="0.2">
      <c r="A55" s="59">
        <f>+'[3]14impo semi  (2)'!A53</f>
        <v>42979</v>
      </c>
      <c r="B55" s="61"/>
      <c r="C55" s="61"/>
    </row>
    <row r="56" spans="1:3" ht="13.5" thickBot="1" x14ac:dyDescent="0.25">
      <c r="A56" s="62">
        <f>+'[3]14impo semi  (2)'!A54</f>
        <v>43009</v>
      </c>
      <c r="B56" s="63"/>
      <c r="C56" s="63"/>
    </row>
    <row r="57" spans="1:3" hidden="1" x14ac:dyDescent="0.2">
      <c r="A57" s="64">
        <f>+'[3]14impo semi  (2)'!A55</f>
        <v>43040</v>
      </c>
      <c r="B57" s="65"/>
      <c r="C57" s="65"/>
    </row>
    <row r="58" spans="1:3" ht="13.5" thickBot="1" x14ac:dyDescent="0.25">
      <c r="A58" s="66"/>
      <c r="B58" s="67"/>
      <c r="C58" s="67"/>
    </row>
    <row r="59" spans="1:3" x14ac:dyDescent="0.2">
      <c r="A59" s="68">
        <f>+'[3]14impo semi  (2)'!A57</f>
        <v>2011</v>
      </c>
      <c r="B59" s="58"/>
      <c r="C59" s="58"/>
    </row>
    <row r="60" spans="1:3" x14ac:dyDescent="0.2">
      <c r="A60" s="69">
        <f>+'[3]14impo semi  (2)'!A58</f>
        <v>2012</v>
      </c>
      <c r="B60" s="61"/>
      <c r="C60" s="61"/>
    </row>
    <row r="61" spans="1:3" ht="13.5" thickBot="1" x14ac:dyDescent="0.25">
      <c r="A61" s="70">
        <f>+'[3]14impo semi  (2)'!A59</f>
        <v>2013</v>
      </c>
      <c r="B61" s="63"/>
      <c r="C61" s="63"/>
    </row>
    <row r="62" spans="1:3" x14ac:dyDescent="0.2">
      <c r="A62" s="68">
        <f>+'[3]14impo semi  (2)'!A60</f>
        <v>2014</v>
      </c>
      <c r="B62" s="58"/>
      <c r="C62" s="58"/>
    </row>
    <row r="63" spans="1:3" x14ac:dyDescent="0.2">
      <c r="A63" s="69">
        <f>+'[3]14impo semi  (2)'!A61</f>
        <v>2015</v>
      </c>
      <c r="B63" s="61"/>
      <c r="C63" s="61"/>
    </row>
    <row r="64" spans="1:3" ht="13.5" thickBot="1" x14ac:dyDescent="0.25">
      <c r="A64" s="70">
        <f>+'[3]14impo semi  (2)'!A62</f>
        <v>2016</v>
      </c>
      <c r="B64" s="63"/>
      <c r="C64" s="63"/>
    </row>
    <row r="65" spans="1:3" ht="6" customHeight="1" thickBot="1" x14ac:dyDescent="0.25">
      <c r="A65" s="71"/>
      <c r="B65" s="67"/>
      <c r="C65" s="67"/>
    </row>
    <row r="66" spans="1:3" x14ac:dyDescent="0.2">
      <c r="A66" s="72" t="str">
        <f>+'[3]14impo semi  (2)'!A64</f>
        <v>ene-oct 2016</v>
      </c>
      <c r="B66" s="58"/>
      <c r="C66" s="58"/>
    </row>
    <row r="67" spans="1:3" ht="13.5" thickBot="1" x14ac:dyDescent="0.25">
      <c r="A67" s="73" t="str">
        <f>+'[3]14impo semi  (2)'!A65</f>
        <v>ene-oct 2017</v>
      </c>
      <c r="B67" s="63"/>
      <c r="C67" s="63"/>
    </row>
    <row r="68" spans="1:3" x14ac:dyDescent="0.2">
      <c r="A68" s="42"/>
      <c r="B68" s="67"/>
      <c r="C68" s="67"/>
    </row>
    <row r="69" spans="1:3" x14ac:dyDescent="0.2">
      <c r="A69" s="74"/>
      <c r="B69" s="67"/>
      <c r="C69" s="67"/>
    </row>
    <row r="70" spans="1:3" x14ac:dyDescent="0.2">
      <c r="A70" s="74"/>
      <c r="B70" s="67"/>
      <c r="C70" s="67"/>
    </row>
    <row r="71" spans="1:3" x14ac:dyDescent="0.2">
      <c r="A71" s="74"/>
      <c r="B71" s="67"/>
      <c r="C71" s="67"/>
    </row>
    <row r="72" spans="1:3" x14ac:dyDescent="0.2">
      <c r="A72" s="74"/>
      <c r="B72" s="67"/>
      <c r="C72" s="67"/>
    </row>
    <row r="73" spans="1:3" x14ac:dyDescent="0.2">
      <c r="A73" s="74"/>
      <c r="B73" s="67"/>
      <c r="C73" s="67"/>
    </row>
    <row r="74" spans="1:3" x14ac:dyDescent="0.2">
      <c r="A74" s="74"/>
      <c r="B74" s="67"/>
      <c r="C74" s="67"/>
    </row>
    <row r="75" spans="1:3" x14ac:dyDescent="0.2">
      <c r="A75" s="74"/>
      <c r="B75" s="67"/>
      <c r="C75" s="67"/>
    </row>
    <row r="76" spans="1:3" x14ac:dyDescent="0.2">
      <c r="A76" s="74"/>
      <c r="B76" s="67"/>
      <c r="C76" s="67"/>
    </row>
    <row r="77" spans="1:3" x14ac:dyDescent="0.2">
      <c r="A77" s="74"/>
      <c r="B77" s="67"/>
      <c r="C77" s="67"/>
    </row>
    <row r="78" spans="1:3" x14ac:dyDescent="0.2">
      <c r="A78" s="74"/>
      <c r="B78" s="67"/>
      <c r="C78" s="67"/>
    </row>
    <row r="79" spans="1:3" x14ac:dyDescent="0.2">
      <c r="A79" s="74"/>
      <c r="B79" s="67"/>
      <c r="C79" s="67"/>
    </row>
    <row r="80" spans="1:3" x14ac:dyDescent="0.2">
      <c r="A80" s="74"/>
      <c r="B80" s="67"/>
      <c r="C80" s="67"/>
    </row>
    <row r="81" spans="1:3" x14ac:dyDescent="0.2">
      <c r="A81" s="75" t="s">
        <v>20</v>
      </c>
      <c r="B81" s="67"/>
      <c r="C81" s="67"/>
    </row>
    <row r="82" spans="1:3" x14ac:dyDescent="0.2">
      <c r="A82" s="42"/>
      <c r="B82" s="67"/>
      <c r="C82" s="67"/>
    </row>
    <row r="83" spans="1:3" x14ac:dyDescent="0.2">
      <c r="B83" s="76"/>
      <c r="C83" s="42"/>
    </row>
    <row r="84" spans="1:3" ht="13.5" thickBot="1" x14ac:dyDescent="0.25">
      <c r="B84" s="42"/>
      <c r="C84" s="42"/>
    </row>
    <row r="85" spans="1:3" ht="13.5" thickBot="1" x14ac:dyDescent="0.25">
      <c r="A85" s="77" t="s">
        <v>13</v>
      </c>
      <c r="C85" s="78" t="s">
        <v>21</v>
      </c>
    </row>
    <row r="86" spans="1:3" x14ac:dyDescent="0.2">
      <c r="A86" s="79">
        <f>+A62</f>
        <v>2014</v>
      </c>
      <c r="C86" s="80">
        <f>+C62-SUM(C11:C22)</f>
        <v>0</v>
      </c>
    </row>
    <row r="87" spans="1:3" x14ac:dyDescent="0.2">
      <c r="A87" s="81">
        <f>+A63</f>
        <v>2015</v>
      </c>
      <c r="C87" s="82">
        <f>+C63-SUM(C23:C34)</f>
        <v>0</v>
      </c>
    </row>
    <row r="88" spans="1:3" ht="13.5" thickBot="1" x14ac:dyDescent="0.25">
      <c r="A88" s="83">
        <f>+A64</f>
        <v>2016</v>
      </c>
      <c r="C88" s="84">
        <f>+C64-SUM(C35:C46)</f>
        <v>0</v>
      </c>
    </row>
    <row r="89" spans="1:3" x14ac:dyDescent="0.2">
      <c r="A89" s="79" t="str">
        <f>+A66</f>
        <v>ene-oct 2016</v>
      </c>
      <c r="C89" s="85">
        <f>+C66-(SUM(C35:INDEX(C35:C46,'[4]parámetros e instrucciones'!$E$3)))</f>
        <v>0</v>
      </c>
    </row>
    <row r="90" spans="1:3" ht="13.5" thickBot="1" x14ac:dyDescent="0.25">
      <c r="A90" s="83" t="str">
        <f>+A67</f>
        <v>ene-oct 2017</v>
      </c>
      <c r="C90" s="86">
        <f>+C67-(SUM(C47:INDEX(C47:C57,'[4]parámetros e instrucciones'!$E$3)))</f>
        <v>0</v>
      </c>
    </row>
  </sheetData>
  <mergeCells count="7">
    <mergeCell ref="A9:A10"/>
    <mergeCell ref="A5:C5"/>
    <mergeCell ref="A1:C1"/>
    <mergeCell ref="A2:C2"/>
    <mergeCell ref="A3:C3"/>
    <mergeCell ref="A6:C6"/>
    <mergeCell ref="B8:C8"/>
  </mergeCells>
  <pageMargins left="0.11811023622047245" right="0.11811023622047245" top="0.74803149606299213" bottom="0.35433070866141736" header="0.19685039370078741" footer="0.31496062992125984"/>
  <pageSetup paperSize="9" scale="87" orientation="portrait" horizontalDpi="1200" verticalDpi="1200" r:id="rId1"/>
  <headerFooter>
    <oddHeader>&amp;R2017 - Año de las Energías Renovables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anexo</vt:lpstr>
      <vt:lpstr>1.modelos prod.invest.</vt:lpstr>
      <vt:lpstr>1.modelos (3)</vt:lpstr>
      <vt:lpstr>2-total país</vt:lpstr>
      <vt:lpstr>4-volumenes</vt:lpstr>
      <vt:lpstr>Expo Arg</vt:lpstr>
      <vt:lpstr>Expo Arg 6203</vt:lpstr>
      <vt:lpstr>Expo Arg 6205</vt:lpstr>
      <vt:lpstr>Expo Arg 6308</vt:lpstr>
      <vt:lpstr>Expo a 3er Mdo</vt:lpstr>
      <vt:lpstr>Expo a 3er Mdo (2)</vt:lpstr>
      <vt:lpstr>Expo a 3er Mdo (3)</vt:lpstr>
      <vt:lpstr>Expo a 3er Mdo (4)</vt:lpstr>
      <vt:lpstr>Hoja1</vt:lpstr>
      <vt:lpstr>'1.modelos (3)'!Área_de_impresión</vt:lpstr>
      <vt:lpstr>'1.modelos prod.invest.'!Área_de_impresión</vt:lpstr>
      <vt:lpstr>'2-total país'!Área_de_impresión</vt:lpstr>
      <vt:lpstr>'4-volumenes'!Área_de_impresión</vt:lpstr>
      <vt:lpstr>anexo!Área_de_impresión</vt:lpstr>
      <vt:lpstr>'Expo a 3er Mdo'!Área_de_impresión</vt:lpstr>
      <vt:lpstr>'Expo a 3er Mdo (2)'!Área_de_impresión</vt:lpstr>
      <vt:lpstr>'Expo a 3er Mdo (3)'!Área_de_impresión</vt:lpstr>
      <vt:lpstr>'Expo a 3er Mdo (4)'!Área_de_impresión</vt:lpstr>
      <vt:lpstr>'Expo Arg'!Área_de_impresión</vt:lpstr>
      <vt:lpstr>'Expo Arg 6203'!Área_de_impresión</vt:lpstr>
      <vt:lpstr>'Expo Arg 6205'!Área_de_impresión</vt:lpstr>
      <vt:lpstr>'Expo Arg 6308'!Área_de_impresión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FAINGER</dc:creator>
  <cp:lastModifiedBy>Maria Emilia Ayala</cp:lastModifiedBy>
  <cp:lastPrinted>2017-12-13T18:15:58Z</cp:lastPrinted>
  <dcterms:created xsi:type="dcterms:W3CDTF">2006-05-08T13:48:52Z</dcterms:created>
  <dcterms:modified xsi:type="dcterms:W3CDTF">2017-12-13T18:20:12Z</dcterms:modified>
</cp:coreProperties>
</file>