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0_PLAQUITAS DE VIDRIO\040 Cuestionarios\10 Modelo Enviado\Exportadores\"/>
    </mc:Choice>
  </mc:AlternateContent>
  <bookViews>
    <workbookView xWindow="480" yWindow="120" windowWidth="7980" windowHeight="6283" tabRatio="730" activeTab="1"/>
  </bookViews>
  <sheets>
    <sheet name="anexo" sheetId="4" r:id="rId1"/>
    <sheet name="1.modelos prod.invest." sheetId="5" r:id="rId2"/>
    <sheet name="2-total país" sheetId="1" r:id="rId3"/>
    <sheet name="3-volumenes" sheetId="2" r:id="rId4"/>
    <sheet name="4,1-expo" sheetId="3" r:id="rId5"/>
    <sheet name="4.2-expo " sheetId="7" r:id="rId6"/>
    <sheet name="5.1-precios" sheetId="6" r:id="rId7"/>
    <sheet name="5.2-precios" sheetId="9" r:id="rId8"/>
    <sheet name="6-pr internac" sheetId="8" r:id="rId9"/>
  </sheets>
  <externalReferences>
    <externalReference r:id="rId10"/>
    <externalReference r:id="rId11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'4,1-expo'!$A$1:$C$55</definedName>
    <definedName name="_xlnm.Print_Area" localSheetId="5">'4.2-expo '!$A$1:$C$55</definedName>
    <definedName name="_xlnm.Print_Area" localSheetId="6">'5.1-precios'!$A$1:$C$57</definedName>
    <definedName name="_xlnm.Print_Area" localSheetId="7">'5.2-precios'!$A$1:$C$57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79" i="8" l="1"/>
  <c r="A78" i="8"/>
  <c r="A80" i="9"/>
  <c r="A79" i="9"/>
  <c r="A80" i="6"/>
  <c r="A79" i="6"/>
  <c r="A3" i="9"/>
  <c r="A78" i="7"/>
  <c r="A77" i="7"/>
  <c r="A78" i="3"/>
  <c r="A77" i="3"/>
  <c r="A70" i="7"/>
  <c r="A69" i="7"/>
  <c r="A68" i="7"/>
  <c r="A68" i="3"/>
  <c r="A67" i="7"/>
  <c r="A67" i="3"/>
  <c r="A66" i="7"/>
  <c r="A65" i="7"/>
  <c r="A64" i="7"/>
  <c r="A64" i="3"/>
  <c r="A63" i="7"/>
  <c r="A63" i="3"/>
  <c r="A62" i="7"/>
  <c r="A61" i="7"/>
  <c r="A60" i="7"/>
  <c r="A60" i="3"/>
  <c r="A59" i="7"/>
  <c r="A59" i="3"/>
  <c r="A58" i="7"/>
  <c r="A57" i="7"/>
  <c r="A56" i="7"/>
  <c r="A56" i="3"/>
  <c r="A70" i="3"/>
  <c r="A69" i="3"/>
  <c r="A66" i="3"/>
  <c r="A65" i="3"/>
  <c r="A62" i="3"/>
  <c r="A61" i="3"/>
  <c r="A58" i="3"/>
  <c r="A57" i="3"/>
  <c r="A3" i="8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1" i="3"/>
  <c r="A30" i="7"/>
  <c r="A30" i="3"/>
  <c r="A29" i="7"/>
  <c r="A29" i="3"/>
  <c r="A28" i="7"/>
  <c r="A28" i="3"/>
  <c r="A27" i="7"/>
  <c r="A27" i="3"/>
  <c r="A26" i="7"/>
  <c r="A26" i="3"/>
  <c r="A25" i="7"/>
  <c r="A25" i="3"/>
  <c r="A24" i="7"/>
  <c r="A24" i="3"/>
  <c r="A23" i="7"/>
  <c r="A23" i="3"/>
  <c r="A22" i="7"/>
  <c r="A22" i="3"/>
  <c r="A21" i="7"/>
  <c r="A21" i="3"/>
  <c r="A20" i="7"/>
  <c r="A20" i="3"/>
  <c r="A19" i="7"/>
  <c r="A19" i="3"/>
  <c r="A18" i="7"/>
  <c r="A18" i="3"/>
  <c r="A17" i="7"/>
  <c r="A17" i="3"/>
  <c r="A16" i="7"/>
  <c r="A16" i="3"/>
  <c r="A15" i="7"/>
  <c r="A15" i="3"/>
  <c r="A14" i="7"/>
  <c r="A14" i="3"/>
  <c r="A13" i="7"/>
  <c r="A13" i="3"/>
  <c r="A12" i="7"/>
  <c r="A12" i="3"/>
  <c r="A11" i="7"/>
  <c r="A11" i="3"/>
  <c r="A10" i="7"/>
  <c r="A10" i="3"/>
  <c r="A9" i="7"/>
  <c r="A9" i="3"/>
  <c r="A8" i="7"/>
  <c r="A8" i="3"/>
  <c r="A10" i="2"/>
  <c r="A19" i="2"/>
  <c r="A9" i="2"/>
  <c r="A18" i="2"/>
  <c r="A8" i="2"/>
  <c r="A17" i="2"/>
  <c r="A3" i="7"/>
  <c r="A3" i="6"/>
  <c r="A3" i="3"/>
  <c r="F3" i="4"/>
</calcChain>
</file>

<file path=xl/sharedStrings.xml><?xml version="1.0" encoding="utf-8"?>
<sst xmlns="http://schemas.openxmlformats.org/spreadsheetml/2006/main" count="106" uniqueCount="56">
  <si>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</si>
  <si>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</si>
  <si>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</si>
  <si>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</si>
  <si>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</si>
  <si>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</si>
  <si>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</si>
  <si>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</si>
  <si>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</si>
  <si>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</si>
  <si>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</si>
  <si>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</si>
  <si>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</si>
  <si>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</si>
  <si>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</si>
  <si>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</si>
  <si>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</si>
  <si>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</si>
  <si>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</si>
  <si>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</si>
  <si>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</si>
  <si>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</si>
  <si>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</si>
  <si>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</si>
  <si>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</si>
  <si>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</si>
  <si>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</si>
  <si>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</si>
  <si>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</si>
  <si>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</si>
  <si>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t>Cuadro N° 4.2</t>
  </si>
  <si>
    <t>Cuadro N° 4.1</t>
  </si>
  <si>
    <t xml:space="preserve">              %</t>
  </si>
  <si>
    <t>Cuadro N° 6</t>
  </si>
  <si>
    <t>Precios Internacionales  de</t>
  </si>
  <si>
    <r>
      <t xml:space="preserve">Modelos de </t>
    </r>
    <r>
      <rPr>
        <b/>
        <i/>
        <u/>
        <sz val="10"/>
        <rFont val="Arial"/>
        <family val="2"/>
      </rPr>
      <t/>
    </r>
  </si>
  <si>
    <t>Plaquitas de vidrio</t>
  </si>
  <si>
    <r>
      <t xml:space="preserve">Producción y Exportaciones de </t>
    </r>
    <r>
      <rPr>
        <b/>
        <i/>
        <u/>
        <sz val="10"/>
        <rFont val="Arial"/>
        <family val="2"/>
      </rPr>
      <t>Plaquitas de vidrio</t>
    </r>
    <r>
      <rPr>
        <b/>
        <sz val="10"/>
        <rFont val="Arial"/>
        <family val="2"/>
      </rPr>
      <t xml:space="preserve"> de</t>
    </r>
  </si>
  <si>
    <t xml:space="preserve">Capacidad de Producción, Producción, Ventas, Exportaciones y Existencia de Plaquitas de vidrio </t>
  </si>
  <si>
    <r>
      <t xml:space="preserve">a su principal destino: _____________ </t>
    </r>
    <r>
      <rPr>
        <b/>
        <i/>
        <sz val="10"/>
        <rFont val="Arial"/>
        <family val="2"/>
      </rPr>
      <t>(completar destino)</t>
    </r>
  </si>
  <si>
    <t>Completar modelo 1</t>
  </si>
  <si>
    <t>Completar modelo 2</t>
  </si>
  <si>
    <t>Completar modelo 3</t>
  </si>
  <si>
    <r>
      <t>en</t>
    </r>
    <r>
      <rPr>
        <b/>
        <i/>
        <sz val="10"/>
        <rFont val="Arial"/>
        <family val="2"/>
      </rPr>
      <t xml:space="preserve"> metros cuadrados</t>
    </r>
  </si>
  <si>
    <r>
      <t>en</t>
    </r>
    <r>
      <rPr>
        <b/>
        <i/>
        <u/>
        <sz val="10"/>
        <rFont val="Arial"/>
        <family val="2"/>
      </rPr>
      <t xml:space="preserve"> metros cuadrados</t>
    </r>
  </si>
  <si>
    <t>Metros cuadrados</t>
  </si>
  <si>
    <t>metro cuadrado</t>
  </si>
  <si>
    <t>enero 2021</t>
  </si>
  <si>
    <t>Plaquitas de vidrio coloreadas en la masa con componentes de rango entre 1,5 cm y 2,5 cm</t>
  </si>
  <si>
    <t>Plaquitas de vidrio pintadas/esmaltadas en una cara con componentes de rango entre 1,5 cm y 2,5 cm</t>
  </si>
  <si>
    <t>Completar su país</t>
  </si>
  <si>
    <t>Capacidad de Producción total</t>
  </si>
  <si>
    <t>Exportaciones total</t>
  </si>
  <si>
    <t>Producción total</t>
  </si>
  <si>
    <t>Cuadro N° 5.1</t>
  </si>
  <si>
    <t>Cuadro N° 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</si>
</sst>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_ * #,##0.00_ ;_ * \-#,##0.00_ ;_ * &quot;-&quot;??_ ;_ @_ "/>
    <numFmt numFmtId="168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0" fontId="1" fillId="0" borderId="1"/>
    <xf numFmtId="167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Continuous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/>
    <xf numFmtId="0" fontId="0" fillId="0" borderId="0" xfId="0" applyFill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167" fontId="0" fillId="0" borderId="3" xfId="3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Continuous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7" fontId="2" fillId="0" borderId="3" xfId="0" applyNumberFormat="1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center"/>
    </xf>
    <xf numFmtId="17" fontId="2" fillId="0" borderId="3" xfId="3" applyNumberFormat="1" applyFont="1" applyFill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0" fontId="4" fillId="0" borderId="0" xfId="0" applyFont="1" applyFill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</cellXfs>
  <cellStyles count="4">
    <cellStyle name="Euro" xfId="1"/>
    <cellStyle name="julio" xfId="2"/>
    <cellStyle name="Millares" xfId="3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F15" sqref="F15"/>
    </sheetView>
  </sheetViews>
  <sheetFormatPr baseColWidth="10" defaultRowHeight="12.45" x14ac:dyDescent="0.3"/>
  <cols>
    <col min="3" max="3" width="58" customWidth="1"/>
  </cols>
  <sheetData>
    <row r="3" spans="3:6" x14ac:dyDescent="0.3">
      <c r="F3">
        <f>+A3</f>
        <v>0</v>
      </c>
    </row>
    <row r="9" spans="3:6" ht="12.9" thickBot="1" x14ac:dyDescent="0.35"/>
    <row r="10" spans="3:6" ht="35.6" thickBot="1" x14ac:dyDescent="0.9">
      <c r="C10" s="10" t="s">
        <v>1</v>
      </c>
    </row>
  </sheetData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11811023622047245"/>
  <pageSetup paperSize="9" orientation="portrait" horizontalDpi="4294967292" verticalDpi="300" r:id="rId1"/>
  <headerFooter alignWithMargins="0">
    <oddHeader>&amp;R2021 - Año de Homenaje al Premio Nobel de Medicina Dr.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="75" workbookViewId="0">
      <selection activeCell="I16" sqref="I16"/>
    </sheetView>
  </sheetViews>
  <sheetFormatPr baseColWidth="10" defaultColWidth="11.3828125" defaultRowHeight="12.45" x14ac:dyDescent="0.3"/>
  <cols>
    <col min="1" max="1" width="17.84375" style="13" customWidth="1"/>
    <col min="2" max="2" width="57.3046875" style="13" customWidth="1"/>
    <col min="3" max="5" width="11.3046875" style="13" customWidth="1"/>
    <col min="6" max="6" width="14.3046875" style="13" customWidth="1"/>
    <col min="7" max="16384" width="11.3828125" style="13"/>
  </cols>
  <sheetData>
    <row r="1" spans="1:6" x14ac:dyDescent="0.3">
      <c r="A1" s="11" t="s">
        <v>2</v>
      </c>
      <c r="B1" s="12"/>
      <c r="C1" s="12"/>
      <c r="D1" s="12"/>
      <c r="E1" s="12"/>
      <c r="F1" s="12"/>
    </row>
    <row r="2" spans="1:6" x14ac:dyDescent="0.3">
      <c r="A2" s="56" t="s">
        <v>35</v>
      </c>
      <c r="B2" s="55"/>
      <c r="C2" s="55"/>
      <c r="D2" s="55"/>
      <c r="E2" s="55"/>
      <c r="F2" s="55"/>
    </row>
    <row r="3" spans="1:6" x14ac:dyDescent="0.3">
      <c r="A3" s="57" t="s">
        <v>36</v>
      </c>
      <c r="B3" s="58"/>
      <c r="C3" s="55"/>
      <c r="D3" s="55"/>
      <c r="E3" s="55"/>
      <c r="F3" s="55"/>
    </row>
    <row r="4" spans="1:6" hidden="1" x14ac:dyDescent="0.3">
      <c r="A4" s="59"/>
      <c r="B4" s="55"/>
      <c r="C4" s="55"/>
      <c r="D4" s="55"/>
      <c r="E4" s="55"/>
      <c r="F4" s="55"/>
    </row>
    <row r="5" spans="1:6" hidden="1" x14ac:dyDescent="0.3">
      <c r="A5" s="59"/>
      <c r="B5" s="55"/>
      <c r="C5" s="55"/>
      <c r="D5" s="55"/>
      <c r="E5" s="55"/>
      <c r="F5" s="55"/>
    </row>
    <row r="6" spans="1:6" ht="12.9" thickBot="1" x14ac:dyDescent="0.35">
      <c r="A6" s="55"/>
      <c r="B6" s="59"/>
      <c r="C6" s="55"/>
      <c r="D6" s="55"/>
      <c r="E6" s="55"/>
      <c r="F6" s="55"/>
    </row>
    <row r="7" spans="1:6" ht="28.5" customHeight="1" thickBot="1" x14ac:dyDescent="0.35">
      <c r="A7" s="60" t="s">
        <v>3</v>
      </c>
      <c r="B7" s="61" t="s">
        <v>4</v>
      </c>
      <c r="C7" s="62">
        <v>2018</v>
      </c>
      <c r="D7" s="62">
        <v>2019</v>
      </c>
      <c r="E7" s="62">
        <v>2020</v>
      </c>
      <c r="F7" s="74" t="s">
        <v>47</v>
      </c>
    </row>
    <row r="8" spans="1:6" x14ac:dyDescent="0.3">
      <c r="A8" s="14" t="s">
        <v>5</v>
      </c>
      <c r="B8" s="86"/>
      <c r="C8" s="81" t="s">
        <v>32</v>
      </c>
      <c r="D8" s="81" t="s">
        <v>32</v>
      </c>
      <c r="E8" s="81" t="s">
        <v>32</v>
      </c>
      <c r="F8" s="81" t="s">
        <v>32</v>
      </c>
    </row>
    <row r="9" spans="1:6" x14ac:dyDescent="0.3">
      <c r="A9" s="15"/>
      <c r="B9" s="85"/>
      <c r="C9" s="82"/>
      <c r="D9" s="82"/>
      <c r="E9" s="82"/>
      <c r="F9" s="82"/>
    </row>
    <row r="10" spans="1:6" x14ac:dyDescent="0.3">
      <c r="A10" s="15"/>
      <c r="B10" s="84"/>
      <c r="C10" s="82"/>
      <c r="D10" s="82"/>
      <c r="E10" s="82"/>
      <c r="F10" s="82"/>
    </row>
    <row r="11" spans="1:6" x14ac:dyDescent="0.3">
      <c r="A11" s="15"/>
      <c r="B11" s="85"/>
      <c r="C11" s="82"/>
      <c r="D11" s="82"/>
      <c r="E11" s="82"/>
      <c r="F11" s="82"/>
    </row>
    <row r="12" spans="1:6" x14ac:dyDescent="0.3">
      <c r="A12" s="15"/>
      <c r="B12" s="84"/>
      <c r="C12" s="82"/>
      <c r="D12" s="82"/>
      <c r="E12" s="82"/>
      <c r="F12" s="82"/>
    </row>
    <row r="13" spans="1:6" ht="12.9" thickBot="1" x14ac:dyDescent="0.35">
      <c r="A13" s="16"/>
      <c r="B13" s="87"/>
      <c r="C13" s="83"/>
      <c r="D13" s="83"/>
      <c r="E13" s="83"/>
      <c r="F13" s="83"/>
    </row>
    <row r="14" spans="1:6" x14ac:dyDescent="0.3">
      <c r="A14" s="14" t="s">
        <v>6</v>
      </c>
      <c r="B14" s="86"/>
      <c r="C14" s="81" t="s">
        <v>32</v>
      </c>
      <c r="D14" s="81" t="s">
        <v>32</v>
      </c>
      <c r="E14" s="81" t="s">
        <v>32</v>
      </c>
      <c r="F14" s="81" t="s">
        <v>32</v>
      </c>
    </row>
    <row r="15" spans="1:6" x14ac:dyDescent="0.3">
      <c r="A15" s="15"/>
      <c r="B15" s="85"/>
      <c r="C15" s="82"/>
      <c r="D15" s="82"/>
      <c r="E15" s="82"/>
      <c r="F15" s="82"/>
    </row>
    <row r="16" spans="1:6" x14ac:dyDescent="0.3">
      <c r="A16" s="15"/>
      <c r="B16" s="84"/>
      <c r="C16" s="82"/>
      <c r="D16" s="82"/>
      <c r="E16" s="82"/>
      <c r="F16" s="82"/>
    </row>
    <row r="17" spans="1:6" x14ac:dyDescent="0.3">
      <c r="A17" s="15"/>
      <c r="B17" s="85"/>
      <c r="C17" s="82"/>
      <c r="D17" s="82"/>
      <c r="E17" s="82"/>
      <c r="F17" s="82"/>
    </row>
    <row r="18" spans="1:6" x14ac:dyDescent="0.3">
      <c r="A18" s="15"/>
      <c r="B18" s="84"/>
      <c r="C18" s="82"/>
      <c r="D18" s="82"/>
      <c r="E18" s="82"/>
      <c r="F18" s="82"/>
    </row>
    <row r="19" spans="1:6" ht="12.9" thickBot="1" x14ac:dyDescent="0.35">
      <c r="A19" s="16"/>
      <c r="B19" s="87"/>
      <c r="C19" s="83"/>
      <c r="D19" s="83"/>
      <c r="E19" s="83"/>
      <c r="F19" s="83"/>
    </row>
    <row r="20" spans="1:6" x14ac:dyDescent="0.3">
      <c r="A20" s="14" t="s">
        <v>7</v>
      </c>
      <c r="B20" s="86"/>
      <c r="C20" s="81" t="s">
        <v>32</v>
      </c>
      <c r="D20" s="81" t="s">
        <v>32</v>
      </c>
      <c r="E20" s="81" t="s">
        <v>32</v>
      </c>
      <c r="F20" s="81" t="s">
        <v>32</v>
      </c>
    </row>
    <row r="21" spans="1:6" x14ac:dyDescent="0.3">
      <c r="A21" s="15"/>
      <c r="B21" s="85"/>
      <c r="C21" s="82"/>
      <c r="D21" s="82"/>
      <c r="E21" s="82"/>
      <c r="F21" s="82"/>
    </row>
    <row r="22" spans="1:6" x14ac:dyDescent="0.3">
      <c r="A22" s="15"/>
      <c r="B22" s="84"/>
      <c r="C22" s="82"/>
      <c r="D22" s="82"/>
      <c r="E22" s="82"/>
      <c r="F22" s="82"/>
    </row>
    <row r="23" spans="1:6" x14ac:dyDescent="0.3">
      <c r="A23" s="15"/>
      <c r="B23" s="85"/>
      <c r="C23" s="82"/>
      <c r="D23" s="82"/>
      <c r="E23" s="82"/>
      <c r="F23" s="82"/>
    </row>
    <row r="24" spans="1:6" x14ac:dyDescent="0.3">
      <c r="A24" s="15"/>
      <c r="B24" s="84"/>
      <c r="C24" s="82"/>
      <c r="D24" s="82"/>
      <c r="E24" s="82"/>
      <c r="F24" s="82"/>
    </row>
    <row r="25" spans="1:6" ht="12.9" thickBot="1" x14ac:dyDescent="0.35">
      <c r="A25" s="16"/>
      <c r="B25" s="87"/>
      <c r="C25" s="83"/>
      <c r="D25" s="83"/>
      <c r="E25" s="83"/>
      <c r="F25" s="83"/>
    </row>
    <row r="26" spans="1:6" x14ac:dyDescent="0.3">
      <c r="A26" s="14" t="s">
        <v>28</v>
      </c>
      <c r="B26" s="86"/>
      <c r="C26" s="81" t="s">
        <v>32</v>
      </c>
      <c r="D26" s="81" t="s">
        <v>32</v>
      </c>
      <c r="E26" s="81" t="s">
        <v>32</v>
      </c>
      <c r="F26" s="81" t="s">
        <v>32</v>
      </c>
    </row>
    <row r="27" spans="1:6" x14ac:dyDescent="0.3">
      <c r="A27" s="15"/>
      <c r="B27" s="85"/>
      <c r="C27" s="82"/>
      <c r="D27" s="82"/>
      <c r="E27" s="82"/>
      <c r="F27" s="82"/>
    </row>
    <row r="28" spans="1:6" x14ac:dyDescent="0.3">
      <c r="A28" s="15"/>
      <c r="B28" s="84"/>
      <c r="C28" s="82"/>
      <c r="D28" s="82"/>
      <c r="E28" s="82"/>
      <c r="F28" s="82"/>
    </row>
    <row r="29" spans="1:6" x14ac:dyDescent="0.3">
      <c r="A29" s="15"/>
      <c r="B29" s="85"/>
      <c r="C29" s="82"/>
      <c r="D29" s="82"/>
      <c r="E29" s="82"/>
      <c r="F29" s="82"/>
    </row>
    <row r="30" spans="1:6" x14ac:dyDescent="0.3">
      <c r="A30" s="15"/>
      <c r="B30" s="84"/>
      <c r="C30" s="82"/>
      <c r="D30" s="82"/>
      <c r="E30" s="82"/>
      <c r="F30" s="82"/>
    </row>
    <row r="31" spans="1:6" ht="12.9" thickBot="1" x14ac:dyDescent="0.35">
      <c r="A31" s="16"/>
      <c r="B31" s="87"/>
      <c r="C31" s="83"/>
      <c r="D31" s="83"/>
      <c r="E31" s="83"/>
      <c r="F31" s="83"/>
    </row>
    <row r="32" spans="1:6" x14ac:dyDescent="0.3">
      <c r="A32" s="14" t="s">
        <v>29</v>
      </c>
      <c r="B32" s="86"/>
      <c r="C32" s="81" t="s">
        <v>32</v>
      </c>
      <c r="D32" s="81" t="s">
        <v>32</v>
      </c>
      <c r="E32" s="81" t="s">
        <v>32</v>
      </c>
      <c r="F32" s="81" t="s">
        <v>32</v>
      </c>
    </row>
    <row r="33" spans="1:6" x14ac:dyDescent="0.3">
      <c r="A33" s="15"/>
      <c r="B33" s="85"/>
      <c r="C33" s="82"/>
      <c r="D33" s="82"/>
      <c r="E33" s="82"/>
      <c r="F33" s="82"/>
    </row>
    <row r="34" spans="1:6" x14ac:dyDescent="0.3">
      <c r="A34" s="15"/>
      <c r="B34" s="84"/>
      <c r="C34" s="82"/>
      <c r="D34" s="82"/>
      <c r="E34" s="82"/>
      <c r="F34" s="82"/>
    </row>
    <row r="35" spans="1:6" x14ac:dyDescent="0.3">
      <c r="A35" s="15"/>
      <c r="B35" s="85"/>
      <c r="C35" s="82"/>
      <c r="D35" s="82"/>
      <c r="E35" s="82"/>
      <c r="F35" s="82"/>
    </row>
    <row r="36" spans="1:6" x14ac:dyDescent="0.3">
      <c r="A36" s="15"/>
      <c r="B36" s="84"/>
      <c r="C36" s="82"/>
      <c r="D36" s="82"/>
      <c r="E36" s="82"/>
      <c r="F36" s="82"/>
    </row>
    <row r="37" spans="1:6" ht="13.3" thickBot="1" x14ac:dyDescent="0.4">
      <c r="A37" s="17"/>
      <c r="B37" s="87"/>
      <c r="C37" s="83"/>
      <c r="D37" s="83"/>
      <c r="E37" s="83"/>
      <c r="F37" s="83"/>
    </row>
    <row r="38" spans="1:6" ht="12.9" thickBot="1" x14ac:dyDescent="0.35">
      <c r="B38" s="18" t="s">
        <v>8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3">
      <c r="A40" s="13" t="s">
        <v>27</v>
      </c>
    </row>
  </sheetData>
  <mergeCells count="35">
    <mergeCell ref="C20:C25"/>
    <mergeCell ref="D20:D25"/>
    <mergeCell ref="E20:E25"/>
    <mergeCell ref="F20:F25"/>
    <mergeCell ref="C26:C31"/>
    <mergeCell ref="D26:D31"/>
    <mergeCell ref="E26:E31"/>
    <mergeCell ref="F26:F31"/>
    <mergeCell ref="E8:E13"/>
    <mergeCell ref="F8:F13"/>
    <mergeCell ref="C14:C19"/>
    <mergeCell ref="D14:D19"/>
    <mergeCell ref="E14:E19"/>
    <mergeCell ref="F14:F19"/>
    <mergeCell ref="B10:B11"/>
    <mergeCell ref="B8:B9"/>
    <mergeCell ref="B14:B15"/>
    <mergeCell ref="B12:B13"/>
    <mergeCell ref="C8:C13"/>
    <mergeCell ref="D8:D13"/>
    <mergeCell ref="B26:B27"/>
    <mergeCell ref="B24:B25"/>
    <mergeCell ref="B30:B31"/>
    <mergeCell ref="B28:B29"/>
    <mergeCell ref="B18:B19"/>
    <mergeCell ref="B16:B17"/>
    <mergeCell ref="B22:B23"/>
    <mergeCell ref="B20:B21"/>
    <mergeCell ref="D32:D37"/>
    <mergeCell ref="E32:E37"/>
    <mergeCell ref="F32:F37"/>
    <mergeCell ref="B34:B35"/>
    <mergeCell ref="B32:B33"/>
    <mergeCell ref="B36:B37"/>
    <mergeCell ref="C32:C37"/>
  </mergeCells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11811023622047245"/>
  <pageSetup paperSize="9" scale="78" orientation="portrait" r:id="rId1"/>
  <headerFooter alignWithMargins="0">
    <oddHeader>&amp;R2021 - Año de Homenaje al Premio Nobel de Medicina Dr. César Milstein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F15" sqref="F15"/>
    </sheetView>
  </sheetViews>
  <sheetFormatPr baseColWidth="10" defaultRowHeight="12.45" x14ac:dyDescent="0.3"/>
  <cols>
    <col min="1" max="1" width="19.53515625" customWidth="1"/>
    <col min="2" max="2" width="20.84375" customWidth="1"/>
    <col min="3" max="4" width="23.15234375" customWidth="1"/>
  </cols>
  <sheetData>
    <row r="1" spans="1:4" x14ac:dyDescent="0.3">
      <c r="A1" s="88" t="s">
        <v>9</v>
      </c>
      <c r="B1" s="88"/>
      <c r="C1" s="88"/>
      <c r="D1" s="88"/>
    </row>
    <row r="2" spans="1:4" x14ac:dyDescent="0.3">
      <c r="A2" s="89" t="s">
        <v>37</v>
      </c>
      <c r="B2" s="89"/>
      <c r="C2" s="89"/>
      <c r="D2" s="89"/>
    </row>
    <row r="3" spans="1:4" x14ac:dyDescent="0.3">
      <c r="A3" s="90" t="s">
        <v>50</v>
      </c>
      <c r="B3" s="90"/>
      <c r="C3" s="90"/>
      <c r="D3" s="90"/>
    </row>
    <row r="4" spans="1:4" x14ac:dyDescent="0.3">
      <c r="A4" s="89" t="s">
        <v>43</v>
      </c>
      <c r="B4" s="89"/>
      <c r="C4" s="89"/>
      <c r="D4" s="89"/>
    </row>
    <row r="6" spans="1:4" ht="12.9" thickBot="1" x14ac:dyDescent="0.35"/>
    <row r="7" spans="1:4" ht="25.3" thickBot="1" x14ac:dyDescent="0.35">
      <c r="A7" s="3" t="s">
        <v>0</v>
      </c>
      <c r="B7" s="43" t="s">
        <v>51</v>
      </c>
      <c r="C7" s="43" t="s">
        <v>53</v>
      </c>
      <c r="D7" s="43" t="s">
        <v>52</v>
      </c>
    </row>
    <row r="8" spans="1:4" x14ac:dyDescent="0.3">
      <c r="A8" s="4">
        <v>2018</v>
      </c>
      <c r="B8" s="4"/>
      <c r="C8" s="7"/>
      <c r="D8" s="7"/>
    </row>
    <row r="9" spans="1:4" x14ac:dyDescent="0.3">
      <c r="A9" s="5">
        <v>2019</v>
      </c>
      <c r="B9" s="5"/>
      <c r="C9" s="8"/>
      <c r="D9" s="8"/>
    </row>
    <row r="10" spans="1:4" ht="12.9" thickBot="1" x14ac:dyDescent="0.35">
      <c r="A10" s="6">
        <v>2020</v>
      </c>
      <c r="B10" s="6"/>
      <c r="C10" s="9"/>
      <c r="D10" s="9"/>
    </row>
    <row r="11" spans="1:4" ht="12.9" thickBot="1" x14ac:dyDescent="0.35">
      <c r="A11" s="2"/>
      <c r="B11" s="2"/>
      <c r="C11" s="1"/>
      <c r="D11" s="1"/>
    </row>
    <row r="12" spans="1:4" x14ac:dyDescent="0.3">
      <c r="A12" s="75">
        <v>43831</v>
      </c>
      <c r="B12" s="4"/>
      <c r="C12" s="7"/>
      <c r="D12" s="7"/>
    </row>
    <row r="13" spans="1:4" ht="12.9" thickBot="1" x14ac:dyDescent="0.35">
      <c r="A13" s="76">
        <v>44197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9370078740157483" right="0.39370078740157483" top="0.82677165354330717" bottom="0.78740157480314965" header="0.19685039370078741" footer="0.11811023622047245"/>
  <pageSetup paperSize="9" orientation="portrait" r:id="rId1"/>
  <headerFooter alignWithMargins="0">
    <oddHeader>&amp;R2021 - Año de Homenaje al Premio Nobel de Medicina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F15" sqref="F15"/>
    </sheetView>
  </sheetViews>
  <sheetFormatPr baseColWidth="10" defaultRowHeight="12.45" x14ac:dyDescent="0.3"/>
  <cols>
    <col min="1" max="1" width="17.3828125" customWidth="1"/>
    <col min="2" max="10" width="14.3046875" customWidth="1"/>
  </cols>
  <sheetData>
    <row r="1" spans="1:10" x14ac:dyDescent="0.3">
      <c r="A1" s="88" t="s">
        <v>10</v>
      </c>
      <c r="B1" s="88"/>
      <c r="C1" s="88"/>
      <c r="D1" s="88"/>
      <c r="E1" s="88"/>
      <c r="F1" s="88"/>
      <c r="G1" s="42"/>
      <c r="H1" s="42"/>
      <c r="I1" s="42"/>
      <c r="J1" s="42"/>
    </row>
    <row r="2" spans="1:10" s="64" customFormat="1" x14ac:dyDescent="0.3">
      <c r="A2" s="89" t="s">
        <v>38</v>
      </c>
      <c r="B2" s="89"/>
      <c r="C2" s="89"/>
      <c r="D2" s="89"/>
      <c r="E2" s="89"/>
      <c r="F2" s="89"/>
      <c r="G2" s="63"/>
      <c r="H2" s="63"/>
      <c r="I2" s="63"/>
      <c r="J2" s="63"/>
    </row>
    <row r="3" spans="1:10" s="64" customFormat="1" x14ac:dyDescent="0.3">
      <c r="A3" s="89" t="s">
        <v>44</v>
      </c>
      <c r="B3" s="89"/>
      <c r="C3" s="89"/>
      <c r="D3" s="89"/>
      <c r="E3" s="89"/>
      <c r="F3" s="89"/>
      <c r="G3" s="63"/>
      <c r="H3" s="63"/>
      <c r="I3" s="63"/>
      <c r="J3" s="63"/>
    </row>
    <row r="5" spans="1:10" ht="12.9" thickBot="1" x14ac:dyDescent="0.35"/>
    <row r="6" spans="1:10" s="22" customFormat="1" ht="37.75" thickBot="1" x14ac:dyDescent="0.35">
      <c r="A6" s="20" t="s">
        <v>0</v>
      </c>
      <c r="B6" s="21" t="s">
        <v>13</v>
      </c>
      <c r="C6" s="21" t="s">
        <v>11</v>
      </c>
      <c r="D6" s="21" t="s">
        <v>12</v>
      </c>
      <c r="E6" s="21" t="s">
        <v>26</v>
      </c>
      <c r="F6" s="21" t="s">
        <v>16</v>
      </c>
    </row>
    <row r="7" spans="1:10" s="22" customFormat="1" ht="12.9" thickBot="1" x14ac:dyDescent="0.35">
      <c r="A7" s="65">
        <v>2017</v>
      </c>
      <c r="B7" s="21"/>
      <c r="C7" s="21"/>
      <c r="D7" s="41"/>
      <c r="E7" s="21"/>
      <c r="F7" s="66"/>
    </row>
    <row r="8" spans="1:10" x14ac:dyDescent="0.3">
      <c r="A8" s="4">
        <f>'2-total país'!A8</f>
        <v>2018</v>
      </c>
      <c r="B8" s="7"/>
      <c r="C8" s="7"/>
      <c r="D8" s="7"/>
      <c r="E8" s="7"/>
      <c r="F8" s="7"/>
    </row>
    <row r="9" spans="1:10" x14ac:dyDescent="0.3">
      <c r="A9" s="5">
        <f>'2-total país'!A9</f>
        <v>2019</v>
      </c>
      <c r="B9" s="8"/>
      <c r="C9" s="8"/>
      <c r="D9" s="8"/>
      <c r="E9" s="8"/>
      <c r="F9" s="8"/>
    </row>
    <row r="10" spans="1:10" ht="12.9" thickBot="1" x14ac:dyDescent="0.35">
      <c r="A10" s="6">
        <f>'2-total país'!A10</f>
        <v>2020</v>
      </c>
      <c r="B10" s="9"/>
      <c r="C10" s="9"/>
      <c r="D10" s="9"/>
      <c r="E10" s="9"/>
      <c r="F10" s="9"/>
    </row>
    <row r="11" spans="1:10" ht="12.9" thickBot="1" x14ac:dyDescent="0.35">
      <c r="A11" s="2"/>
      <c r="B11" s="1"/>
      <c r="C11" s="1"/>
      <c r="D11" s="1"/>
      <c r="E11" s="1"/>
      <c r="F11" s="1"/>
    </row>
    <row r="12" spans="1:10" x14ac:dyDescent="0.3">
      <c r="A12" s="75">
        <v>43831</v>
      </c>
      <c r="B12" s="7"/>
      <c r="C12" s="7"/>
      <c r="D12" s="7"/>
      <c r="E12" s="7"/>
      <c r="F12" s="7"/>
    </row>
    <row r="13" spans="1:10" ht="12.9" thickBot="1" x14ac:dyDescent="0.35">
      <c r="A13" s="76">
        <v>44197</v>
      </c>
      <c r="B13" s="9"/>
      <c r="C13" s="9"/>
      <c r="D13" s="9"/>
      <c r="E13" s="9"/>
      <c r="F13" s="9"/>
    </row>
    <row r="15" spans="1:10" ht="12.9" thickBot="1" x14ac:dyDescent="0.35"/>
    <row r="16" spans="1:10" ht="50.15" thickBot="1" x14ac:dyDescent="0.35">
      <c r="A16" s="20" t="s">
        <v>0</v>
      </c>
      <c r="B16" s="21" t="s">
        <v>26</v>
      </c>
      <c r="C16" s="21" t="s">
        <v>15</v>
      </c>
      <c r="D16" s="21" t="s">
        <v>14</v>
      </c>
      <c r="E16" s="21" t="s">
        <v>14</v>
      </c>
      <c r="F16" s="21" t="s">
        <v>14</v>
      </c>
    </row>
    <row r="17" spans="1:6" x14ac:dyDescent="0.3">
      <c r="A17" s="4">
        <f>+A8</f>
        <v>2018</v>
      </c>
      <c r="B17" s="7"/>
      <c r="C17" s="7"/>
      <c r="D17" s="7"/>
      <c r="E17" s="7"/>
      <c r="F17" s="7"/>
    </row>
    <row r="18" spans="1:6" x14ac:dyDescent="0.3">
      <c r="A18" s="5">
        <f>+A9</f>
        <v>2019</v>
      </c>
      <c r="B18" s="8"/>
      <c r="C18" s="8"/>
      <c r="D18" s="8"/>
      <c r="E18" s="8"/>
      <c r="F18" s="8"/>
    </row>
    <row r="19" spans="1:6" ht="12.9" thickBot="1" x14ac:dyDescent="0.35">
      <c r="A19" s="6">
        <f>+A10</f>
        <v>2020</v>
      </c>
      <c r="B19" s="9"/>
      <c r="C19" s="9"/>
      <c r="D19" s="9"/>
      <c r="E19" s="9"/>
      <c r="F19" s="9"/>
    </row>
    <row r="20" spans="1:6" ht="12.9" thickBot="1" x14ac:dyDescent="0.35">
      <c r="A20" s="2"/>
      <c r="B20" s="1"/>
      <c r="C20" s="1"/>
      <c r="D20" s="1"/>
      <c r="E20" s="1"/>
      <c r="F20" s="1"/>
    </row>
    <row r="21" spans="1:6" x14ac:dyDescent="0.3">
      <c r="A21" s="77">
        <v>43831</v>
      </c>
      <c r="B21" s="7"/>
      <c r="C21" s="7"/>
      <c r="D21" s="7"/>
      <c r="E21" s="7"/>
      <c r="F21" s="7"/>
    </row>
    <row r="22" spans="1:6" ht="12.9" thickBot="1" x14ac:dyDescent="0.35">
      <c r="A22" s="76">
        <v>44197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9370078740157483" right="0.39370078740157483" top="0.82677165354330717" bottom="0.78740157480314965" header="0.19685039370078741" footer="0.11811023622047245"/>
  <pageSetup paperSize="9" orientation="portrait" r:id="rId1"/>
  <headerFooter alignWithMargins="0">
    <oddHeader>&amp;R2021 - Año de Homenaje al Premio Nobel de Medicina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workbookViewId="0">
      <selection activeCell="F15" sqref="F15"/>
    </sheetView>
  </sheetViews>
  <sheetFormatPr baseColWidth="10" defaultRowHeight="12.45" x14ac:dyDescent="0.3"/>
  <cols>
    <col min="1" max="1" width="14.3828125" customWidth="1"/>
    <col min="2" max="3" width="20.15234375" customWidth="1"/>
  </cols>
  <sheetData>
    <row r="1" spans="1:5" s="13" customFormat="1" x14ac:dyDescent="0.3">
      <c r="A1" s="91" t="s">
        <v>31</v>
      </c>
      <c r="B1" s="91"/>
      <c r="C1" s="91"/>
      <c r="D1" s="23"/>
      <c r="E1" s="23"/>
    </row>
    <row r="2" spans="1:5" s="13" customFormat="1" x14ac:dyDescent="0.3">
      <c r="A2" s="11" t="s">
        <v>22</v>
      </c>
      <c r="B2" s="12"/>
      <c r="C2" s="12"/>
    </row>
    <row r="3" spans="1:5" s="24" customFormat="1" x14ac:dyDescent="0.3">
      <c r="A3" s="54" t="str">
        <f>+'1.modelos prod.invest.'!A3</f>
        <v>Plaquitas de vidrio</v>
      </c>
      <c r="B3" s="55"/>
      <c r="C3" s="55"/>
    </row>
    <row r="4" spans="1:5" s="13" customFormat="1" x14ac:dyDescent="0.3">
      <c r="A4" s="11" t="s">
        <v>23</v>
      </c>
      <c r="B4" s="12"/>
      <c r="C4" s="12"/>
    </row>
    <row r="5" spans="1:5" s="13" customFormat="1" ht="12.9" thickBot="1" x14ac:dyDescent="0.35">
      <c r="A5" s="11"/>
      <c r="B5" s="12"/>
      <c r="C5" s="12"/>
    </row>
    <row r="6" spans="1:5" s="13" customFormat="1" ht="12.75" customHeight="1" x14ac:dyDescent="0.3">
      <c r="A6" s="25" t="s">
        <v>17</v>
      </c>
      <c r="B6" s="25" t="s">
        <v>18</v>
      </c>
      <c r="C6" s="25" t="s">
        <v>19</v>
      </c>
    </row>
    <row r="7" spans="1:5" s="13" customFormat="1" ht="12.9" thickBot="1" x14ac:dyDescent="0.35">
      <c r="A7" s="26" t="s">
        <v>20</v>
      </c>
      <c r="B7" s="26" t="s">
        <v>45</v>
      </c>
      <c r="C7" s="26" t="s">
        <v>21</v>
      </c>
    </row>
    <row r="8" spans="1:5" s="13" customFormat="1" hidden="1" x14ac:dyDescent="0.3">
      <c r="A8" s="27">
        <f>+'4.2-expo '!A8</f>
        <v>42370</v>
      </c>
      <c r="B8" s="47"/>
      <c r="C8" s="30"/>
    </row>
    <row r="9" spans="1:5" s="13" customFormat="1" hidden="1" x14ac:dyDescent="0.3">
      <c r="A9" s="31">
        <f>+'4.2-expo '!A9</f>
        <v>42401</v>
      </c>
      <c r="B9" s="48"/>
      <c r="C9" s="34"/>
    </row>
    <row r="10" spans="1:5" s="13" customFormat="1" hidden="1" x14ac:dyDescent="0.3">
      <c r="A10" s="31">
        <f>+'4.2-expo '!A10</f>
        <v>42430</v>
      </c>
      <c r="B10" s="48"/>
      <c r="C10" s="34"/>
    </row>
    <row r="11" spans="1:5" s="13" customFormat="1" hidden="1" x14ac:dyDescent="0.3">
      <c r="A11" s="31">
        <f>+'4.2-expo '!A11</f>
        <v>42461</v>
      </c>
      <c r="B11" s="48"/>
      <c r="C11" s="34"/>
    </row>
    <row r="12" spans="1:5" s="13" customFormat="1" hidden="1" x14ac:dyDescent="0.3">
      <c r="A12" s="31">
        <f>+'4.2-expo '!A12</f>
        <v>42491</v>
      </c>
      <c r="B12" s="48"/>
      <c r="C12" s="34"/>
    </row>
    <row r="13" spans="1:5" s="13" customFormat="1" hidden="1" x14ac:dyDescent="0.3">
      <c r="A13" s="31">
        <f>+'4.2-expo '!A13</f>
        <v>42522</v>
      </c>
      <c r="B13" s="48"/>
      <c r="C13" s="34"/>
    </row>
    <row r="14" spans="1:5" s="13" customFormat="1" hidden="1" x14ac:dyDescent="0.3">
      <c r="A14" s="31">
        <f>+'4.2-expo '!A14</f>
        <v>42552</v>
      </c>
      <c r="B14" s="48"/>
      <c r="C14" s="34"/>
    </row>
    <row r="15" spans="1:5" s="13" customFormat="1" hidden="1" x14ac:dyDescent="0.3">
      <c r="A15" s="31">
        <f>+'4.2-expo '!A15</f>
        <v>42583</v>
      </c>
      <c r="B15" s="48"/>
      <c r="C15" s="34"/>
    </row>
    <row r="16" spans="1:5" s="13" customFormat="1" hidden="1" x14ac:dyDescent="0.3">
      <c r="A16" s="31">
        <f>+'4.2-expo '!A16</f>
        <v>42614</v>
      </c>
      <c r="B16" s="48"/>
      <c r="C16" s="34"/>
    </row>
    <row r="17" spans="1:3" s="13" customFormat="1" hidden="1" x14ac:dyDescent="0.3">
      <c r="A17" s="31">
        <f>+'4.2-expo '!A17</f>
        <v>42644</v>
      </c>
      <c r="B17" s="48"/>
      <c r="C17" s="34"/>
    </row>
    <row r="18" spans="1:3" s="13" customFormat="1" hidden="1" x14ac:dyDescent="0.3">
      <c r="A18" s="31">
        <f>+'4.2-expo '!A18</f>
        <v>42675</v>
      </c>
      <c r="B18" s="48"/>
      <c r="C18" s="34"/>
    </row>
    <row r="19" spans="1:3" s="13" customFormat="1" ht="12.9" hidden="1" thickBot="1" x14ac:dyDescent="0.35">
      <c r="A19" s="51">
        <f>+'4.2-expo '!A19</f>
        <v>42705</v>
      </c>
      <c r="B19" s="49"/>
      <c r="C19" s="37"/>
    </row>
    <row r="20" spans="1:3" s="13" customFormat="1" hidden="1" x14ac:dyDescent="0.3">
      <c r="A20" s="27">
        <f>+'4.2-expo '!A20</f>
        <v>42736</v>
      </c>
      <c r="B20" s="47"/>
      <c r="C20" s="34"/>
    </row>
    <row r="21" spans="1:3" s="13" customFormat="1" hidden="1" x14ac:dyDescent="0.3">
      <c r="A21" s="31">
        <f>+'4.2-expo '!A21</f>
        <v>42767</v>
      </c>
      <c r="B21" s="48"/>
      <c r="C21" s="38"/>
    </row>
    <row r="22" spans="1:3" s="13" customFormat="1" hidden="1" x14ac:dyDescent="0.3">
      <c r="A22" s="31">
        <f>+'4.2-expo '!A22</f>
        <v>42795</v>
      </c>
      <c r="B22" s="48"/>
      <c r="C22" s="34"/>
    </row>
    <row r="23" spans="1:3" s="13" customFormat="1" hidden="1" x14ac:dyDescent="0.3">
      <c r="A23" s="31">
        <f>+'4.2-expo '!A23</f>
        <v>42826</v>
      </c>
      <c r="B23" s="48"/>
      <c r="C23" s="34"/>
    </row>
    <row r="24" spans="1:3" s="13" customFormat="1" hidden="1" x14ac:dyDescent="0.3">
      <c r="A24" s="31">
        <f>+'4.2-expo '!A24</f>
        <v>42856</v>
      </c>
      <c r="B24" s="48"/>
      <c r="C24" s="34"/>
    </row>
    <row r="25" spans="1:3" s="13" customFormat="1" hidden="1" x14ac:dyDescent="0.3">
      <c r="A25" s="31">
        <f>+'4.2-expo '!A25</f>
        <v>42887</v>
      </c>
      <c r="B25" s="48"/>
      <c r="C25" s="34"/>
    </row>
    <row r="26" spans="1:3" s="13" customFormat="1" hidden="1" x14ac:dyDescent="0.3">
      <c r="A26" s="31">
        <f>+'4.2-expo '!A26</f>
        <v>42917</v>
      </c>
      <c r="B26" s="48"/>
      <c r="C26" s="34"/>
    </row>
    <row r="27" spans="1:3" s="13" customFormat="1" hidden="1" x14ac:dyDescent="0.3">
      <c r="A27" s="31">
        <f>+'4.2-expo '!A27</f>
        <v>42948</v>
      </c>
      <c r="B27" s="48"/>
      <c r="C27" s="34"/>
    </row>
    <row r="28" spans="1:3" s="13" customFormat="1" hidden="1" x14ac:dyDescent="0.3">
      <c r="A28" s="31">
        <f>+'4.2-expo '!A28</f>
        <v>42979</v>
      </c>
      <c r="B28" s="48"/>
      <c r="C28" s="34"/>
    </row>
    <row r="29" spans="1:3" s="13" customFormat="1" hidden="1" x14ac:dyDescent="0.3">
      <c r="A29" s="31">
        <f>+'4.2-expo '!A29</f>
        <v>43009</v>
      </c>
      <c r="B29" s="48"/>
      <c r="C29" s="34"/>
    </row>
    <row r="30" spans="1:3" s="13" customFormat="1" hidden="1" x14ac:dyDescent="0.3">
      <c r="A30" s="31">
        <f>+'4.2-expo '!A30</f>
        <v>43040</v>
      </c>
      <c r="B30" s="48"/>
      <c r="C30" s="34"/>
    </row>
    <row r="31" spans="1:3" s="13" customFormat="1" ht="12.9" hidden="1" thickBot="1" x14ac:dyDescent="0.35">
      <c r="A31" s="35">
        <f>+'4.2-expo '!A31</f>
        <v>43070</v>
      </c>
      <c r="B31" s="49"/>
      <c r="C31" s="39"/>
    </row>
    <row r="32" spans="1:3" s="13" customFormat="1" x14ac:dyDescent="0.3">
      <c r="A32" s="52">
        <f>+'4.2-expo '!A32</f>
        <v>43101</v>
      </c>
      <c r="B32" s="44"/>
      <c r="C32" s="28"/>
    </row>
    <row r="33" spans="1:3" s="13" customFormat="1" x14ac:dyDescent="0.3">
      <c r="A33" s="31">
        <f>+'4.2-expo '!A33</f>
        <v>43132</v>
      </c>
      <c r="B33" s="45"/>
      <c r="C33" s="32"/>
    </row>
    <row r="34" spans="1:3" s="13" customFormat="1" x14ac:dyDescent="0.3">
      <c r="A34" s="31">
        <f>+'4.2-expo '!A34</f>
        <v>43160</v>
      </c>
      <c r="B34" s="45"/>
      <c r="C34" s="32"/>
    </row>
    <row r="35" spans="1:3" s="13" customFormat="1" x14ac:dyDescent="0.3">
      <c r="A35" s="31">
        <f>+'4.2-expo '!A35</f>
        <v>43191</v>
      </c>
      <c r="B35" s="45"/>
      <c r="C35" s="32"/>
    </row>
    <row r="36" spans="1:3" s="13" customFormat="1" x14ac:dyDescent="0.3">
      <c r="A36" s="31">
        <f>+'4.2-expo '!A36</f>
        <v>43221</v>
      </c>
      <c r="B36" s="45"/>
      <c r="C36" s="32"/>
    </row>
    <row r="37" spans="1:3" s="13" customFormat="1" x14ac:dyDescent="0.3">
      <c r="A37" s="31">
        <f>+'4.2-expo '!A37</f>
        <v>43252</v>
      </c>
      <c r="B37" s="45"/>
      <c r="C37" s="32"/>
    </row>
    <row r="38" spans="1:3" s="13" customFormat="1" x14ac:dyDescent="0.3">
      <c r="A38" s="31">
        <f>+'4.2-expo '!A38</f>
        <v>43282</v>
      </c>
      <c r="B38" s="45"/>
      <c r="C38" s="32"/>
    </row>
    <row r="39" spans="1:3" s="13" customFormat="1" x14ac:dyDescent="0.3">
      <c r="A39" s="31">
        <f>+'4.2-expo '!A39</f>
        <v>43313</v>
      </c>
      <c r="B39" s="45"/>
      <c r="C39" s="32"/>
    </row>
    <row r="40" spans="1:3" s="13" customFormat="1" x14ac:dyDescent="0.3">
      <c r="A40" s="31">
        <f>+'4.2-expo '!A40</f>
        <v>43344</v>
      </c>
      <c r="B40" s="45"/>
      <c r="C40" s="32"/>
    </row>
    <row r="41" spans="1:3" s="13" customFormat="1" x14ac:dyDescent="0.3">
      <c r="A41" s="31">
        <f>+'4.2-expo '!A41</f>
        <v>43374</v>
      </c>
      <c r="B41" s="45"/>
      <c r="C41" s="32"/>
    </row>
    <row r="42" spans="1:3" s="13" customFormat="1" x14ac:dyDescent="0.3">
      <c r="A42" s="31">
        <f>+'4.2-expo '!A42</f>
        <v>43405</v>
      </c>
      <c r="B42" s="45"/>
      <c r="C42" s="32"/>
    </row>
    <row r="43" spans="1:3" s="13" customFormat="1" ht="12.9" thickBot="1" x14ac:dyDescent="0.35">
      <c r="A43" s="51">
        <f>+'4.2-expo '!A43</f>
        <v>43435</v>
      </c>
      <c r="B43" s="46"/>
      <c r="C43" s="40"/>
    </row>
    <row r="44" spans="1:3" s="13" customFormat="1" x14ac:dyDescent="0.3">
      <c r="A44" s="27">
        <f>+'4.2-expo '!A44</f>
        <v>43466</v>
      </c>
      <c r="B44" s="44"/>
      <c r="C44" s="28"/>
    </row>
    <row r="45" spans="1:3" s="13" customFormat="1" x14ac:dyDescent="0.3">
      <c r="A45" s="31">
        <f>+'4.2-expo '!A45</f>
        <v>43497</v>
      </c>
      <c r="B45" s="45"/>
      <c r="C45" s="32"/>
    </row>
    <row r="46" spans="1:3" s="13" customFormat="1" x14ac:dyDescent="0.3">
      <c r="A46" s="31">
        <f>+'4.2-expo '!A46</f>
        <v>43525</v>
      </c>
      <c r="B46" s="45"/>
      <c r="C46" s="32"/>
    </row>
    <row r="47" spans="1:3" s="13" customFormat="1" x14ac:dyDescent="0.3">
      <c r="A47" s="31">
        <f>+'4.2-expo '!A47</f>
        <v>43556</v>
      </c>
      <c r="B47" s="45"/>
      <c r="C47" s="32"/>
    </row>
    <row r="48" spans="1:3" s="13" customFormat="1" x14ac:dyDescent="0.3">
      <c r="A48" s="31">
        <f>+'4.2-expo '!A48</f>
        <v>43586</v>
      </c>
      <c r="B48" s="45"/>
      <c r="C48" s="32"/>
    </row>
    <row r="49" spans="1:3" s="13" customFormat="1" x14ac:dyDescent="0.3">
      <c r="A49" s="31">
        <f>+'4.2-expo '!A49</f>
        <v>43617</v>
      </c>
      <c r="B49" s="45"/>
      <c r="C49" s="32"/>
    </row>
    <row r="50" spans="1:3" s="13" customFormat="1" x14ac:dyDescent="0.3">
      <c r="A50" s="31">
        <f>+'4.2-expo '!A50</f>
        <v>43647</v>
      </c>
      <c r="B50" s="45"/>
      <c r="C50" s="32"/>
    </row>
    <row r="51" spans="1:3" s="13" customFormat="1" x14ac:dyDescent="0.3">
      <c r="A51" s="31">
        <f>+'4.2-expo '!A51</f>
        <v>43678</v>
      </c>
      <c r="B51" s="45"/>
      <c r="C51" s="32"/>
    </row>
    <row r="52" spans="1:3" s="13" customFormat="1" x14ac:dyDescent="0.3">
      <c r="A52" s="31">
        <f>+'4.2-expo '!A52</f>
        <v>43709</v>
      </c>
      <c r="B52" s="45"/>
      <c r="C52" s="32"/>
    </row>
    <row r="53" spans="1:3" s="13" customFormat="1" x14ac:dyDescent="0.3">
      <c r="A53" s="31">
        <f>+'4.2-expo '!A53</f>
        <v>43739</v>
      </c>
      <c r="B53" s="45"/>
      <c r="C53" s="32"/>
    </row>
    <row r="54" spans="1:3" s="13" customFormat="1" x14ac:dyDescent="0.3">
      <c r="A54" s="31">
        <f>+'4.2-expo '!A54</f>
        <v>43770</v>
      </c>
      <c r="B54" s="45"/>
      <c r="C54" s="32"/>
    </row>
    <row r="55" spans="1:3" s="13" customFormat="1" ht="12.9" thickBot="1" x14ac:dyDescent="0.35">
      <c r="A55" s="35">
        <f>+'4.2-expo '!A55</f>
        <v>43800</v>
      </c>
      <c r="B55" s="46"/>
      <c r="C55" s="40"/>
    </row>
    <row r="56" spans="1:3" s="13" customFormat="1" x14ac:dyDescent="0.3">
      <c r="A56" s="27">
        <f>+'4.2-expo '!A56</f>
        <v>43831</v>
      </c>
      <c r="B56" s="44"/>
      <c r="C56" s="28"/>
    </row>
    <row r="57" spans="1:3" x14ac:dyDescent="0.3">
      <c r="A57" s="31">
        <f>+'4.2-expo '!A57</f>
        <v>43862</v>
      </c>
      <c r="B57" s="45"/>
      <c r="C57" s="32"/>
    </row>
    <row r="58" spans="1:3" x14ac:dyDescent="0.3">
      <c r="A58" s="31">
        <f>+'4.2-expo '!A58</f>
        <v>43891</v>
      </c>
      <c r="B58" s="45"/>
      <c r="C58" s="32"/>
    </row>
    <row r="59" spans="1:3" x14ac:dyDescent="0.3">
      <c r="A59" s="31">
        <f>+'4.2-expo '!A59</f>
        <v>43922</v>
      </c>
      <c r="B59" s="45"/>
      <c r="C59" s="32"/>
    </row>
    <row r="60" spans="1:3" x14ac:dyDescent="0.3">
      <c r="A60" s="31">
        <f>+'4.2-expo '!A60</f>
        <v>43952</v>
      </c>
      <c r="B60" s="45"/>
      <c r="C60" s="32"/>
    </row>
    <row r="61" spans="1:3" x14ac:dyDescent="0.3">
      <c r="A61" s="31">
        <f>+'4.2-expo '!A61</f>
        <v>43983</v>
      </c>
      <c r="B61" s="45"/>
      <c r="C61" s="32"/>
    </row>
    <row r="62" spans="1:3" x14ac:dyDescent="0.3">
      <c r="A62" s="31">
        <f>+'4.2-expo '!A62</f>
        <v>44013</v>
      </c>
      <c r="B62" s="45"/>
      <c r="C62" s="32"/>
    </row>
    <row r="63" spans="1:3" x14ac:dyDescent="0.3">
      <c r="A63" s="31">
        <f>+'4.2-expo '!A63</f>
        <v>44044</v>
      </c>
      <c r="B63" s="45"/>
      <c r="C63" s="32"/>
    </row>
    <row r="64" spans="1:3" x14ac:dyDescent="0.3">
      <c r="A64" s="31">
        <f>+'4.2-expo '!A64</f>
        <v>44075</v>
      </c>
      <c r="B64" s="45"/>
      <c r="C64" s="32"/>
    </row>
    <row r="65" spans="1:3" x14ac:dyDescent="0.3">
      <c r="A65" s="31">
        <f>+'4.2-expo '!A65</f>
        <v>44105</v>
      </c>
      <c r="B65" s="45"/>
      <c r="C65" s="32"/>
    </row>
    <row r="66" spans="1:3" x14ac:dyDescent="0.3">
      <c r="A66" s="31">
        <f>+'4.2-expo '!A66</f>
        <v>44136</v>
      </c>
      <c r="B66" s="45"/>
      <c r="C66" s="32"/>
    </row>
    <row r="67" spans="1:3" ht="12.9" thickBot="1" x14ac:dyDescent="0.35">
      <c r="A67" s="35">
        <f>+'4.2-expo '!A67</f>
        <v>44166</v>
      </c>
      <c r="B67" s="46"/>
      <c r="C67" s="40"/>
    </row>
    <row r="68" spans="1:3" x14ac:dyDescent="0.3">
      <c r="A68" s="31">
        <f>+'4.2-expo '!A68</f>
        <v>44197</v>
      </c>
      <c r="B68" s="45"/>
      <c r="C68" s="32"/>
    </row>
    <row r="69" spans="1:3" hidden="1" x14ac:dyDescent="0.3">
      <c r="A69" s="31">
        <f>+'4.2-expo '!A69</f>
        <v>44228</v>
      </c>
      <c r="B69" s="45"/>
      <c r="C69" s="32"/>
    </row>
    <row r="70" spans="1:3" ht="12.9" hidden="1" thickBot="1" x14ac:dyDescent="0.35">
      <c r="A70" s="35">
        <f>+'4.2-expo '!A70</f>
        <v>44256</v>
      </c>
      <c r="B70" s="46"/>
      <c r="C70" s="40"/>
    </row>
    <row r="72" spans="1:3" ht="12.9" thickBot="1" x14ac:dyDescent="0.35"/>
    <row r="73" spans="1:3" x14ac:dyDescent="0.3">
      <c r="A73" s="4">
        <v>2018</v>
      </c>
      <c r="B73" s="67"/>
      <c r="C73" s="68"/>
    </row>
    <row r="74" spans="1:3" x14ac:dyDescent="0.3">
      <c r="A74" s="5">
        <v>2019</v>
      </c>
      <c r="B74" s="69"/>
      <c r="C74" s="69"/>
    </row>
    <row r="75" spans="1:3" ht="12.9" thickBot="1" x14ac:dyDescent="0.35">
      <c r="A75" s="6">
        <v>2020</v>
      </c>
      <c r="B75" s="70"/>
      <c r="C75" s="70"/>
    </row>
    <row r="76" spans="1:3" ht="12.9" thickBot="1" x14ac:dyDescent="0.35"/>
    <row r="77" spans="1:3" x14ac:dyDescent="0.3">
      <c r="A77" s="78">
        <f>+'3-volumenes'!A21</f>
        <v>43831</v>
      </c>
      <c r="B77" s="68"/>
      <c r="C77" s="68"/>
    </row>
    <row r="78" spans="1:3" ht="12.9" thickBot="1" x14ac:dyDescent="0.35">
      <c r="A78" s="79">
        <f>+'3-volumenes'!A22</f>
        <v>44197</v>
      </c>
      <c r="B78" s="70"/>
      <c r="C78" s="70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0.82677165354330717" bottom="0.78740157480314965" header="0.19685039370078741" footer="0.11811023622047245"/>
  <pageSetup paperSize="9" orientation="portrait" r:id="rId1"/>
  <headerFooter alignWithMargins="0">
    <oddHeader>&amp;R2021 - Año de Homenaje al Premio Nobel de Medicina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workbookViewId="0">
      <selection activeCell="F15" sqref="F15"/>
    </sheetView>
  </sheetViews>
  <sheetFormatPr baseColWidth="10" defaultRowHeight="12.45" x14ac:dyDescent="0.3"/>
  <cols>
    <col min="1" max="1" width="14.3828125" customWidth="1"/>
    <col min="2" max="3" width="20.15234375" customWidth="1"/>
  </cols>
  <sheetData>
    <row r="1" spans="1:5" s="13" customFormat="1" x14ac:dyDescent="0.3">
      <c r="A1" s="91" t="s">
        <v>30</v>
      </c>
      <c r="B1" s="91"/>
      <c r="C1" s="91"/>
      <c r="D1" s="23"/>
      <c r="E1" s="23"/>
    </row>
    <row r="2" spans="1:5" s="13" customFormat="1" x14ac:dyDescent="0.3">
      <c r="A2" s="11" t="s">
        <v>22</v>
      </c>
      <c r="B2" s="12"/>
      <c r="C2" s="12"/>
    </row>
    <row r="3" spans="1:5" s="24" customFormat="1" x14ac:dyDescent="0.3">
      <c r="A3" s="54" t="str">
        <f>+'1.modelos prod.invest.'!A3</f>
        <v>Plaquitas de vidrio</v>
      </c>
      <c r="B3" s="55"/>
      <c r="C3" s="55"/>
    </row>
    <row r="4" spans="1:5" s="13" customFormat="1" x14ac:dyDescent="0.3">
      <c r="A4" s="53" t="s">
        <v>39</v>
      </c>
      <c r="B4" s="12"/>
      <c r="C4" s="12"/>
    </row>
    <row r="5" spans="1:5" s="13" customFormat="1" ht="12.9" thickBot="1" x14ac:dyDescent="0.35">
      <c r="A5" s="11"/>
      <c r="B5" s="12"/>
      <c r="C5" s="12"/>
    </row>
    <row r="6" spans="1:5" s="13" customFormat="1" ht="12.75" customHeight="1" x14ac:dyDescent="0.3">
      <c r="A6" s="25" t="s">
        <v>17</v>
      </c>
      <c r="B6" s="25" t="s">
        <v>18</v>
      </c>
      <c r="C6" s="25" t="s">
        <v>19</v>
      </c>
    </row>
    <row r="7" spans="1:5" s="13" customFormat="1" ht="12.9" thickBot="1" x14ac:dyDescent="0.35">
      <c r="A7" s="50" t="s">
        <v>20</v>
      </c>
      <c r="B7" s="26" t="s">
        <v>45</v>
      </c>
      <c r="C7" s="26" t="s">
        <v>21</v>
      </c>
    </row>
    <row r="8" spans="1:5" s="13" customFormat="1" hidden="1" x14ac:dyDescent="0.3">
      <c r="A8" s="27">
        <f>+'5.1-precios'!A10</f>
        <v>42370</v>
      </c>
      <c r="B8" s="47"/>
      <c r="C8" s="30"/>
    </row>
    <row r="9" spans="1:5" s="13" customFormat="1" hidden="1" x14ac:dyDescent="0.3">
      <c r="A9" s="31">
        <f>+'5.1-precios'!A11</f>
        <v>42401</v>
      </c>
      <c r="B9" s="48"/>
      <c r="C9" s="34"/>
    </row>
    <row r="10" spans="1:5" s="13" customFormat="1" hidden="1" x14ac:dyDescent="0.3">
      <c r="A10" s="31">
        <f>+'5.1-precios'!A12</f>
        <v>42430</v>
      </c>
      <c r="B10" s="48"/>
      <c r="C10" s="34"/>
    </row>
    <row r="11" spans="1:5" s="13" customFormat="1" hidden="1" x14ac:dyDescent="0.3">
      <c r="A11" s="31">
        <f>+'5.1-precios'!A13</f>
        <v>42461</v>
      </c>
      <c r="B11" s="48"/>
      <c r="C11" s="34"/>
    </row>
    <row r="12" spans="1:5" s="13" customFormat="1" hidden="1" x14ac:dyDescent="0.3">
      <c r="A12" s="31">
        <f>+'5.1-precios'!A14</f>
        <v>42491</v>
      </c>
      <c r="B12" s="48"/>
      <c r="C12" s="34"/>
    </row>
    <row r="13" spans="1:5" s="13" customFormat="1" hidden="1" x14ac:dyDescent="0.3">
      <c r="A13" s="31">
        <f>+'5.1-precios'!A15</f>
        <v>42522</v>
      </c>
      <c r="B13" s="48"/>
      <c r="C13" s="34"/>
    </row>
    <row r="14" spans="1:5" s="13" customFormat="1" hidden="1" x14ac:dyDescent="0.3">
      <c r="A14" s="31">
        <f>+'5.1-precios'!A16</f>
        <v>42552</v>
      </c>
      <c r="B14" s="48"/>
      <c r="C14" s="34"/>
    </row>
    <row r="15" spans="1:5" s="13" customFormat="1" hidden="1" x14ac:dyDescent="0.3">
      <c r="A15" s="31">
        <f>+'5.1-precios'!A17</f>
        <v>42583</v>
      </c>
      <c r="B15" s="48"/>
      <c r="C15" s="34"/>
    </row>
    <row r="16" spans="1:5" s="13" customFormat="1" hidden="1" x14ac:dyDescent="0.3">
      <c r="A16" s="31">
        <f>+'5.1-precios'!A18</f>
        <v>42614</v>
      </c>
      <c r="B16" s="48"/>
      <c r="C16" s="34"/>
    </row>
    <row r="17" spans="1:3" s="13" customFormat="1" hidden="1" x14ac:dyDescent="0.3">
      <c r="A17" s="31">
        <f>+'5.1-precios'!A19</f>
        <v>42644</v>
      </c>
      <c r="B17" s="48"/>
      <c r="C17" s="34"/>
    </row>
    <row r="18" spans="1:3" s="13" customFormat="1" hidden="1" x14ac:dyDescent="0.3">
      <c r="A18" s="31">
        <f>+'5.1-precios'!A20</f>
        <v>42675</v>
      </c>
      <c r="B18" s="48"/>
      <c r="C18" s="34"/>
    </row>
    <row r="19" spans="1:3" s="13" customFormat="1" ht="12.9" hidden="1" thickBot="1" x14ac:dyDescent="0.35">
      <c r="A19" s="35">
        <f>+'5.1-precios'!A21</f>
        <v>42705</v>
      </c>
      <c r="B19" s="49"/>
      <c r="C19" s="37"/>
    </row>
    <row r="20" spans="1:3" s="13" customFormat="1" hidden="1" x14ac:dyDescent="0.3">
      <c r="A20" s="27">
        <f>+'5.1-precios'!A22</f>
        <v>42736</v>
      </c>
      <c r="B20" s="47"/>
      <c r="C20" s="34"/>
    </row>
    <row r="21" spans="1:3" s="13" customFormat="1" hidden="1" x14ac:dyDescent="0.3">
      <c r="A21" s="31">
        <f>+'5.1-precios'!A23</f>
        <v>42767</v>
      </c>
      <c r="B21" s="48"/>
      <c r="C21" s="38"/>
    </row>
    <row r="22" spans="1:3" s="13" customFormat="1" hidden="1" x14ac:dyDescent="0.3">
      <c r="A22" s="31">
        <f>+'5.1-precios'!A24</f>
        <v>42795</v>
      </c>
      <c r="B22" s="48"/>
      <c r="C22" s="34"/>
    </row>
    <row r="23" spans="1:3" s="13" customFormat="1" hidden="1" x14ac:dyDescent="0.3">
      <c r="A23" s="31">
        <f>+'5.1-precios'!A25</f>
        <v>42826</v>
      </c>
      <c r="B23" s="48"/>
      <c r="C23" s="34"/>
    </row>
    <row r="24" spans="1:3" s="13" customFormat="1" hidden="1" x14ac:dyDescent="0.3">
      <c r="A24" s="31">
        <f>+'5.1-precios'!A26</f>
        <v>42856</v>
      </c>
      <c r="B24" s="48"/>
      <c r="C24" s="34"/>
    </row>
    <row r="25" spans="1:3" s="13" customFormat="1" hidden="1" x14ac:dyDescent="0.3">
      <c r="A25" s="31">
        <f>+'5.1-precios'!A27</f>
        <v>42887</v>
      </c>
      <c r="B25" s="48"/>
      <c r="C25" s="34"/>
    </row>
    <row r="26" spans="1:3" s="13" customFormat="1" hidden="1" x14ac:dyDescent="0.3">
      <c r="A26" s="31">
        <f>+'5.1-precios'!A28</f>
        <v>42917</v>
      </c>
      <c r="B26" s="48"/>
      <c r="C26" s="34"/>
    </row>
    <row r="27" spans="1:3" s="13" customFormat="1" hidden="1" x14ac:dyDescent="0.3">
      <c r="A27" s="31">
        <f>+'5.1-precios'!A29</f>
        <v>42948</v>
      </c>
      <c r="B27" s="48"/>
      <c r="C27" s="34"/>
    </row>
    <row r="28" spans="1:3" s="13" customFormat="1" hidden="1" x14ac:dyDescent="0.3">
      <c r="A28" s="31">
        <f>+'5.1-precios'!A30</f>
        <v>42979</v>
      </c>
      <c r="B28" s="48"/>
      <c r="C28" s="34"/>
    </row>
    <row r="29" spans="1:3" s="13" customFormat="1" hidden="1" x14ac:dyDescent="0.3">
      <c r="A29" s="31">
        <f>+'5.1-precios'!A31</f>
        <v>43009</v>
      </c>
      <c r="B29" s="48"/>
      <c r="C29" s="34"/>
    </row>
    <row r="30" spans="1:3" s="13" customFormat="1" hidden="1" x14ac:dyDescent="0.3">
      <c r="A30" s="31">
        <f>+'5.1-precios'!A32</f>
        <v>43040</v>
      </c>
      <c r="B30" s="48"/>
      <c r="C30" s="34"/>
    </row>
    <row r="31" spans="1:3" s="13" customFormat="1" ht="12.9" hidden="1" thickBot="1" x14ac:dyDescent="0.35">
      <c r="A31" s="35">
        <f>+'5.1-precios'!A33</f>
        <v>43070</v>
      </c>
      <c r="B31" s="49"/>
      <c r="C31" s="39"/>
    </row>
    <row r="32" spans="1:3" s="13" customFormat="1" x14ac:dyDescent="0.3">
      <c r="A32" s="27">
        <f>+'5.1-precios'!A34</f>
        <v>43101</v>
      </c>
      <c r="B32" s="44"/>
      <c r="C32" s="28"/>
    </row>
    <row r="33" spans="1:3" s="13" customFormat="1" x14ac:dyDescent="0.3">
      <c r="A33" s="31">
        <f>+'5.1-precios'!A35</f>
        <v>43132</v>
      </c>
      <c r="B33" s="45"/>
      <c r="C33" s="32"/>
    </row>
    <row r="34" spans="1:3" s="13" customFormat="1" x14ac:dyDescent="0.3">
      <c r="A34" s="31">
        <f>+'5.1-precios'!A36</f>
        <v>43160</v>
      </c>
      <c r="B34" s="45"/>
      <c r="C34" s="32"/>
    </row>
    <row r="35" spans="1:3" s="13" customFormat="1" x14ac:dyDescent="0.3">
      <c r="A35" s="31">
        <f>+'5.1-precios'!A37</f>
        <v>43191</v>
      </c>
      <c r="B35" s="45"/>
      <c r="C35" s="32"/>
    </row>
    <row r="36" spans="1:3" s="13" customFormat="1" x14ac:dyDescent="0.3">
      <c r="A36" s="31">
        <f>+'5.1-precios'!A38</f>
        <v>43221</v>
      </c>
      <c r="B36" s="45"/>
      <c r="C36" s="32"/>
    </row>
    <row r="37" spans="1:3" s="13" customFormat="1" x14ac:dyDescent="0.3">
      <c r="A37" s="31">
        <f>+'5.1-precios'!A39</f>
        <v>43252</v>
      </c>
      <c r="B37" s="45"/>
      <c r="C37" s="32"/>
    </row>
    <row r="38" spans="1:3" s="13" customFormat="1" x14ac:dyDescent="0.3">
      <c r="A38" s="31">
        <f>+'5.1-precios'!A40</f>
        <v>43282</v>
      </c>
      <c r="B38" s="45"/>
      <c r="C38" s="32"/>
    </row>
    <row r="39" spans="1:3" s="13" customFormat="1" x14ac:dyDescent="0.3">
      <c r="A39" s="31">
        <f>+'5.1-precios'!A41</f>
        <v>43313</v>
      </c>
      <c r="B39" s="45"/>
      <c r="C39" s="32"/>
    </row>
    <row r="40" spans="1:3" s="13" customFormat="1" x14ac:dyDescent="0.3">
      <c r="A40" s="31">
        <f>+'5.1-precios'!A42</f>
        <v>43344</v>
      </c>
      <c r="B40" s="45"/>
      <c r="C40" s="32"/>
    </row>
    <row r="41" spans="1:3" s="13" customFormat="1" x14ac:dyDescent="0.3">
      <c r="A41" s="31">
        <f>+'5.1-precios'!A43</f>
        <v>43374</v>
      </c>
      <c r="B41" s="45"/>
      <c r="C41" s="32"/>
    </row>
    <row r="42" spans="1:3" s="13" customFormat="1" x14ac:dyDescent="0.3">
      <c r="A42" s="31">
        <f>+'5.1-precios'!A44</f>
        <v>43405</v>
      </c>
      <c r="B42" s="45"/>
      <c r="C42" s="32"/>
    </row>
    <row r="43" spans="1:3" s="13" customFormat="1" ht="12.9" thickBot="1" x14ac:dyDescent="0.35">
      <c r="A43" s="35">
        <f>+'5.1-precios'!A45</f>
        <v>43435</v>
      </c>
      <c r="B43" s="46"/>
      <c r="C43" s="40"/>
    </row>
    <row r="44" spans="1:3" s="13" customFormat="1" x14ac:dyDescent="0.3">
      <c r="A44" s="27">
        <f>+'5.1-precios'!A46</f>
        <v>43466</v>
      </c>
      <c r="B44" s="44"/>
      <c r="C44" s="28"/>
    </row>
    <row r="45" spans="1:3" s="13" customFormat="1" x14ac:dyDescent="0.3">
      <c r="A45" s="31">
        <f>+'5.1-precios'!A47</f>
        <v>43497</v>
      </c>
      <c r="B45" s="45"/>
      <c r="C45" s="32"/>
    </row>
    <row r="46" spans="1:3" s="13" customFormat="1" x14ac:dyDescent="0.3">
      <c r="A46" s="31">
        <f>+'5.1-precios'!A48</f>
        <v>43525</v>
      </c>
      <c r="B46" s="45"/>
      <c r="C46" s="32"/>
    </row>
    <row r="47" spans="1:3" s="13" customFormat="1" x14ac:dyDescent="0.3">
      <c r="A47" s="31">
        <f>+'5.1-precios'!A49</f>
        <v>43556</v>
      </c>
      <c r="B47" s="45"/>
      <c r="C47" s="32"/>
    </row>
    <row r="48" spans="1:3" s="13" customFormat="1" x14ac:dyDescent="0.3">
      <c r="A48" s="31">
        <f>+'5.1-precios'!A50</f>
        <v>43586</v>
      </c>
      <c r="B48" s="45"/>
      <c r="C48" s="32"/>
    </row>
    <row r="49" spans="1:3" s="13" customFormat="1" x14ac:dyDescent="0.3">
      <c r="A49" s="31">
        <f>+'5.1-precios'!A51</f>
        <v>43617</v>
      </c>
      <c r="B49" s="45"/>
      <c r="C49" s="32"/>
    </row>
    <row r="50" spans="1:3" s="13" customFormat="1" x14ac:dyDescent="0.3">
      <c r="A50" s="31">
        <f>+'5.1-precios'!A52</f>
        <v>43647</v>
      </c>
      <c r="B50" s="45"/>
      <c r="C50" s="32"/>
    </row>
    <row r="51" spans="1:3" s="13" customFormat="1" x14ac:dyDescent="0.3">
      <c r="A51" s="31">
        <f>+'5.1-precios'!A53</f>
        <v>43678</v>
      </c>
      <c r="B51" s="45"/>
      <c r="C51" s="32"/>
    </row>
    <row r="52" spans="1:3" s="13" customFormat="1" x14ac:dyDescent="0.3">
      <c r="A52" s="31">
        <f>+'5.1-precios'!A54</f>
        <v>43709</v>
      </c>
      <c r="B52" s="45"/>
      <c r="C52" s="32"/>
    </row>
    <row r="53" spans="1:3" s="13" customFormat="1" x14ac:dyDescent="0.3">
      <c r="A53" s="31">
        <f>+'5.1-precios'!A55</f>
        <v>43739</v>
      </c>
      <c r="B53" s="45"/>
      <c r="C53" s="32"/>
    </row>
    <row r="54" spans="1:3" s="13" customFormat="1" x14ac:dyDescent="0.3">
      <c r="A54" s="31">
        <f>+'5.1-precios'!A56</f>
        <v>43770</v>
      </c>
      <c r="B54" s="45"/>
      <c r="C54" s="32"/>
    </row>
    <row r="55" spans="1:3" s="13" customFormat="1" ht="12.9" thickBot="1" x14ac:dyDescent="0.35">
      <c r="A55" s="35">
        <f>+'5.1-precios'!A57</f>
        <v>43800</v>
      </c>
      <c r="B55" s="46"/>
      <c r="C55" s="40"/>
    </row>
    <row r="56" spans="1:3" s="13" customFormat="1" x14ac:dyDescent="0.3">
      <c r="A56" s="27">
        <f>+'5.1-precios'!A58</f>
        <v>43831</v>
      </c>
      <c r="B56" s="44"/>
      <c r="C56" s="28"/>
    </row>
    <row r="57" spans="1:3" x14ac:dyDescent="0.3">
      <c r="A57" s="31">
        <f>+'5.1-precios'!A59</f>
        <v>43862</v>
      </c>
      <c r="B57" s="45"/>
      <c r="C57" s="32"/>
    </row>
    <row r="58" spans="1:3" x14ac:dyDescent="0.3">
      <c r="A58" s="31">
        <f>+'5.1-precios'!A60</f>
        <v>43891</v>
      </c>
      <c r="B58" s="45"/>
      <c r="C58" s="32"/>
    </row>
    <row r="59" spans="1:3" x14ac:dyDescent="0.3">
      <c r="A59" s="31">
        <f>+'5.1-precios'!A61</f>
        <v>43922</v>
      </c>
      <c r="B59" s="45"/>
      <c r="C59" s="32"/>
    </row>
    <row r="60" spans="1:3" x14ac:dyDescent="0.3">
      <c r="A60" s="31">
        <f>+'5.1-precios'!A62</f>
        <v>43952</v>
      </c>
      <c r="B60" s="45"/>
      <c r="C60" s="32"/>
    </row>
    <row r="61" spans="1:3" x14ac:dyDescent="0.3">
      <c r="A61" s="31">
        <f>+'5.1-precios'!A63</f>
        <v>43983</v>
      </c>
      <c r="B61" s="45"/>
      <c r="C61" s="32"/>
    </row>
    <row r="62" spans="1:3" x14ac:dyDescent="0.3">
      <c r="A62" s="31">
        <f>+'5.1-precios'!A64</f>
        <v>44013</v>
      </c>
      <c r="B62" s="45"/>
      <c r="C62" s="32"/>
    </row>
    <row r="63" spans="1:3" x14ac:dyDescent="0.3">
      <c r="A63" s="31">
        <f>+'5.1-precios'!A65</f>
        <v>44044</v>
      </c>
      <c r="B63" s="45"/>
      <c r="C63" s="32"/>
    </row>
    <row r="64" spans="1:3" x14ac:dyDescent="0.3">
      <c r="A64" s="31">
        <f>+'5.1-precios'!A66</f>
        <v>44075</v>
      </c>
      <c r="B64" s="45"/>
      <c r="C64" s="32"/>
    </row>
    <row r="65" spans="1:3" x14ac:dyDescent="0.3">
      <c r="A65" s="31">
        <f>+'5.1-precios'!A67</f>
        <v>44105</v>
      </c>
      <c r="B65" s="45"/>
      <c r="C65" s="32"/>
    </row>
    <row r="66" spans="1:3" x14ac:dyDescent="0.3">
      <c r="A66" s="31">
        <f>+'5.1-precios'!A68</f>
        <v>44136</v>
      </c>
      <c r="B66" s="45"/>
      <c r="C66" s="32"/>
    </row>
    <row r="67" spans="1:3" ht="12.9" thickBot="1" x14ac:dyDescent="0.35">
      <c r="A67" s="35">
        <f>+'5.1-precios'!A69</f>
        <v>44166</v>
      </c>
      <c r="B67" s="46"/>
      <c r="C67" s="40"/>
    </row>
    <row r="68" spans="1:3" x14ac:dyDescent="0.3">
      <c r="A68" s="31">
        <f>+'5.1-precios'!A70</f>
        <v>44197</v>
      </c>
      <c r="B68" s="45"/>
      <c r="C68" s="32"/>
    </row>
    <row r="69" spans="1:3" hidden="1" x14ac:dyDescent="0.3">
      <c r="A69" s="31">
        <f>+'5.1-precios'!A71</f>
        <v>44228</v>
      </c>
      <c r="B69" s="45"/>
      <c r="C69" s="32"/>
    </row>
    <row r="70" spans="1:3" ht="12.9" hidden="1" thickBot="1" x14ac:dyDescent="0.35">
      <c r="A70" s="35">
        <f>+'5.1-precios'!A72</f>
        <v>44256</v>
      </c>
      <c r="B70" s="46"/>
      <c r="C70" s="40"/>
    </row>
    <row r="72" spans="1:3" ht="12.9" thickBot="1" x14ac:dyDescent="0.35"/>
    <row r="73" spans="1:3" x14ac:dyDescent="0.3">
      <c r="A73" s="4">
        <v>2018</v>
      </c>
      <c r="B73" s="67"/>
      <c r="C73" s="68"/>
    </row>
    <row r="74" spans="1:3" x14ac:dyDescent="0.3">
      <c r="A74" s="5">
        <v>2019</v>
      </c>
      <c r="B74" s="69"/>
      <c r="C74" s="69"/>
    </row>
    <row r="75" spans="1:3" ht="12.9" thickBot="1" x14ac:dyDescent="0.35">
      <c r="A75" s="6">
        <v>2020</v>
      </c>
      <c r="B75" s="70"/>
      <c r="C75" s="70"/>
    </row>
    <row r="76" spans="1:3" ht="12.9" thickBot="1" x14ac:dyDescent="0.35"/>
    <row r="77" spans="1:3" x14ac:dyDescent="0.3">
      <c r="A77" s="78">
        <f>+'4,1-expo'!A77</f>
        <v>43831</v>
      </c>
      <c r="B77" s="68"/>
      <c r="C77" s="68"/>
    </row>
    <row r="78" spans="1:3" ht="12.9" thickBot="1" x14ac:dyDescent="0.35">
      <c r="A78" s="79">
        <f>+'4,1-expo'!A78</f>
        <v>44197</v>
      </c>
      <c r="B78" s="70"/>
      <c r="C78" s="70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0.82677165354330717" bottom="0.78740157480314965" header="0.19685039370078741" footer="0.11811023622047245"/>
  <pageSetup paperSize="9" orientation="portrait" r:id="rId1"/>
  <headerFooter alignWithMargins="0">
    <oddHeader>&amp;R2021 - Año de Homenaje al Premio Nobel de Medicina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workbookViewId="0">
      <selection activeCell="F15" sqref="F15"/>
    </sheetView>
  </sheetViews>
  <sheetFormatPr baseColWidth="10" defaultRowHeight="12.45" x14ac:dyDescent="0.3"/>
  <cols>
    <col min="1" max="1" width="17.3828125" customWidth="1"/>
    <col min="2" max="3" width="27.53515625" customWidth="1"/>
  </cols>
  <sheetData>
    <row r="1" spans="1:4" s="13" customFormat="1" x14ac:dyDescent="0.3">
      <c r="A1" s="91" t="s">
        <v>54</v>
      </c>
      <c r="B1" s="91"/>
      <c r="C1" s="91"/>
      <c r="D1" s="23"/>
    </row>
    <row r="2" spans="1:4" s="13" customFormat="1" x14ac:dyDescent="0.3">
      <c r="A2" s="11" t="s">
        <v>24</v>
      </c>
      <c r="B2" s="12"/>
      <c r="C2" s="12"/>
    </row>
    <row r="3" spans="1:4" s="24" customFormat="1" x14ac:dyDescent="0.3">
      <c r="A3" s="54" t="str">
        <f>+'1.modelos prod.invest.'!A3</f>
        <v>Plaquitas de vidrio</v>
      </c>
      <c r="B3" s="55"/>
      <c r="C3" s="55"/>
    </row>
    <row r="4" spans="1:4" s="13" customFormat="1" x14ac:dyDescent="0.3">
      <c r="A4" s="11" t="s">
        <v>23</v>
      </c>
      <c r="B4" s="12"/>
      <c r="C4" s="12"/>
    </row>
    <row r="5" spans="1:4" s="24" customFormat="1" x14ac:dyDescent="0.3">
      <c r="A5" s="80" t="s">
        <v>48</v>
      </c>
      <c r="B5" s="55"/>
      <c r="C5" s="55"/>
    </row>
    <row r="6" spans="1:4" s="13" customFormat="1" x14ac:dyDescent="0.3">
      <c r="A6" s="11"/>
      <c r="B6" s="12"/>
      <c r="C6" s="12"/>
    </row>
    <row r="7" spans="1:4" s="13" customFormat="1" ht="12.9" thickBot="1" x14ac:dyDescent="0.35">
      <c r="A7" s="11"/>
      <c r="B7" s="12"/>
      <c r="C7" s="12"/>
    </row>
    <row r="8" spans="1:4" s="13" customFormat="1" ht="12.75" customHeight="1" x14ac:dyDescent="0.3">
      <c r="A8" s="25" t="s">
        <v>17</v>
      </c>
      <c r="B8" s="25" t="s">
        <v>25</v>
      </c>
      <c r="C8" s="25"/>
    </row>
    <row r="9" spans="1:4" s="13" customFormat="1" ht="12.9" thickBot="1" x14ac:dyDescent="0.35">
      <c r="A9" s="50" t="s">
        <v>20</v>
      </c>
      <c r="B9" s="73" t="s">
        <v>45</v>
      </c>
      <c r="C9" s="73" t="s">
        <v>45</v>
      </c>
    </row>
    <row r="10" spans="1:4" s="13" customFormat="1" hidden="1" x14ac:dyDescent="0.3">
      <c r="A10" s="27">
        <v>42370</v>
      </c>
      <c r="B10" s="47"/>
      <c r="C10" s="29"/>
    </row>
    <row r="11" spans="1:4" s="13" customFormat="1" hidden="1" x14ac:dyDescent="0.3">
      <c r="A11" s="31">
        <v>42401</v>
      </c>
      <c r="B11" s="48"/>
      <c r="C11" s="33"/>
    </row>
    <row r="12" spans="1:4" s="13" customFormat="1" hidden="1" x14ac:dyDescent="0.3">
      <c r="A12" s="31">
        <v>42430</v>
      </c>
      <c r="B12" s="48"/>
      <c r="C12" s="33"/>
    </row>
    <row r="13" spans="1:4" s="13" customFormat="1" hidden="1" x14ac:dyDescent="0.3">
      <c r="A13" s="31">
        <v>42461</v>
      </c>
      <c r="B13" s="48"/>
      <c r="C13" s="33"/>
    </row>
    <row r="14" spans="1:4" s="13" customFormat="1" hidden="1" x14ac:dyDescent="0.3">
      <c r="A14" s="31">
        <v>42491</v>
      </c>
      <c r="B14" s="48"/>
      <c r="C14" s="33"/>
    </row>
    <row r="15" spans="1:4" s="13" customFormat="1" hidden="1" x14ac:dyDescent="0.3">
      <c r="A15" s="31">
        <v>42522</v>
      </c>
      <c r="B15" s="48"/>
      <c r="C15" s="33"/>
    </row>
    <row r="16" spans="1:4" s="13" customFormat="1" hidden="1" x14ac:dyDescent="0.3">
      <c r="A16" s="31">
        <v>42552</v>
      </c>
      <c r="B16" s="48"/>
      <c r="C16" s="33"/>
    </row>
    <row r="17" spans="1:3" s="13" customFormat="1" hidden="1" x14ac:dyDescent="0.3">
      <c r="A17" s="31">
        <v>42583</v>
      </c>
      <c r="B17" s="48"/>
      <c r="C17" s="33"/>
    </row>
    <row r="18" spans="1:3" s="13" customFormat="1" hidden="1" x14ac:dyDescent="0.3">
      <c r="A18" s="31">
        <v>42614</v>
      </c>
      <c r="B18" s="48"/>
      <c r="C18" s="33"/>
    </row>
    <row r="19" spans="1:3" s="13" customFormat="1" hidden="1" x14ac:dyDescent="0.3">
      <c r="A19" s="31">
        <v>42644</v>
      </c>
      <c r="B19" s="48"/>
      <c r="C19" s="33"/>
    </row>
    <row r="20" spans="1:3" s="13" customFormat="1" hidden="1" x14ac:dyDescent="0.3">
      <c r="A20" s="31">
        <v>42675</v>
      </c>
      <c r="B20" s="48"/>
      <c r="C20" s="33"/>
    </row>
    <row r="21" spans="1:3" s="13" customFormat="1" ht="12.9" hidden="1" thickBot="1" x14ac:dyDescent="0.35">
      <c r="A21" s="35">
        <v>42705</v>
      </c>
      <c r="B21" s="49"/>
      <c r="C21" s="36"/>
    </row>
    <row r="22" spans="1:3" s="13" customFormat="1" hidden="1" x14ac:dyDescent="0.3">
      <c r="A22" s="27">
        <v>42736</v>
      </c>
      <c r="B22" s="29"/>
      <c r="C22" s="29"/>
    </row>
    <row r="23" spans="1:3" s="13" customFormat="1" hidden="1" x14ac:dyDescent="0.3">
      <c r="A23" s="31">
        <v>42767</v>
      </c>
      <c r="B23" s="33"/>
      <c r="C23" s="33"/>
    </row>
    <row r="24" spans="1:3" s="13" customFormat="1" hidden="1" x14ac:dyDescent="0.3">
      <c r="A24" s="31">
        <v>42795</v>
      </c>
      <c r="B24" s="33"/>
      <c r="C24" s="33"/>
    </row>
    <row r="25" spans="1:3" s="13" customFormat="1" hidden="1" x14ac:dyDescent="0.3">
      <c r="A25" s="31">
        <v>42826</v>
      </c>
      <c r="B25" s="33"/>
      <c r="C25" s="33"/>
    </row>
    <row r="26" spans="1:3" s="13" customFormat="1" hidden="1" x14ac:dyDescent="0.3">
      <c r="A26" s="31">
        <v>42856</v>
      </c>
      <c r="B26" s="33"/>
      <c r="C26" s="33"/>
    </row>
    <row r="27" spans="1:3" s="13" customFormat="1" hidden="1" x14ac:dyDescent="0.3">
      <c r="A27" s="31">
        <v>42887</v>
      </c>
      <c r="B27" s="33"/>
      <c r="C27" s="33"/>
    </row>
    <row r="28" spans="1:3" s="13" customFormat="1" hidden="1" x14ac:dyDescent="0.3">
      <c r="A28" s="31">
        <v>42917</v>
      </c>
      <c r="B28" s="33"/>
      <c r="C28" s="33"/>
    </row>
    <row r="29" spans="1:3" s="13" customFormat="1" hidden="1" x14ac:dyDescent="0.3">
      <c r="A29" s="31">
        <v>42948</v>
      </c>
      <c r="B29" s="33"/>
      <c r="C29" s="33"/>
    </row>
    <row r="30" spans="1:3" s="13" customFormat="1" hidden="1" x14ac:dyDescent="0.3">
      <c r="A30" s="31">
        <v>42979</v>
      </c>
      <c r="B30" s="33"/>
      <c r="C30" s="33"/>
    </row>
    <row r="31" spans="1:3" s="13" customFormat="1" hidden="1" x14ac:dyDescent="0.3">
      <c r="A31" s="31">
        <v>43009</v>
      </c>
      <c r="B31" s="33"/>
      <c r="C31" s="33"/>
    </row>
    <row r="32" spans="1:3" s="13" customFormat="1" hidden="1" x14ac:dyDescent="0.3">
      <c r="A32" s="31">
        <v>43040</v>
      </c>
      <c r="B32" s="33"/>
      <c r="C32" s="33"/>
    </row>
    <row r="33" spans="1:3" s="13" customFormat="1" ht="12.9" hidden="1" thickBot="1" x14ac:dyDescent="0.35">
      <c r="A33" s="35">
        <v>43070</v>
      </c>
      <c r="B33" s="36"/>
      <c r="C33" s="36"/>
    </row>
    <row r="34" spans="1:3" s="13" customFormat="1" x14ac:dyDescent="0.3">
      <c r="A34" s="27">
        <v>43101</v>
      </c>
      <c r="B34" s="29"/>
      <c r="C34" s="29"/>
    </row>
    <row r="35" spans="1:3" s="13" customFormat="1" x14ac:dyDescent="0.3">
      <c r="A35" s="31">
        <v>43132</v>
      </c>
      <c r="B35" s="33"/>
      <c r="C35" s="33"/>
    </row>
    <row r="36" spans="1:3" s="13" customFormat="1" x14ac:dyDescent="0.3">
      <c r="A36" s="31">
        <v>43160</v>
      </c>
      <c r="B36" s="33"/>
      <c r="C36" s="33"/>
    </row>
    <row r="37" spans="1:3" s="13" customFormat="1" x14ac:dyDescent="0.3">
      <c r="A37" s="31">
        <v>43191</v>
      </c>
      <c r="B37" s="33"/>
      <c r="C37" s="33"/>
    </row>
    <row r="38" spans="1:3" s="13" customFormat="1" x14ac:dyDescent="0.3">
      <c r="A38" s="31">
        <v>43221</v>
      </c>
      <c r="B38" s="33"/>
      <c r="C38" s="33"/>
    </row>
    <row r="39" spans="1:3" s="13" customFormat="1" x14ac:dyDescent="0.3">
      <c r="A39" s="31">
        <v>43252</v>
      </c>
      <c r="B39" s="33"/>
      <c r="C39" s="33"/>
    </row>
    <row r="40" spans="1:3" s="13" customFormat="1" x14ac:dyDescent="0.3">
      <c r="A40" s="31">
        <v>43282</v>
      </c>
      <c r="B40" s="33"/>
      <c r="C40" s="33"/>
    </row>
    <row r="41" spans="1:3" s="13" customFormat="1" x14ac:dyDescent="0.3">
      <c r="A41" s="31">
        <v>43313</v>
      </c>
      <c r="B41" s="33"/>
      <c r="C41" s="33"/>
    </row>
    <row r="42" spans="1:3" s="13" customFormat="1" x14ac:dyDescent="0.3">
      <c r="A42" s="31">
        <v>43344</v>
      </c>
      <c r="B42" s="33"/>
      <c r="C42" s="33"/>
    </row>
    <row r="43" spans="1:3" s="13" customFormat="1" x14ac:dyDescent="0.3">
      <c r="A43" s="31">
        <v>43374</v>
      </c>
      <c r="B43" s="33"/>
      <c r="C43" s="33"/>
    </row>
    <row r="44" spans="1:3" s="13" customFormat="1" x14ac:dyDescent="0.3">
      <c r="A44" s="31">
        <v>43405</v>
      </c>
      <c r="B44" s="33"/>
      <c r="C44" s="33"/>
    </row>
    <row r="45" spans="1:3" s="13" customFormat="1" ht="12.9" thickBot="1" x14ac:dyDescent="0.35">
      <c r="A45" s="35">
        <v>43435</v>
      </c>
      <c r="B45" s="36"/>
      <c r="C45" s="36"/>
    </row>
    <row r="46" spans="1:3" s="13" customFormat="1" x14ac:dyDescent="0.3">
      <c r="A46" s="27">
        <v>43466</v>
      </c>
      <c r="B46" s="29"/>
      <c r="C46" s="29"/>
    </row>
    <row r="47" spans="1:3" s="13" customFormat="1" x14ac:dyDescent="0.3">
      <c r="A47" s="31">
        <v>43497</v>
      </c>
      <c r="B47" s="33"/>
      <c r="C47" s="33"/>
    </row>
    <row r="48" spans="1:3" s="13" customFormat="1" x14ac:dyDescent="0.3">
      <c r="A48" s="31">
        <v>43525</v>
      </c>
      <c r="B48" s="33"/>
      <c r="C48" s="33"/>
    </row>
    <row r="49" spans="1:3" s="13" customFormat="1" x14ac:dyDescent="0.3">
      <c r="A49" s="31">
        <v>43556</v>
      </c>
      <c r="B49" s="33"/>
      <c r="C49" s="33"/>
    </row>
    <row r="50" spans="1:3" s="13" customFormat="1" x14ac:dyDescent="0.3">
      <c r="A50" s="31">
        <v>43586</v>
      </c>
      <c r="B50" s="33"/>
      <c r="C50" s="33"/>
    </row>
    <row r="51" spans="1:3" s="13" customFormat="1" x14ac:dyDescent="0.3">
      <c r="A51" s="31">
        <v>43617</v>
      </c>
      <c r="B51" s="33"/>
      <c r="C51" s="33"/>
    </row>
    <row r="52" spans="1:3" s="13" customFormat="1" x14ac:dyDescent="0.3">
      <c r="A52" s="31">
        <v>43647</v>
      </c>
      <c r="B52" s="33"/>
      <c r="C52" s="33"/>
    </row>
    <row r="53" spans="1:3" s="13" customFormat="1" x14ac:dyDescent="0.3">
      <c r="A53" s="31">
        <v>43678</v>
      </c>
      <c r="B53" s="33"/>
      <c r="C53" s="33"/>
    </row>
    <row r="54" spans="1:3" s="13" customFormat="1" x14ac:dyDescent="0.3">
      <c r="A54" s="31">
        <v>43709</v>
      </c>
      <c r="B54" s="33"/>
      <c r="C54" s="33"/>
    </row>
    <row r="55" spans="1:3" s="13" customFormat="1" x14ac:dyDescent="0.3">
      <c r="A55" s="31">
        <v>43739</v>
      </c>
      <c r="B55" s="33"/>
      <c r="C55" s="33"/>
    </row>
    <row r="56" spans="1:3" s="13" customFormat="1" x14ac:dyDescent="0.3">
      <c r="A56" s="31">
        <v>43770</v>
      </c>
      <c r="B56" s="33"/>
      <c r="C56" s="33"/>
    </row>
    <row r="57" spans="1:3" s="13" customFormat="1" ht="12.9" thickBot="1" x14ac:dyDescent="0.35">
      <c r="A57" s="35">
        <v>43800</v>
      </c>
      <c r="B57" s="36"/>
      <c r="C57" s="36"/>
    </row>
    <row r="58" spans="1:3" x14ac:dyDescent="0.3">
      <c r="A58" s="27">
        <v>43831</v>
      </c>
      <c r="B58" s="29"/>
      <c r="C58" s="29"/>
    </row>
    <row r="59" spans="1:3" x14ac:dyDescent="0.3">
      <c r="A59" s="31">
        <v>43862</v>
      </c>
      <c r="B59" s="33"/>
      <c r="C59" s="33"/>
    </row>
    <row r="60" spans="1:3" x14ac:dyDescent="0.3">
      <c r="A60" s="31">
        <v>43891</v>
      </c>
      <c r="B60" s="33"/>
      <c r="C60" s="33"/>
    </row>
    <row r="61" spans="1:3" x14ac:dyDescent="0.3">
      <c r="A61" s="31">
        <v>43922</v>
      </c>
      <c r="B61" s="33"/>
      <c r="C61" s="33"/>
    </row>
    <row r="62" spans="1:3" x14ac:dyDescent="0.3">
      <c r="A62" s="31">
        <v>43952</v>
      </c>
      <c r="B62" s="33"/>
      <c r="C62" s="33"/>
    </row>
    <row r="63" spans="1:3" x14ac:dyDescent="0.3">
      <c r="A63" s="31">
        <v>43983</v>
      </c>
      <c r="B63" s="33"/>
      <c r="C63" s="33"/>
    </row>
    <row r="64" spans="1:3" x14ac:dyDescent="0.3">
      <c r="A64" s="31">
        <v>44013</v>
      </c>
      <c r="B64" s="33"/>
      <c r="C64" s="33"/>
    </row>
    <row r="65" spans="1:3" x14ac:dyDescent="0.3">
      <c r="A65" s="31">
        <v>44044</v>
      </c>
      <c r="B65" s="33"/>
      <c r="C65" s="33"/>
    </row>
    <row r="66" spans="1:3" x14ac:dyDescent="0.3">
      <c r="A66" s="31">
        <v>44075</v>
      </c>
      <c r="B66" s="33"/>
      <c r="C66" s="33"/>
    </row>
    <row r="67" spans="1:3" x14ac:dyDescent="0.3">
      <c r="A67" s="31">
        <v>44105</v>
      </c>
      <c r="B67" s="33"/>
      <c r="C67" s="33"/>
    </row>
    <row r="68" spans="1:3" x14ac:dyDescent="0.3">
      <c r="A68" s="31">
        <v>44136</v>
      </c>
      <c r="B68" s="33"/>
      <c r="C68" s="33"/>
    </row>
    <row r="69" spans="1:3" ht="12.9" thickBot="1" x14ac:dyDescent="0.35">
      <c r="A69" s="35">
        <v>44166</v>
      </c>
      <c r="B69" s="36"/>
      <c r="C69" s="36"/>
    </row>
    <row r="70" spans="1:3" x14ac:dyDescent="0.3">
      <c r="A70" s="27">
        <v>44197</v>
      </c>
      <c r="B70" s="29"/>
      <c r="C70" s="29"/>
    </row>
    <row r="71" spans="1:3" hidden="1" x14ac:dyDescent="0.3">
      <c r="A71" s="31">
        <v>44228</v>
      </c>
      <c r="B71" s="33"/>
      <c r="C71" s="33"/>
    </row>
    <row r="72" spans="1:3" ht="12.9" hidden="1" thickBot="1" x14ac:dyDescent="0.35">
      <c r="A72" s="35">
        <v>44256</v>
      </c>
      <c r="B72" s="36"/>
      <c r="C72" s="36"/>
    </row>
    <row r="74" spans="1:3" ht="12.9" thickBot="1" x14ac:dyDescent="0.35"/>
    <row r="75" spans="1:3" x14ac:dyDescent="0.3">
      <c r="A75" s="4">
        <v>2018</v>
      </c>
      <c r="B75" s="67"/>
      <c r="C75" s="68"/>
    </row>
    <row r="76" spans="1:3" x14ac:dyDescent="0.3">
      <c r="A76" s="5">
        <v>2019</v>
      </c>
      <c r="B76" s="69"/>
      <c r="C76" s="69"/>
    </row>
    <row r="77" spans="1:3" ht="12.9" thickBot="1" x14ac:dyDescent="0.35">
      <c r="A77" s="6">
        <v>2020</v>
      </c>
      <c r="B77" s="70"/>
      <c r="C77" s="70"/>
    </row>
    <row r="78" spans="1:3" ht="12.9" thickBot="1" x14ac:dyDescent="0.35"/>
    <row r="79" spans="1:3" x14ac:dyDescent="0.3">
      <c r="A79" s="78">
        <f>+'4.2-expo '!A77</f>
        <v>43831</v>
      </c>
      <c r="B79" s="68"/>
      <c r="C79" s="68"/>
    </row>
    <row r="80" spans="1:3" ht="12.9" thickBot="1" x14ac:dyDescent="0.35">
      <c r="A80" s="79">
        <f>+'4.2-expo '!A78</f>
        <v>44197</v>
      </c>
      <c r="B80" s="70"/>
      <c r="C80" s="70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0.82677165354330717" bottom="0.78740157480314965" header="0.19685039370078741" footer="0.11811023622047245"/>
  <pageSetup paperSize="9" orientation="portrait" r:id="rId1"/>
  <headerFooter alignWithMargins="0">
    <oddHeader>&amp;R2021 - Año de Homenaje al Premio Nobel de Medicina Dr. César Milstein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workbookViewId="0">
      <selection activeCell="F15" sqref="F15"/>
    </sheetView>
  </sheetViews>
  <sheetFormatPr baseColWidth="10" defaultRowHeight="12.45" x14ac:dyDescent="0.3"/>
  <cols>
    <col min="1" max="1" width="17.3828125" customWidth="1"/>
    <col min="2" max="3" width="27.53515625" customWidth="1"/>
  </cols>
  <sheetData>
    <row r="1" spans="1:4" s="13" customFormat="1" x14ac:dyDescent="0.3">
      <c r="A1" s="91" t="s">
        <v>55</v>
      </c>
      <c r="B1" s="91"/>
      <c r="C1" s="91"/>
      <c r="D1" s="23"/>
    </row>
    <row r="2" spans="1:4" s="13" customFormat="1" x14ac:dyDescent="0.3">
      <c r="A2" s="11" t="s">
        <v>24</v>
      </c>
      <c r="B2" s="12"/>
      <c r="C2" s="12"/>
    </row>
    <row r="3" spans="1:4" s="24" customFormat="1" x14ac:dyDescent="0.3">
      <c r="A3" s="54" t="str">
        <f>+'1.modelos prod.invest.'!A3</f>
        <v>Plaquitas de vidrio</v>
      </c>
      <c r="B3" s="55"/>
      <c r="C3" s="55"/>
    </row>
    <row r="4" spans="1:4" s="13" customFormat="1" x14ac:dyDescent="0.3">
      <c r="A4" s="11" t="s">
        <v>23</v>
      </c>
      <c r="B4" s="12"/>
      <c r="C4" s="12"/>
    </row>
    <row r="5" spans="1:4" s="24" customFormat="1" x14ac:dyDescent="0.3">
      <c r="A5" s="80" t="s">
        <v>49</v>
      </c>
      <c r="B5" s="55"/>
      <c r="C5" s="55"/>
    </row>
    <row r="6" spans="1:4" s="13" customFormat="1" x14ac:dyDescent="0.3">
      <c r="A6" s="11"/>
      <c r="B6" s="12"/>
      <c r="C6" s="12"/>
    </row>
    <row r="7" spans="1:4" s="13" customFormat="1" ht="12.9" thickBot="1" x14ac:dyDescent="0.35">
      <c r="A7" s="11"/>
      <c r="B7" s="12"/>
      <c r="C7" s="12"/>
    </row>
    <row r="8" spans="1:4" s="13" customFormat="1" ht="12.75" customHeight="1" x14ac:dyDescent="0.3">
      <c r="A8" s="25" t="s">
        <v>17</v>
      </c>
      <c r="B8" s="25" t="s">
        <v>25</v>
      </c>
      <c r="C8" s="25"/>
    </row>
    <row r="9" spans="1:4" s="13" customFormat="1" ht="12.9" thickBot="1" x14ac:dyDescent="0.35">
      <c r="A9" s="50" t="s">
        <v>20</v>
      </c>
      <c r="B9" s="73" t="s">
        <v>45</v>
      </c>
      <c r="C9" s="73" t="s">
        <v>45</v>
      </c>
    </row>
    <row r="10" spans="1:4" s="13" customFormat="1" ht="12.9" hidden="1" thickBot="1" x14ac:dyDescent="0.35">
      <c r="A10" s="27">
        <v>42370</v>
      </c>
      <c r="B10" s="47"/>
      <c r="C10" s="29"/>
    </row>
    <row r="11" spans="1:4" s="13" customFormat="1" ht="12.9" hidden="1" thickBot="1" x14ac:dyDescent="0.35">
      <c r="A11" s="31">
        <v>42401</v>
      </c>
      <c r="B11" s="48"/>
      <c r="C11" s="33"/>
    </row>
    <row r="12" spans="1:4" s="13" customFormat="1" ht="12.9" hidden="1" thickBot="1" x14ac:dyDescent="0.35">
      <c r="A12" s="31">
        <v>42430</v>
      </c>
      <c r="B12" s="48"/>
      <c r="C12" s="33"/>
    </row>
    <row r="13" spans="1:4" s="13" customFormat="1" ht="12.9" hidden="1" thickBot="1" x14ac:dyDescent="0.35">
      <c r="A13" s="31">
        <v>42461</v>
      </c>
      <c r="B13" s="48"/>
      <c r="C13" s="33"/>
    </row>
    <row r="14" spans="1:4" s="13" customFormat="1" ht="12.9" hidden="1" thickBot="1" x14ac:dyDescent="0.35">
      <c r="A14" s="31">
        <v>42491</v>
      </c>
      <c r="B14" s="48"/>
      <c r="C14" s="33"/>
    </row>
    <row r="15" spans="1:4" s="13" customFormat="1" ht="12.9" hidden="1" thickBot="1" x14ac:dyDescent="0.35">
      <c r="A15" s="31">
        <v>42522</v>
      </c>
      <c r="B15" s="48"/>
      <c r="C15" s="33"/>
    </row>
    <row r="16" spans="1:4" s="13" customFormat="1" ht="12.9" hidden="1" thickBot="1" x14ac:dyDescent="0.35">
      <c r="A16" s="31">
        <v>42552</v>
      </c>
      <c r="B16" s="48"/>
      <c r="C16" s="33"/>
    </row>
    <row r="17" spans="1:3" s="13" customFormat="1" ht="12.9" hidden="1" thickBot="1" x14ac:dyDescent="0.35">
      <c r="A17" s="31">
        <v>42583</v>
      </c>
      <c r="B17" s="48"/>
      <c r="C17" s="33"/>
    </row>
    <row r="18" spans="1:3" s="13" customFormat="1" ht="12.9" hidden="1" thickBot="1" x14ac:dyDescent="0.35">
      <c r="A18" s="31">
        <v>42614</v>
      </c>
      <c r="B18" s="48"/>
      <c r="C18" s="33"/>
    </row>
    <row r="19" spans="1:3" s="13" customFormat="1" ht="12.9" hidden="1" thickBot="1" x14ac:dyDescent="0.35">
      <c r="A19" s="31">
        <v>42644</v>
      </c>
      <c r="B19" s="48"/>
      <c r="C19" s="33"/>
    </row>
    <row r="20" spans="1:3" s="13" customFormat="1" ht="12.9" hidden="1" thickBot="1" x14ac:dyDescent="0.35">
      <c r="A20" s="31">
        <v>42675</v>
      </c>
      <c r="B20" s="48"/>
      <c r="C20" s="33"/>
    </row>
    <row r="21" spans="1:3" s="13" customFormat="1" ht="12.9" hidden="1" thickBot="1" x14ac:dyDescent="0.35">
      <c r="A21" s="35">
        <v>42705</v>
      </c>
      <c r="B21" s="49"/>
      <c r="C21" s="36"/>
    </row>
    <row r="22" spans="1:3" s="13" customFormat="1" ht="12.9" hidden="1" thickBot="1" x14ac:dyDescent="0.35">
      <c r="A22" s="27">
        <v>42736</v>
      </c>
      <c r="B22" s="29"/>
      <c r="C22" s="29"/>
    </row>
    <row r="23" spans="1:3" s="13" customFormat="1" ht="12.9" hidden="1" thickBot="1" x14ac:dyDescent="0.35">
      <c r="A23" s="31">
        <v>42767</v>
      </c>
      <c r="B23" s="33"/>
      <c r="C23" s="33"/>
    </row>
    <row r="24" spans="1:3" s="13" customFormat="1" ht="12.9" hidden="1" thickBot="1" x14ac:dyDescent="0.35">
      <c r="A24" s="31">
        <v>42795</v>
      </c>
      <c r="B24" s="33"/>
      <c r="C24" s="33"/>
    </row>
    <row r="25" spans="1:3" s="13" customFormat="1" ht="12.9" hidden="1" thickBot="1" x14ac:dyDescent="0.35">
      <c r="A25" s="31">
        <v>42826</v>
      </c>
      <c r="B25" s="33"/>
      <c r="C25" s="33"/>
    </row>
    <row r="26" spans="1:3" s="13" customFormat="1" ht="12.9" hidden="1" thickBot="1" x14ac:dyDescent="0.35">
      <c r="A26" s="31">
        <v>42856</v>
      </c>
      <c r="B26" s="33"/>
      <c r="C26" s="33"/>
    </row>
    <row r="27" spans="1:3" s="13" customFormat="1" ht="12.9" hidden="1" thickBot="1" x14ac:dyDescent="0.35">
      <c r="A27" s="31">
        <v>42887</v>
      </c>
      <c r="B27" s="33"/>
      <c r="C27" s="33"/>
    </row>
    <row r="28" spans="1:3" s="13" customFormat="1" ht="12.9" hidden="1" thickBot="1" x14ac:dyDescent="0.35">
      <c r="A28" s="31">
        <v>42917</v>
      </c>
      <c r="B28" s="33"/>
      <c r="C28" s="33"/>
    </row>
    <row r="29" spans="1:3" s="13" customFormat="1" ht="12.9" hidden="1" thickBot="1" x14ac:dyDescent="0.35">
      <c r="A29" s="31">
        <v>42948</v>
      </c>
      <c r="B29" s="33"/>
      <c r="C29" s="33"/>
    </row>
    <row r="30" spans="1:3" s="13" customFormat="1" ht="12.9" hidden="1" thickBot="1" x14ac:dyDescent="0.35">
      <c r="A30" s="31">
        <v>42979</v>
      </c>
      <c r="B30" s="33"/>
      <c r="C30" s="33"/>
    </row>
    <row r="31" spans="1:3" s="13" customFormat="1" ht="12.9" hidden="1" thickBot="1" x14ac:dyDescent="0.35">
      <c r="A31" s="31">
        <v>43009</v>
      </c>
      <c r="B31" s="33"/>
      <c r="C31" s="33"/>
    </row>
    <row r="32" spans="1:3" s="13" customFormat="1" ht="12.9" hidden="1" thickBot="1" x14ac:dyDescent="0.35">
      <c r="A32" s="31">
        <v>43040</v>
      </c>
      <c r="B32" s="33"/>
      <c r="C32" s="33"/>
    </row>
    <row r="33" spans="1:3" s="13" customFormat="1" ht="12.9" hidden="1" thickBot="1" x14ac:dyDescent="0.35">
      <c r="A33" s="35">
        <v>43070</v>
      </c>
      <c r="B33" s="36"/>
      <c r="C33" s="36"/>
    </row>
    <row r="34" spans="1:3" s="13" customFormat="1" x14ac:dyDescent="0.3">
      <c r="A34" s="27">
        <v>43101</v>
      </c>
      <c r="B34" s="29"/>
      <c r="C34" s="29"/>
    </row>
    <row r="35" spans="1:3" s="13" customFormat="1" x14ac:dyDescent="0.3">
      <c r="A35" s="31">
        <v>43132</v>
      </c>
      <c r="B35" s="33"/>
      <c r="C35" s="33"/>
    </row>
    <row r="36" spans="1:3" s="13" customFormat="1" x14ac:dyDescent="0.3">
      <c r="A36" s="31">
        <v>43160</v>
      </c>
      <c r="B36" s="33"/>
      <c r="C36" s="33"/>
    </row>
    <row r="37" spans="1:3" s="13" customFormat="1" x14ac:dyDescent="0.3">
      <c r="A37" s="31">
        <v>43191</v>
      </c>
      <c r="B37" s="33"/>
      <c r="C37" s="33"/>
    </row>
    <row r="38" spans="1:3" s="13" customFormat="1" x14ac:dyDescent="0.3">
      <c r="A38" s="31">
        <v>43221</v>
      </c>
      <c r="B38" s="33"/>
      <c r="C38" s="33"/>
    </row>
    <row r="39" spans="1:3" s="13" customFormat="1" x14ac:dyDescent="0.3">
      <c r="A39" s="31">
        <v>43252</v>
      </c>
      <c r="B39" s="33"/>
      <c r="C39" s="33"/>
    </row>
    <row r="40" spans="1:3" s="13" customFormat="1" x14ac:dyDescent="0.3">
      <c r="A40" s="31">
        <v>43282</v>
      </c>
      <c r="B40" s="33"/>
      <c r="C40" s="33"/>
    </row>
    <row r="41" spans="1:3" s="13" customFormat="1" x14ac:dyDescent="0.3">
      <c r="A41" s="31">
        <v>43313</v>
      </c>
      <c r="B41" s="33"/>
      <c r="C41" s="33"/>
    </row>
    <row r="42" spans="1:3" s="13" customFormat="1" x14ac:dyDescent="0.3">
      <c r="A42" s="31">
        <v>43344</v>
      </c>
      <c r="B42" s="33"/>
      <c r="C42" s="33"/>
    </row>
    <row r="43" spans="1:3" s="13" customFormat="1" x14ac:dyDescent="0.3">
      <c r="A43" s="31">
        <v>43374</v>
      </c>
      <c r="B43" s="33"/>
      <c r="C43" s="33"/>
    </row>
    <row r="44" spans="1:3" s="13" customFormat="1" x14ac:dyDescent="0.3">
      <c r="A44" s="31">
        <v>43405</v>
      </c>
      <c r="B44" s="33"/>
      <c r="C44" s="33"/>
    </row>
    <row r="45" spans="1:3" s="13" customFormat="1" ht="12.9" thickBot="1" x14ac:dyDescent="0.35">
      <c r="A45" s="35">
        <v>43435</v>
      </c>
      <c r="B45" s="36"/>
      <c r="C45" s="36"/>
    </row>
    <row r="46" spans="1:3" s="13" customFormat="1" x14ac:dyDescent="0.3">
      <c r="A46" s="27">
        <v>43466</v>
      </c>
      <c r="B46" s="29"/>
      <c r="C46" s="29"/>
    </row>
    <row r="47" spans="1:3" s="13" customFormat="1" x14ac:dyDescent="0.3">
      <c r="A47" s="31">
        <v>43497</v>
      </c>
      <c r="B47" s="33"/>
      <c r="C47" s="33"/>
    </row>
    <row r="48" spans="1:3" s="13" customFormat="1" x14ac:dyDescent="0.3">
      <c r="A48" s="31">
        <v>43525</v>
      </c>
      <c r="B48" s="33"/>
      <c r="C48" s="33"/>
    </row>
    <row r="49" spans="1:3" s="13" customFormat="1" x14ac:dyDescent="0.3">
      <c r="A49" s="31">
        <v>43556</v>
      </c>
      <c r="B49" s="33"/>
      <c r="C49" s="33"/>
    </row>
    <row r="50" spans="1:3" s="13" customFormat="1" x14ac:dyDescent="0.3">
      <c r="A50" s="31">
        <v>43586</v>
      </c>
      <c r="B50" s="33"/>
      <c r="C50" s="33"/>
    </row>
    <row r="51" spans="1:3" s="13" customFormat="1" x14ac:dyDescent="0.3">
      <c r="A51" s="31">
        <v>43617</v>
      </c>
      <c r="B51" s="33"/>
      <c r="C51" s="33"/>
    </row>
    <row r="52" spans="1:3" s="13" customFormat="1" x14ac:dyDescent="0.3">
      <c r="A52" s="31">
        <v>43647</v>
      </c>
      <c r="B52" s="33"/>
      <c r="C52" s="33"/>
    </row>
    <row r="53" spans="1:3" s="13" customFormat="1" x14ac:dyDescent="0.3">
      <c r="A53" s="31">
        <v>43678</v>
      </c>
      <c r="B53" s="33"/>
      <c r="C53" s="33"/>
    </row>
    <row r="54" spans="1:3" s="13" customFormat="1" x14ac:dyDescent="0.3">
      <c r="A54" s="31">
        <v>43709</v>
      </c>
      <c r="B54" s="33"/>
      <c r="C54" s="33"/>
    </row>
    <row r="55" spans="1:3" s="13" customFormat="1" x14ac:dyDescent="0.3">
      <c r="A55" s="31">
        <v>43739</v>
      </c>
      <c r="B55" s="33"/>
      <c r="C55" s="33"/>
    </row>
    <row r="56" spans="1:3" s="13" customFormat="1" x14ac:dyDescent="0.3">
      <c r="A56" s="31">
        <v>43770</v>
      </c>
      <c r="B56" s="33"/>
      <c r="C56" s="33"/>
    </row>
    <row r="57" spans="1:3" s="13" customFormat="1" ht="12.9" thickBot="1" x14ac:dyDescent="0.35">
      <c r="A57" s="35">
        <v>43800</v>
      </c>
      <c r="B57" s="36"/>
      <c r="C57" s="36"/>
    </row>
    <row r="58" spans="1:3" x14ac:dyDescent="0.3">
      <c r="A58" s="27">
        <v>43831</v>
      </c>
      <c r="B58" s="29"/>
      <c r="C58" s="29"/>
    </row>
    <row r="59" spans="1:3" x14ac:dyDescent="0.3">
      <c r="A59" s="31">
        <v>43862</v>
      </c>
      <c r="B59" s="33"/>
      <c r="C59" s="33"/>
    </row>
    <row r="60" spans="1:3" x14ac:dyDescent="0.3">
      <c r="A60" s="31">
        <v>43891</v>
      </c>
      <c r="B60" s="33"/>
      <c r="C60" s="33"/>
    </row>
    <row r="61" spans="1:3" x14ac:dyDescent="0.3">
      <c r="A61" s="31">
        <v>43922</v>
      </c>
      <c r="B61" s="33"/>
      <c r="C61" s="33"/>
    </row>
    <row r="62" spans="1:3" x14ac:dyDescent="0.3">
      <c r="A62" s="31">
        <v>43952</v>
      </c>
      <c r="B62" s="33"/>
      <c r="C62" s="33"/>
    </row>
    <row r="63" spans="1:3" x14ac:dyDescent="0.3">
      <c r="A63" s="31">
        <v>43983</v>
      </c>
      <c r="B63" s="33"/>
      <c r="C63" s="33"/>
    </row>
    <row r="64" spans="1:3" x14ac:dyDescent="0.3">
      <c r="A64" s="31">
        <v>44013</v>
      </c>
      <c r="B64" s="33"/>
      <c r="C64" s="33"/>
    </row>
    <row r="65" spans="1:3" x14ac:dyDescent="0.3">
      <c r="A65" s="31">
        <v>44044</v>
      </c>
      <c r="B65" s="33"/>
      <c r="C65" s="33"/>
    </row>
    <row r="66" spans="1:3" x14ac:dyDescent="0.3">
      <c r="A66" s="31">
        <v>44075</v>
      </c>
      <c r="B66" s="33"/>
      <c r="C66" s="33"/>
    </row>
    <row r="67" spans="1:3" x14ac:dyDescent="0.3">
      <c r="A67" s="31">
        <v>44105</v>
      </c>
      <c r="B67" s="33"/>
      <c r="C67" s="33"/>
    </row>
    <row r="68" spans="1:3" x14ac:dyDescent="0.3">
      <c r="A68" s="31">
        <v>44136</v>
      </c>
      <c r="B68" s="33"/>
      <c r="C68" s="33"/>
    </row>
    <row r="69" spans="1:3" ht="12.9" thickBot="1" x14ac:dyDescent="0.35">
      <c r="A69" s="35">
        <v>44166</v>
      </c>
      <c r="B69" s="36"/>
      <c r="C69" s="36"/>
    </row>
    <row r="70" spans="1:3" x14ac:dyDescent="0.3">
      <c r="A70" s="27">
        <v>44197</v>
      </c>
      <c r="B70" s="29"/>
      <c r="C70" s="29"/>
    </row>
    <row r="71" spans="1:3" hidden="1" x14ac:dyDescent="0.3">
      <c r="A71" s="31">
        <v>44228</v>
      </c>
      <c r="B71" s="33"/>
      <c r="C71" s="33"/>
    </row>
    <row r="72" spans="1:3" ht="12.9" hidden="1" thickBot="1" x14ac:dyDescent="0.35">
      <c r="A72" s="35">
        <v>44256</v>
      </c>
      <c r="B72" s="36"/>
      <c r="C72" s="36"/>
    </row>
    <row r="74" spans="1:3" ht="12.9" thickBot="1" x14ac:dyDescent="0.35"/>
    <row r="75" spans="1:3" x14ac:dyDescent="0.3">
      <c r="A75" s="4">
        <v>2018</v>
      </c>
      <c r="B75" s="67"/>
      <c r="C75" s="68"/>
    </row>
    <row r="76" spans="1:3" x14ac:dyDescent="0.3">
      <c r="A76" s="5">
        <v>2019</v>
      </c>
      <c r="B76" s="69"/>
      <c r="C76" s="69"/>
    </row>
    <row r="77" spans="1:3" ht="12.9" thickBot="1" x14ac:dyDescent="0.35">
      <c r="A77" s="6">
        <v>2020</v>
      </c>
      <c r="B77" s="70"/>
      <c r="C77" s="70"/>
    </row>
    <row r="78" spans="1:3" ht="12.9" thickBot="1" x14ac:dyDescent="0.35"/>
    <row r="79" spans="1:3" x14ac:dyDescent="0.3">
      <c r="A79" s="78">
        <f>+'5.1-precios'!A79</f>
        <v>43831</v>
      </c>
      <c r="B79" s="68"/>
      <c r="C79" s="68"/>
    </row>
    <row r="80" spans="1:3" ht="12.9" thickBot="1" x14ac:dyDescent="0.35">
      <c r="A80" s="79">
        <f>+'5.1-precios'!A80</f>
        <v>44197</v>
      </c>
      <c r="B80" s="70"/>
      <c r="C80" s="70"/>
    </row>
  </sheetData>
  <mergeCells count="1">
    <mergeCell ref="A1:C1"/>
  </mergeCells>
  <printOptions horizontalCentered="1" verticalCentered="1"/>
  <pageMargins left="0.39370078740157483" right="0.39370078740157483" top="0.82677165354330717" bottom="0.78740157480314965" header="0.19685039370078741" footer="0.11811023622047245"/>
  <pageSetup paperSize="9" orientation="portrait" r:id="rId1"/>
  <headerFooter alignWithMargins="0">
    <oddHeader>&amp;R2021 - Año de Homenaje al Premio Nobel de Medicina Dr. César Milstein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workbookViewId="0">
      <selection activeCell="F15" sqref="F15"/>
    </sheetView>
  </sheetViews>
  <sheetFormatPr baseColWidth="10" defaultRowHeight="12.45" x14ac:dyDescent="0.3"/>
  <cols>
    <col min="1" max="1" width="22.3828125" customWidth="1"/>
    <col min="2" max="4" width="23.69140625" customWidth="1"/>
  </cols>
  <sheetData>
    <row r="1" spans="1:4" s="13" customFormat="1" x14ac:dyDescent="0.3">
      <c r="A1" s="92" t="s">
        <v>33</v>
      </c>
      <c r="B1" s="92"/>
      <c r="C1" s="92"/>
      <c r="D1" s="92"/>
    </row>
    <row r="2" spans="1:4" s="13" customFormat="1" x14ac:dyDescent="0.3">
      <c r="A2" s="92" t="s">
        <v>34</v>
      </c>
      <c r="B2" s="92"/>
      <c r="C2" s="92"/>
      <c r="D2" s="92"/>
    </row>
    <row r="3" spans="1:4" s="13" customFormat="1" x14ac:dyDescent="0.3">
      <c r="A3" s="93" t="str">
        <f>+'1.modelos prod.invest.'!A3</f>
        <v>Plaquitas de vidrio</v>
      </c>
      <c r="B3" s="93"/>
      <c r="C3" s="93"/>
      <c r="D3" s="93"/>
    </row>
    <row r="4" spans="1:4" s="13" customFormat="1" x14ac:dyDescent="0.3">
      <c r="A4" s="54"/>
      <c r="B4" s="55"/>
      <c r="C4" s="24"/>
      <c r="D4" s="24"/>
    </row>
    <row r="5" spans="1:4" s="24" customFormat="1" ht="12.9" thickBot="1" x14ac:dyDescent="0.35">
      <c r="A5" s="54"/>
      <c r="B5" s="55"/>
    </row>
    <row r="6" spans="1:4" s="13" customFormat="1" ht="12.9" thickBot="1" x14ac:dyDescent="0.35">
      <c r="A6" s="11"/>
      <c r="B6" s="72" t="s">
        <v>40</v>
      </c>
      <c r="C6" s="72" t="s">
        <v>41</v>
      </c>
      <c r="D6" s="72" t="s">
        <v>42</v>
      </c>
    </row>
    <row r="7" spans="1:4" s="13" customFormat="1" ht="12.75" customHeight="1" x14ac:dyDescent="0.3">
      <c r="A7" s="25" t="s">
        <v>17</v>
      </c>
      <c r="B7" s="25" t="s">
        <v>25</v>
      </c>
      <c r="C7" s="25" t="s">
        <v>25</v>
      </c>
      <c r="D7" s="25" t="s">
        <v>25</v>
      </c>
    </row>
    <row r="8" spans="1:4" s="13" customFormat="1" ht="12.9" thickBot="1" x14ac:dyDescent="0.35">
      <c r="A8" s="50" t="s">
        <v>20</v>
      </c>
      <c r="B8" s="71" t="s">
        <v>46</v>
      </c>
      <c r="C8" s="71" t="s">
        <v>46</v>
      </c>
      <c r="D8" s="71" t="s">
        <v>46</v>
      </c>
    </row>
    <row r="9" spans="1:4" s="13" customFormat="1" hidden="1" x14ac:dyDescent="0.3">
      <c r="A9" s="27">
        <v>42370</v>
      </c>
      <c r="B9" s="47"/>
      <c r="C9" s="47"/>
      <c r="D9" s="47"/>
    </row>
    <row r="10" spans="1:4" s="13" customFormat="1" hidden="1" x14ac:dyDescent="0.3">
      <c r="A10" s="31">
        <v>42401</v>
      </c>
      <c r="B10" s="48"/>
      <c r="C10" s="48"/>
      <c r="D10" s="48"/>
    </row>
    <row r="11" spans="1:4" s="13" customFormat="1" hidden="1" x14ac:dyDescent="0.3">
      <c r="A11" s="31">
        <v>42430</v>
      </c>
      <c r="B11" s="48"/>
      <c r="C11" s="48"/>
      <c r="D11" s="48"/>
    </row>
    <row r="12" spans="1:4" s="13" customFormat="1" hidden="1" x14ac:dyDescent="0.3">
      <c r="A12" s="31">
        <v>42461</v>
      </c>
      <c r="B12" s="48"/>
      <c r="C12" s="48"/>
      <c r="D12" s="48"/>
    </row>
    <row r="13" spans="1:4" s="13" customFormat="1" hidden="1" x14ac:dyDescent="0.3">
      <c r="A13" s="31">
        <v>42491</v>
      </c>
      <c r="B13" s="48"/>
      <c r="C13" s="48"/>
      <c r="D13" s="48"/>
    </row>
    <row r="14" spans="1:4" s="13" customFormat="1" hidden="1" x14ac:dyDescent="0.3">
      <c r="A14" s="31">
        <v>42522</v>
      </c>
      <c r="B14" s="48"/>
      <c r="C14" s="48"/>
      <c r="D14" s="48"/>
    </row>
    <row r="15" spans="1:4" s="13" customFormat="1" hidden="1" x14ac:dyDescent="0.3">
      <c r="A15" s="31">
        <v>42552</v>
      </c>
      <c r="B15" s="48"/>
      <c r="C15" s="48"/>
      <c r="D15" s="48"/>
    </row>
    <row r="16" spans="1:4" s="13" customFormat="1" hidden="1" x14ac:dyDescent="0.3">
      <c r="A16" s="31">
        <v>42583</v>
      </c>
      <c r="B16" s="48"/>
      <c r="C16" s="48"/>
      <c r="D16" s="48"/>
    </row>
    <row r="17" spans="1:4" s="13" customFormat="1" hidden="1" x14ac:dyDescent="0.3">
      <c r="A17" s="31">
        <v>42614</v>
      </c>
      <c r="B17" s="48"/>
      <c r="C17" s="48"/>
      <c r="D17" s="48"/>
    </row>
    <row r="18" spans="1:4" s="13" customFormat="1" hidden="1" x14ac:dyDescent="0.3">
      <c r="A18" s="31">
        <v>42644</v>
      </c>
      <c r="B18" s="48"/>
      <c r="C18" s="48"/>
      <c r="D18" s="48"/>
    </row>
    <row r="19" spans="1:4" s="13" customFormat="1" hidden="1" x14ac:dyDescent="0.3">
      <c r="A19" s="31">
        <v>42675</v>
      </c>
      <c r="B19" s="48"/>
      <c r="C19" s="48"/>
      <c r="D19" s="48"/>
    </row>
    <row r="20" spans="1:4" s="13" customFormat="1" ht="12.9" hidden="1" thickBot="1" x14ac:dyDescent="0.35">
      <c r="A20" s="35">
        <v>42705</v>
      </c>
      <c r="B20" s="49"/>
      <c r="C20" s="49"/>
      <c r="D20" s="49"/>
    </row>
    <row r="21" spans="1:4" s="13" customFormat="1" hidden="1" x14ac:dyDescent="0.3">
      <c r="A21" s="27">
        <v>42736</v>
      </c>
      <c r="B21" s="29"/>
      <c r="C21" s="29"/>
      <c r="D21" s="29"/>
    </row>
    <row r="22" spans="1:4" s="13" customFormat="1" hidden="1" x14ac:dyDescent="0.3">
      <c r="A22" s="31">
        <v>42767</v>
      </c>
      <c r="B22" s="33"/>
      <c r="C22" s="33"/>
      <c r="D22" s="33"/>
    </row>
    <row r="23" spans="1:4" s="13" customFormat="1" hidden="1" x14ac:dyDescent="0.3">
      <c r="A23" s="31">
        <v>42795</v>
      </c>
      <c r="B23" s="33"/>
      <c r="C23" s="33"/>
      <c r="D23" s="33"/>
    </row>
    <row r="24" spans="1:4" s="13" customFormat="1" hidden="1" x14ac:dyDescent="0.3">
      <c r="A24" s="31">
        <v>42826</v>
      </c>
      <c r="B24" s="33"/>
      <c r="C24" s="33"/>
      <c r="D24" s="33"/>
    </row>
    <row r="25" spans="1:4" s="13" customFormat="1" hidden="1" x14ac:dyDescent="0.3">
      <c r="A25" s="31">
        <v>42856</v>
      </c>
      <c r="B25" s="33"/>
      <c r="C25" s="33"/>
      <c r="D25" s="33"/>
    </row>
    <row r="26" spans="1:4" s="13" customFormat="1" hidden="1" x14ac:dyDescent="0.3">
      <c r="A26" s="31">
        <v>42887</v>
      </c>
      <c r="B26" s="33"/>
      <c r="C26" s="33"/>
      <c r="D26" s="33"/>
    </row>
    <row r="27" spans="1:4" s="13" customFormat="1" hidden="1" x14ac:dyDescent="0.3">
      <c r="A27" s="31">
        <v>42917</v>
      </c>
      <c r="B27" s="33"/>
      <c r="C27" s="33"/>
      <c r="D27" s="33"/>
    </row>
    <row r="28" spans="1:4" s="13" customFormat="1" hidden="1" x14ac:dyDescent="0.3">
      <c r="A28" s="31">
        <v>42948</v>
      </c>
      <c r="B28" s="33"/>
      <c r="C28" s="33"/>
      <c r="D28" s="33"/>
    </row>
    <row r="29" spans="1:4" s="13" customFormat="1" hidden="1" x14ac:dyDescent="0.3">
      <c r="A29" s="31">
        <v>42979</v>
      </c>
      <c r="B29" s="33"/>
      <c r="C29" s="33"/>
      <c r="D29" s="33"/>
    </row>
    <row r="30" spans="1:4" s="13" customFormat="1" hidden="1" x14ac:dyDescent="0.3">
      <c r="A30" s="31">
        <v>43009</v>
      </c>
      <c r="B30" s="33"/>
      <c r="C30" s="33"/>
      <c r="D30" s="33"/>
    </row>
    <row r="31" spans="1:4" s="13" customFormat="1" hidden="1" x14ac:dyDescent="0.3">
      <c r="A31" s="31">
        <v>43040</v>
      </c>
      <c r="B31" s="33"/>
      <c r="C31" s="33"/>
      <c r="D31" s="33"/>
    </row>
    <row r="32" spans="1:4" s="13" customFormat="1" ht="12.9" hidden="1" thickBot="1" x14ac:dyDescent="0.35">
      <c r="A32" s="35">
        <v>43070</v>
      </c>
      <c r="B32" s="36"/>
      <c r="C32" s="36"/>
      <c r="D32" s="36"/>
    </row>
    <row r="33" spans="1:4" s="13" customFormat="1" x14ac:dyDescent="0.3">
      <c r="A33" s="27">
        <v>43101</v>
      </c>
      <c r="B33" s="29"/>
      <c r="C33" s="29"/>
      <c r="D33" s="29"/>
    </row>
    <row r="34" spans="1:4" s="13" customFormat="1" x14ac:dyDescent="0.3">
      <c r="A34" s="31">
        <v>43132</v>
      </c>
      <c r="B34" s="33"/>
      <c r="C34" s="33"/>
      <c r="D34" s="33"/>
    </row>
    <row r="35" spans="1:4" s="13" customFormat="1" x14ac:dyDescent="0.3">
      <c r="A35" s="31">
        <v>43160</v>
      </c>
      <c r="B35" s="33"/>
      <c r="C35" s="33"/>
      <c r="D35" s="33"/>
    </row>
    <row r="36" spans="1:4" s="13" customFormat="1" x14ac:dyDescent="0.3">
      <c r="A36" s="31">
        <v>43191</v>
      </c>
      <c r="B36" s="33"/>
      <c r="C36" s="33"/>
      <c r="D36" s="33"/>
    </row>
    <row r="37" spans="1:4" s="13" customFormat="1" x14ac:dyDescent="0.3">
      <c r="A37" s="31">
        <v>43221</v>
      </c>
      <c r="B37" s="33"/>
      <c r="C37" s="33"/>
      <c r="D37" s="33"/>
    </row>
    <row r="38" spans="1:4" s="13" customFormat="1" x14ac:dyDescent="0.3">
      <c r="A38" s="31">
        <v>43252</v>
      </c>
      <c r="B38" s="33"/>
      <c r="C38" s="33"/>
      <c r="D38" s="33"/>
    </row>
    <row r="39" spans="1:4" s="13" customFormat="1" x14ac:dyDescent="0.3">
      <c r="A39" s="31">
        <v>43282</v>
      </c>
      <c r="B39" s="33"/>
      <c r="C39" s="33"/>
      <c r="D39" s="33"/>
    </row>
    <row r="40" spans="1:4" s="13" customFormat="1" x14ac:dyDescent="0.3">
      <c r="A40" s="31">
        <v>43313</v>
      </c>
      <c r="B40" s="33"/>
      <c r="C40" s="33"/>
      <c r="D40" s="33"/>
    </row>
    <row r="41" spans="1:4" s="13" customFormat="1" x14ac:dyDescent="0.3">
      <c r="A41" s="31">
        <v>43344</v>
      </c>
      <c r="B41" s="33"/>
      <c r="C41" s="33"/>
      <c r="D41" s="33"/>
    </row>
    <row r="42" spans="1:4" s="13" customFormat="1" x14ac:dyDescent="0.3">
      <c r="A42" s="31">
        <v>43374</v>
      </c>
      <c r="B42" s="33"/>
      <c r="C42" s="33"/>
      <c r="D42" s="33"/>
    </row>
    <row r="43" spans="1:4" s="13" customFormat="1" x14ac:dyDescent="0.3">
      <c r="A43" s="31">
        <v>43405</v>
      </c>
      <c r="B43" s="33"/>
      <c r="C43" s="33"/>
      <c r="D43" s="33"/>
    </row>
    <row r="44" spans="1:4" s="13" customFormat="1" ht="12.9" thickBot="1" x14ac:dyDescent="0.35">
      <c r="A44" s="35">
        <v>43435</v>
      </c>
      <c r="B44" s="36"/>
      <c r="C44" s="36"/>
      <c r="D44" s="36"/>
    </row>
    <row r="45" spans="1:4" s="13" customFormat="1" x14ac:dyDescent="0.3">
      <c r="A45" s="27">
        <v>43466</v>
      </c>
      <c r="B45" s="29"/>
      <c r="C45" s="29"/>
      <c r="D45" s="29"/>
    </row>
    <row r="46" spans="1:4" s="13" customFormat="1" x14ac:dyDescent="0.3">
      <c r="A46" s="31">
        <v>43497</v>
      </c>
      <c r="B46" s="33"/>
      <c r="C46" s="33"/>
      <c r="D46" s="33"/>
    </row>
    <row r="47" spans="1:4" s="13" customFormat="1" x14ac:dyDescent="0.3">
      <c r="A47" s="31">
        <v>43525</v>
      </c>
      <c r="B47" s="33"/>
      <c r="C47" s="33"/>
      <c r="D47" s="33"/>
    </row>
    <row r="48" spans="1:4" s="13" customFormat="1" x14ac:dyDescent="0.3">
      <c r="A48" s="31">
        <v>43556</v>
      </c>
      <c r="B48" s="33"/>
      <c r="C48" s="33"/>
      <c r="D48" s="33"/>
    </row>
    <row r="49" spans="1:4" s="13" customFormat="1" x14ac:dyDescent="0.3">
      <c r="A49" s="31">
        <v>43586</v>
      </c>
      <c r="B49" s="33"/>
      <c r="C49" s="33"/>
      <c r="D49" s="33"/>
    </row>
    <row r="50" spans="1:4" s="13" customFormat="1" x14ac:dyDescent="0.3">
      <c r="A50" s="31">
        <v>43617</v>
      </c>
      <c r="B50" s="33"/>
      <c r="C50" s="33"/>
      <c r="D50" s="33"/>
    </row>
    <row r="51" spans="1:4" s="13" customFormat="1" x14ac:dyDescent="0.3">
      <c r="A51" s="31">
        <v>43647</v>
      </c>
      <c r="B51" s="33"/>
      <c r="C51" s="33"/>
      <c r="D51" s="33"/>
    </row>
    <row r="52" spans="1:4" s="13" customFormat="1" x14ac:dyDescent="0.3">
      <c r="A52" s="31">
        <v>43678</v>
      </c>
      <c r="B52" s="33"/>
      <c r="C52" s="33"/>
      <c r="D52" s="33"/>
    </row>
    <row r="53" spans="1:4" s="13" customFormat="1" x14ac:dyDescent="0.3">
      <c r="A53" s="31">
        <v>43709</v>
      </c>
      <c r="B53" s="33"/>
      <c r="C53" s="33"/>
      <c r="D53" s="33"/>
    </row>
    <row r="54" spans="1:4" s="13" customFormat="1" x14ac:dyDescent="0.3">
      <c r="A54" s="31">
        <v>43739</v>
      </c>
      <c r="B54" s="33"/>
      <c r="C54" s="33"/>
      <c r="D54" s="33"/>
    </row>
    <row r="55" spans="1:4" s="13" customFormat="1" x14ac:dyDescent="0.3">
      <c r="A55" s="31">
        <v>43770</v>
      </c>
      <c r="B55" s="33"/>
      <c r="C55" s="33"/>
      <c r="D55" s="33"/>
    </row>
    <row r="56" spans="1:4" s="13" customFormat="1" ht="12.9" thickBot="1" x14ac:dyDescent="0.35">
      <c r="A56" s="35">
        <v>43800</v>
      </c>
      <c r="B56" s="36"/>
      <c r="C56" s="36"/>
      <c r="D56" s="36"/>
    </row>
    <row r="57" spans="1:4" x14ac:dyDescent="0.3">
      <c r="A57" s="27">
        <v>43831</v>
      </c>
      <c r="B57" s="47"/>
      <c r="C57" s="29"/>
      <c r="D57" s="29"/>
    </row>
    <row r="58" spans="1:4" x14ac:dyDescent="0.3">
      <c r="A58" s="31">
        <v>43862</v>
      </c>
      <c r="B58" s="48"/>
      <c r="C58" s="33"/>
      <c r="D58" s="33"/>
    </row>
    <row r="59" spans="1:4" x14ac:dyDescent="0.3">
      <c r="A59" s="31">
        <v>43891</v>
      </c>
      <c r="B59" s="48"/>
      <c r="C59" s="33"/>
      <c r="D59" s="33"/>
    </row>
    <row r="60" spans="1:4" x14ac:dyDescent="0.3">
      <c r="A60" s="31">
        <v>43922</v>
      </c>
      <c r="B60" s="48"/>
      <c r="C60" s="33"/>
      <c r="D60" s="33"/>
    </row>
    <row r="61" spans="1:4" x14ac:dyDescent="0.3">
      <c r="A61" s="31">
        <v>43952</v>
      </c>
      <c r="B61" s="48"/>
      <c r="C61" s="33"/>
      <c r="D61" s="33"/>
    </row>
    <row r="62" spans="1:4" x14ac:dyDescent="0.3">
      <c r="A62" s="31">
        <v>43983</v>
      </c>
      <c r="B62" s="48"/>
      <c r="C62" s="33"/>
      <c r="D62" s="33"/>
    </row>
    <row r="63" spans="1:4" x14ac:dyDescent="0.3">
      <c r="A63" s="31">
        <v>44013</v>
      </c>
      <c r="B63" s="48"/>
      <c r="C63" s="33"/>
      <c r="D63" s="33"/>
    </row>
    <row r="64" spans="1:4" x14ac:dyDescent="0.3">
      <c r="A64" s="31">
        <v>44044</v>
      </c>
      <c r="B64" s="48"/>
      <c r="C64" s="33"/>
      <c r="D64" s="33"/>
    </row>
    <row r="65" spans="1:4" x14ac:dyDescent="0.3">
      <c r="A65" s="31">
        <v>44075</v>
      </c>
      <c r="B65" s="48"/>
      <c r="C65" s="33"/>
      <c r="D65" s="33"/>
    </row>
    <row r="66" spans="1:4" x14ac:dyDescent="0.3">
      <c r="A66" s="31">
        <v>44105</v>
      </c>
      <c r="B66" s="48"/>
      <c r="C66" s="33"/>
      <c r="D66" s="33"/>
    </row>
    <row r="67" spans="1:4" x14ac:dyDescent="0.3">
      <c r="A67" s="31">
        <v>44136</v>
      </c>
      <c r="B67" s="48"/>
      <c r="C67" s="33"/>
      <c r="D67" s="33"/>
    </row>
    <row r="68" spans="1:4" ht="12.9" thickBot="1" x14ac:dyDescent="0.35">
      <c r="A68" s="35">
        <v>44166</v>
      </c>
      <c r="B68" s="49"/>
      <c r="C68" s="36"/>
      <c r="D68" s="36"/>
    </row>
    <row r="69" spans="1:4" x14ac:dyDescent="0.3">
      <c r="A69" s="27">
        <v>44197</v>
      </c>
      <c r="B69" s="29"/>
      <c r="C69" s="29"/>
      <c r="D69" s="29"/>
    </row>
    <row r="70" spans="1:4" hidden="1" x14ac:dyDescent="0.3">
      <c r="A70" s="31">
        <v>44228</v>
      </c>
      <c r="B70" s="33"/>
      <c r="C70" s="33"/>
      <c r="D70" s="33"/>
    </row>
    <row r="71" spans="1:4" ht="12.9" hidden="1" thickBot="1" x14ac:dyDescent="0.35">
      <c r="A71" s="35">
        <v>44256</v>
      </c>
      <c r="B71" s="36"/>
      <c r="C71" s="36"/>
      <c r="D71" s="36"/>
    </row>
    <row r="73" spans="1:4" ht="12.9" thickBot="1" x14ac:dyDescent="0.35"/>
    <row r="74" spans="1:4" x14ac:dyDescent="0.3">
      <c r="A74" s="4">
        <v>2018</v>
      </c>
      <c r="B74" s="68"/>
      <c r="C74" s="68"/>
      <c r="D74" s="68"/>
    </row>
    <row r="75" spans="1:4" x14ac:dyDescent="0.3">
      <c r="A75" s="5">
        <v>2019</v>
      </c>
      <c r="B75" s="69"/>
      <c r="C75" s="69"/>
      <c r="D75" s="69"/>
    </row>
    <row r="76" spans="1:4" ht="12.9" thickBot="1" x14ac:dyDescent="0.35">
      <c r="A76" s="6">
        <v>2020</v>
      </c>
      <c r="B76" s="70"/>
      <c r="C76" s="70"/>
      <c r="D76" s="70"/>
    </row>
    <row r="77" spans="1:4" ht="12.9" thickBot="1" x14ac:dyDescent="0.35">
      <c r="A77" s="1"/>
    </row>
    <row r="78" spans="1:4" x14ac:dyDescent="0.3">
      <c r="A78" s="78">
        <f>+'5.2-precios'!A79</f>
        <v>43831</v>
      </c>
      <c r="B78" s="68"/>
      <c r="C78" s="68"/>
      <c r="D78" s="68"/>
    </row>
    <row r="79" spans="1:4" ht="12.9" thickBot="1" x14ac:dyDescent="0.35">
      <c r="A79" s="79">
        <f>+'5.2-precios'!A80</f>
        <v>44197</v>
      </c>
      <c r="B79" s="70"/>
      <c r="C79" s="70"/>
      <c r="D79" s="70"/>
    </row>
  </sheetData>
  <mergeCells count="3">
    <mergeCell ref="A1:D1"/>
    <mergeCell ref="A2:D2"/>
    <mergeCell ref="A3:D3"/>
  </mergeCells>
  <printOptions horizontalCentered="1" verticalCentered="1"/>
  <pageMargins left="0.39370078740157483" right="0.39370078740157483" top="0.82677165354330717" bottom="0.78740157480314965" header="0.19685039370078741" footer="0.11811023622047245"/>
  <pageSetup paperSize="9" orientation="portrait" r:id="rId1"/>
  <headerFooter alignWithMargins="0">
    <oddHeader>&amp;R2021 - Año de Homenaje al Premio Nobel de Medicina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anexo</vt:lpstr>
      <vt:lpstr>1.modelos prod.invest.</vt:lpstr>
      <vt:lpstr>2-total país</vt:lpstr>
      <vt:lpstr>3-volumenes</vt:lpstr>
      <vt:lpstr>4,1-expo</vt:lpstr>
      <vt:lpstr>4.2-expo </vt:lpstr>
      <vt:lpstr>5.1-precios</vt:lpstr>
      <vt:lpstr>5.2-precios</vt:lpstr>
      <vt:lpstr>6-pr internac</vt:lpstr>
      <vt:lpstr>'1.modelos prod.invest.'!Área_de_impresión</vt:lpstr>
      <vt:lpstr>'2-total país'!Área_de_impresión</vt:lpstr>
      <vt:lpstr>'3-volumenes'!Área_de_impresión</vt:lpstr>
      <vt:lpstr>'4,1-expo'!Área_de_impresión</vt:lpstr>
      <vt:lpstr>'4.2-expo '!Área_de_impresión</vt:lpstr>
      <vt:lpstr>'5.1-precios'!Área_de_impresión</vt:lpstr>
      <vt:lpstr>'5.2-precios'!Área_de_impresión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2021-03-04T20:27:41Z</cp:lastPrinted>
  <dcterms:created xsi:type="dcterms:W3CDTF">2006-05-08T13:48:52Z</dcterms:created>
  <dcterms:modified xsi:type="dcterms:W3CDTF">2021-03-05T13:35:45Z</dcterms:modified>
</cp:coreProperties>
</file>