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GUANTES\040 Cuestionarios\10 Modelo Enviado\Exportadores\"/>
    </mc:Choice>
  </mc:AlternateContent>
  <bookViews>
    <workbookView xWindow="480" yWindow="120" windowWidth="7980" windowHeight="6285"/>
  </bookViews>
  <sheets>
    <sheet name="anexo" sheetId="4" r:id="rId1"/>
    <sheet name="1.modelos prod.invest." sheetId="5" r:id="rId2"/>
    <sheet name="2-total país" sheetId="1" r:id="rId3"/>
    <sheet name="3-volumenes" sheetId="2" r:id="rId4"/>
    <sheet name="4.1-expo" sheetId="3" r:id="rId5"/>
    <sheet name="4.2-expo " sheetId="7" r:id="rId6"/>
    <sheet name="5a-precios" sheetId="6" r:id="rId7"/>
    <sheet name="5b-precios " sheetId="9" r:id="rId8"/>
    <sheet name="5c-precios  " sheetId="10" r:id="rId9"/>
    <sheet name="5d-precios " sheetId="11" r:id="rId10"/>
    <sheet name="6-pr internac" sheetId="8" r:id="rId11"/>
  </sheets>
  <externalReferences>
    <externalReference r:id="rId12"/>
    <externalReference r:id="rId13"/>
  </externalReferences>
  <definedNames>
    <definedName name="al">[1]PARAMETROS!$C$5</definedName>
    <definedName name="año1">'[2]0a_Parámetros'!$H$7</definedName>
    <definedName name="_xlnm.Print_Area" localSheetId="1">'1.modelos prod.invest.'!$A$1:$F$41</definedName>
    <definedName name="_xlnm.Print_Area" localSheetId="2">'2-total país'!$A$1:$D$12</definedName>
    <definedName name="_xlnm.Print_Area" localSheetId="3">'3-volumenes'!$A$1:$F$22</definedName>
    <definedName name="_xlnm.Print_Area" localSheetId="4">'4.1-expo'!$A$1:$C$57</definedName>
    <definedName name="_xlnm.Print_Area" localSheetId="5">'4.2-expo '!$A$1:$C$64</definedName>
    <definedName name="_xlnm.Print_Area" localSheetId="6">'5a-precios'!$A$1:$H$51</definedName>
    <definedName name="_xlnm.Print_Area" localSheetId="7">'5b-precios '!$A$1:$C$51</definedName>
    <definedName name="_xlnm.Print_Area" localSheetId="8">'5c-precios  '!$A$1:$D$53</definedName>
    <definedName name="_xlnm.Print_Area" localSheetId="9">'5d-precios '!$A$1:$C$51</definedName>
    <definedName name="_xlnm.Print_Area" localSheetId="10">'6-pr internac'!$A$1:$E$51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3" i="8" l="1"/>
  <c r="A42" i="3"/>
  <c r="A55" i="7"/>
  <c r="A54" i="7"/>
  <c r="A53" i="7"/>
  <c r="A52" i="7"/>
  <c r="A51" i="7"/>
  <c r="A43" i="7"/>
  <c r="A43" i="3"/>
  <c r="A42" i="7"/>
  <c r="A41" i="7"/>
  <c r="A41" i="3"/>
  <c r="A40" i="7"/>
  <c r="A40" i="3"/>
  <c r="A39" i="7"/>
  <c r="A39" i="3"/>
  <c r="A38" i="7"/>
  <c r="A38" i="3"/>
  <c r="A37" i="7"/>
  <c r="A37" i="3"/>
  <c r="A36" i="7"/>
  <c r="A36" i="3"/>
  <c r="A35" i="7"/>
  <c r="A35" i="3"/>
  <c r="A34" i="7"/>
  <c r="A34" i="3"/>
  <c r="A33" i="7"/>
  <c r="A33" i="3"/>
  <c r="A32" i="7"/>
  <c r="A32" i="3"/>
  <c r="A31" i="7"/>
  <c r="A31" i="3"/>
  <c r="A30" i="7"/>
  <c r="A30" i="3"/>
  <c r="A29" i="7"/>
  <c r="A29" i="3"/>
  <c r="A28" i="7"/>
  <c r="A28" i="3"/>
  <c r="A27" i="7"/>
  <c r="A27" i="3"/>
  <c r="A26" i="7"/>
  <c r="A26" i="3"/>
  <c r="A25" i="7"/>
  <c r="A25" i="3"/>
  <c r="A24" i="7"/>
  <c r="A24" i="3"/>
  <c r="A23" i="7"/>
  <c r="A23" i="3"/>
  <c r="A22" i="7"/>
  <c r="A22" i="3"/>
  <c r="A21" i="7"/>
  <c r="A21" i="3"/>
  <c r="A20" i="7"/>
  <c r="A20" i="3"/>
  <c r="A19" i="7"/>
  <c r="A19" i="3"/>
  <c r="A18" i="7"/>
  <c r="A18" i="3"/>
  <c r="A17" i="7"/>
  <c r="A17" i="3"/>
  <c r="A16" i="7"/>
  <c r="A16" i="3"/>
  <c r="A15" i="7"/>
  <c r="A15" i="3"/>
  <c r="A14" i="7"/>
  <c r="A14" i="3"/>
  <c r="A13" i="7"/>
  <c r="A13" i="3"/>
  <c r="A12" i="7"/>
  <c r="A12" i="3"/>
  <c r="A11" i="7"/>
  <c r="A11" i="3"/>
  <c r="A10" i="7"/>
  <c r="A10" i="3"/>
  <c r="A9" i="7"/>
  <c r="A9" i="3"/>
  <c r="A8" i="7"/>
  <c r="A8" i="3"/>
  <c r="A13" i="2"/>
  <c r="A22" i="2"/>
  <c r="A12" i="2"/>
  <c r="A21" i="2"/>
  <c r="A10" i="2"/>
  <c r="A19" i="2"/>
  <c r="A9" i="2"/>
  <c r="A8" i="2"/>
  <c r="A17" i="2"/>
  <c r="A3" i="7"/>
  <c r="A18" i="2"/>
  <c r="A3" i="3"/>
  <c r="F3" i="4"/>
</calcChain>
</file>

<file path=xl/sharedStrings.xml><?xml version="1.0" encoding="utf-8"?>
<sst xmlns="http://schemas.openxmlformats.org/spreadsheetml/2006/main" count="136" uniqueCount="66">
  <si>
    <t>año</t>
  </si>
  <si>
    <t>ANEXO ESTADÍSTICO</t>
  </si>
  <si>
    <t>Cuadro N° 1</t>
  </si>
  <si>
    <t>RANKING</t>
  </si>
  <si>
    <t>1° tipo</t>
  </si>
  <si>
    <t>2° tipo</t>
  </si>
  <si>
    <t>3° tipo</t>
  </si>
  <si>
    <t>TOTAL</t>
  </si>
  <si>
    <t>Cuadro Nº 2</t>
  </si>
  <si>
    <t>Cuadro Nº 3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</si>
  <si>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</si>
  <si>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</si>
  <si>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</si>
  <si>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</si>
  <si>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</si>
  <si>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</si>
  <si>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</si>
  <si>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</si>
  <si>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</si>
  <si>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</si>
  <si>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</si>
  <si>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</si>
  <si>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</si>
  <si>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</si>
  <si>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</si>
  <si>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t>Exportaciones totales</t>
  </si>
  <si>
    <t>Agregue todas las filas que le resulten necesarias.</t>
  </si>
  <si>
    <t>Otros (Resto)</t>
  </si>
  <si>
    <t>a su principal destino: _____________</t>
  </si>
  <si>
    <t>Cuadro N° 4.2</t>
  </si>
  <si>
    <t>Cuadro N° 4.1</t>
  </si>
  <si>
    <t xml:space="preserve">              %</t>
  </si>
  <si>
    <t>Cuadro N° 6</t>
  </si>
  <si>
    <t>Precios Internacionales  de</t>
  </si>
  <si>
    <t xml:space="preserve">Serie 1 </t>
  </si>
  <si>
    <t>Serie 2</t>
  </si>
  <si>
    <t>Serie 3</t>
  </si>
  <si>
    <t>Guantes</t>
  </si>
  <si>
    <r>
      <t xml:space="preserve">Modelos de </t>
    </r>
    <r>
      <rPr>
        <b/>
        <i/>
        <u/>
        <sz val="10"/>
        <rFont val="Arial"/>
        <family val="2"/>
      </rPr>
      <t/>
    </r>
  </si>
  <si>
    <r>
      <t>en</t>
    </r>
    <r>
      <rPr>
        <b/>
        <i/>
        <u/>
        <sz val="10"/>
        <rFont val="Arial"/>
        <family val="2"/>
      </rPr>
      <t xml:space="preserve"> pares</t>
    </r>
  </si>
  <si>
    <t>Producción total país</t>
  </si>
  <si>
    <t>Exportaciones total país</t>
  </si>
  <si>
    <t xml:space="preserve">Capacidad de Producción, Producción, Ventas, Exportaciones y Existencia de Guantes </t>
  </si>
  <si>
    <t>Pares</t>
  </si>
  <si>
    <r>
      <t xml:space="preserve">Producción y Exportaciones de </t>
    </r>
    <r>
      <rPr>
        <b/>
        <i/>
        <u/>
        <sz val="10"/>
        <rFont val="Arial"/>
        <family val="2"/>
      </rPr>
      <t>Guantes</t>
    </r>
    <r>
      <rPr>
        <b/>
        <i/>
        <sz val="10"/>
        <rFont val="Arial"/>
        <family val="2"/>
      </rPr>
      <t xml:space="preserve"> de su país</t>
    </r>
  </si>
  <si>
    <t xml:space="preserve">Dólares FOB por </t>
  </si>
  <si>
    <t>Capacidad de Producción total país</t>
  </si>
  <si>
    <t>Características físicas, técnicas, etc.</t>
  </si>
  <si>
    <t>par</t>
  </si>
  <si>
    <t>Cuadro N° 5.a</t>
  </si>
  <si>
    <t>Cuadro N° 5.b</t>
  </si>
  <si>
    <t>Cuadro N° 5.c</t>
  </si>
  <si>
    <t>Cuadro N° 5.d</t>
  </si>
  <si>
    <t>Par</t>
  </si>
  <si>
    <t>Serie 4</t>
  </si>
  <si>
    <t>ene-jul 2019</t>
  </si>
  <si>
    <t>ene-jul 2018</t>
  </si>
  <si>
    <t xml:space="preserve">                                                                                                                                                                                         Guante anticorte nivel 5, de hilado de polietileno de alta densidad (HPPE) con fibra de vidrio, recubierto en nitrilo, en una sola cara.</t>
  </si>
  <si>
    <t xml:space="preserve"> Guante de látex recubierto en una sola cara, con base de hilado sintético</t>
  </si>
  <si>
    <t xml:space="preserve">       Guante bañado en nitrilo liso, recubierto en una sola cara con base de hilado sintético.</t>
  </si>
  <si>
    <t>Anticorte</t>
  </si>
  <si>
    <t>Látex</t>
  </si>
  <si>
    <t>Nitrilo</t>
  </si>
  <si>
    <t>4º tipo</t>
  </si>
  <si>
    <t>Cosido bañado</t>
  </si>
  <si>
    <t xml:space="preserve">                                                                                                                                              Guante cosido bañado en nitrilo, recubierto en ambas caras, con base de hilado de algodón/sintético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</si>
</sst>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0" fontId="1" fillId="0" borderId="1"/>
  </cellStyleXfs>
  <cellXfs count="1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17" fontId="2" fillId="0" borderId="20" xfId="0" applyNumberFormat="1" applyFont="1" applyBorder="1" applyAlignment="1" applyProtection="1">
      <alignment horizontal="center"/>
      <protection locked="0"/>
    </xf>
    <xf numFmtId="17" fontId="2" fillId="0" borderId="2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Continuous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3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Alignment="1" applyProtection="1">
      <alignment horizontal="centerContinuous"/>
      <protection locked="0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/>
    <xf numFmtId="0" fontId="0" fillId="2" borderId="0" xfId="0" applyFill="1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21" xfId="0" applyBorder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8" fillId="2" borderId="0" xfId="0" applyFont="1" applyFill="1" applyProtection="1"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wrapText="1"/>
    </xf>
    <xf numFmtId="0" fontId="2" fillId="0" borderId="2" xfId="0" applyFont="1" applyFill="1" applyBorder="1" applyAlignment="1" applyProtection="1">
      <alignment horizontal="centerContinuous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17" fontId="0" fillId="0" borderId="0" xfId="0" applyNumberFormat="1" applyProtection="1">
      <protection locked="0"/>
    </xf>
    <xf numFmtId="0" fontId="0" fillId="0" borderId="23" xfId="0" applyBorder="1"/>
    <xf numFmtId="0" fontId="2" fillId="2" borderId="24" xfId="0" applyFont="1" applyFill="1" applyBorder="1" applyAlignment="1">
      <alignment horizontal="center"/>
    </xf>
    <xf numFmtId="0" fontId="0" fillId="0" borderId="25" xfId="0" applyBorder="1"/>
    <xf numFmtId="0" fontId="0" fillId="0" borderId="9" xfId="0" applyBorder="1"/>
    <xf numFmtId="0" fontId="2" fillId="2" borderId="26" xfId="0" applyFont="1" applyFill="1" applyBorder="1" applyAlignment="1">
      <alignment horizontal="center"/>
    </xf>
    <xf numFmtId="0" fontId="0" fillId="0" borderId="10" xfId="0" applyBorder="1"/>
    <xf numFmtId="0" fontId="2" fillId="2" borderId="27" xfId="0" applyFont="1" applyFill="1" applyBorder="1" applyAlignment="1">
      <alignment horizontal="center"/>
    </xf>
    <xf numFmtId="0" fontId="0" fillId="0" borderId="28" xfId="0" applyBorder="1"/>
    <xf numFmtId="0" fontId="0" fillId="0" borderId="11" xfId="0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2" borderId="0" xfId="0" applyFont="1" applyFill="1" applyAlignment="1" applyProtection="1">
      <alignment horizontal="centerContinuous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Continuous"/>
      <protection locked="0"/>
    </xf>
    <xf numFmtId="0" fontId="9" fillId="2" borderId="0" xfId="0" applyFont="1" applyFill="1" applyProtection="1"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30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tabSelected="1" workbookViewId="0">
      <selection activeCell="J26" sqref="J26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3" sqref="A3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117" t="s">
        <v>52</v>
      </c>
      <c r="B1" s="116"/>
      <c r="C1" s="116"/>
      <c r="D1" s="24"/>
    </row>
    <row r="2" spans="1:4" s="13" customFormat="1" x14ac:dyDescent="0.2">
      <c r="A2" s="11" t="s">
        <v>23</v>
      </c>
      <c r="B2" s="12"/>
      <c r="C2" s="12"/>
    </row>
    <row r="3" spans="1:4" s="75" customFormat="1" x14ac:dyDescent="0.2">
      <c r="A3" s="104" t="s">
        <v>65</v>
      </c>
      <c r="B3" s="65"/>
      <c r="C3" s="65"/>
    </row>
    <row r="4" spans="1:4" s="13" customFormat="1" x14ac:dyDescent="0.2">
      <c r="A4" s="11" t="s">
        <v>22</v>
      </c>
      <c r="B4" s="12"/>
      <c r="C4" s="12"/>
    </row>
    <row r="5" spans="1:4" s="13" customFormat="1" x14ac:dyDescent="0.2">
      <c r="A5" s="11"/>
      <c r="B5" s="12"/>
      <c r="C5" s="12"/>
    </row>
    <row r="6" spans="1:4" s="13" customFormat="1" ht="13.5" thickBot="1" x14ac:dyDescent="0.25">
      <c r="A6" s="11"/>
      <c r="B6" s="12"/>
      <c r="C6" s="12"/>
    </row>
    <row r="7" spans="1:4" s="13" customFormat="1" ht="12.75" customHeight="1" x14ac:dyDescent="0.2">
      <c r="A7" s="26" t="s">
        <v>16</v>
      </c>
      <c r="B7" s="26" t="s">
        <v>45</v>
      </c>
      <c r="C7" s="77"/>
    </row>
    <row r="8" spans="1:4" s="13" customFormat="1" ht="13.5" thickBot="1" x14ac:dyDescent="0.25">
      <c r="A8" s="53" t="s">
        <v>19</v>
      </c>
      <c r="B8" s="76" t="s">
        <v>48</v>
      </c>
      <c r="C8" s="78" t="s">
        <v>43</v>
      </c>
    </row>
    <row r="9" spans="1:4" s="13" customFormat="1" x14ac:dyDescent="0.2">
      <c r="A9" s="28">
        <v>42370</v>
      </c>
      <c r="B9" s="50"/>
      <c r="C9" s="30"/>
    </row>
    <row r="10" spans="1:4" s="13" customFormat="1" x14ac:dyDescent="0.2">
      <c r="A10" s="32">
        <v>42401</v>
      </c>
      <c r="B10" s="51"/>
      <c r="C10" s="34"/>
    </row>
    <row r="11" spans="1:4" s="13" customFormat="1" x14ac:dyDescent="0.2">
      <c r="A11" s="32">
        <v>42430</v>
      </c>
      <c r="B11" s="51"/>
      <c r="C11" s="34"/>
    </row>
    <row r="12" spans="1:4" s="13" customFormat="1" x14ac:dyDescent="0.2">
      <c r="A12" s="32">
        <v>42461</v>
      </c>
      <c r="B12" s="51"/>
      <c r="C12" s="34"/>
    </row>
    <row r="13" spans="1:4" s="13" customFormat="1" x14ac:dyDescent="0.2">
      <c r="A13" s="32">
        <v>42491</v>
      </c>
      <c r="B13" s="51"/>
      <c r="C13" s="34"/>
    </row>
    <row r="14" spans="1:4" s="13" customFormat="1" x14ac:dyDescent="0.2">
      <c r="A14" s="32">
        <v>42522</v>
      </c>
      <c r="B14" s="51"/>
      <c r="C14" s="34"/>
    </row>
    <row r="15" spans="1:4" s="13" customFormat="1" x14ac:dyDescent="0.2">
      <c r="A15" s="32">
        <v>42552</v>
      </c>
      <c r="B15" s="51"/>
      <c r="C15" s="34"/>
    </row>
    <row r="16" spans="1:4" s="13" customFormat="1" x14ac:dyDescent="0.2">
      <c r="A16" s="32">
        <v>42583</v>
      </c>
      <c r="B16" s="51"/>
      <c r="C16" s="34"/>
    </row>
    <row r="17" spans="1:3" s="13" customFormat="1" x14ac:dyDescent="0.2">
      <c r="A17" s="32">
        <v>42614</v>
      </c>
      <c r="B17" s="51"/>
      <c r="C17" s="34"/>
    </row>
    <row r="18" spans="1:3" s="13" customFormat="1" x14ac:dyDescent="0.2">
      <c r="A18" s="32">
        <v>42644</v>
      </c>
      <c r="B18" s="51"/>
      <c r="C18" s="34"/>
    </row>
    <row r="19" spans="1:3" s="13" customFormat="1" x14ac:dyDescent="0.2">
      <c r="A19" s="32">
        <v>42675</v>
      </c>
      <c r="B19" s="51"/>
      <c r="C19" s="34"/>
    </row>
    <row r="20" spans="1:3" s="13" customFormat="1" ht="13.5" thickBot="1" x14ac:dyDescent="0.25">
      <c r="A20" s="36">
        <v>42705</v>
      </c>
      <c r="B20" s="52"/>
      <c r="C20" s="37"/>
    </row>
    <row r="21" spans="1:3" s="13" customFormat="1" x14ac:dyDescent="0.2">
      <c r="A21" s="28">
        <v>42736</v>
      </c>
      <c r="B21" s="30"/>
      <c r="C21" s="30"/>
    </row>
    <row r="22" spans="1:3" s="13" customFormat="1" x14ac:dyDescent="0.2">
      <c r="A22" s="32">
        <v>42767</v>
      </c>
      <c r="B22" s="34"/>
      <c r="C22" s="34"/>
    </row>
    <row r="23" spans="1:3" s="13" customFormat="1" x14ac:dyDescent="0.2">
      <c r="A23" s="32">
        <v>42795</v>
      </c>
      <c r="B23" s="34"/>
      <c r="C23" s="34"/>
    </row>
    <row r="24" spans="1:3" s="13" customFormat="1" x14ac:dyDescent="0.2">
      <c r="A24" s="32">
        <v>42826</v>
      </c>
      <c r="B24" s="34"/>
      <c r="C24" s="34"/>
    </row>
    <row r="25" spans="1:3" s="13" customFormat="1" x14ac:dyDescent="0.2">
      <c r="A25" s="32">
        <v>42856</v>
      </c>
      <c r="B25" s="34"/>
      <c r="C25" s="34"/>
    </row>
    <row r="26" spans="1:3" s="13" customFormat="1" x14ac:dyDescent="0.2">
      <c r="A26" s="32">
        <v>42887</v>
      </c>
      <c r="B26" s="34"/>
      <c r="C26" s="34"/>
    </row>
    <row r="27" spans="1:3" s="13" customFormat="1" x14ac:dyDescent="0.2">
      <c r="A27" s="32">
        <v>42917</v>
      </c>
      <c r="B27" s="34"/>
      <c r="C27" s="34"/>
    </row>
    <row r="28" spans="1:3" s="13" customFormat="1" x14ac:dyDescent="0.2">
      <c r="A28" s="32">
        <v>42948</v>
      </c>
      <c r="B28" s="34"/>
      <c r="C28" s="34"/>
    </row>
    <row r="29" spans="1:3" s="13" customFormat="1" x14ac:dyDescent="0.2">
      <c r="A29" s="32">
        <v>42979</v>
      </c>
      <c r="B29" s="34"/>
      <c r="C29" s="34"/>
    </row>
    <row r="30" spans="1:3" s="13" customFormat="1" x14ac:dyDescent="0.2">
      <c r="A30" s="32">
        <v>43009</v>
      </c>
      <c r="B30" s="34"/>
      <c r="C30" s="34"/>
    </row>
    <row r="31" spans="1:3" s="13" customFormat="1" x14ac:dyDescent="0.2">
      <c r="A31" s="32">
        <v>43040</v>
      </c>
      <c r="B31" s="34"/>
      <c r="C31" s="34"/>
    </row>
    <row r="32" spans="1:3" s="13" customFormat="1" ht="13.5" thickBot="1" x14ac:dyDescent="0.25">
      <c r="A32" s="36">
        <v>43070</v>
      </c>
      <c r="B32" s="37"/>
      <c r="C32" s="37"/>
    </row>
    <row r="33" spans="1:3" s="13" customFormat="1" x14ac:dyDescent="0.2">
      <c r="A33" s="28">
        <v>43101</v>
      </c>
      <c r="B33" s="30"/>
      <c r="C33" s="30"/>
    </row>
    <row r="34" spans="1:3" s="13" customFormat="1" x14ac:dyDescent="0.2">
      <c r="A34" s="32">
        <v>43132</v>
      </c>
      <c r="B34" s="34"/>
      <c r="C34" s="34"/>
    </row>
    <row r="35" spans="1:3" s="13" customFormat="1" x14ac:dyDescent="0.2">
      <c r="A35" s="32">
        <v>43160</v>
      </c>
      <c r="B35" s="34"/>
      <c r="C35" s="34"/>
    </row>
    <row r="36" spans="1:3" s="13" customFormat="1" x14ac:dyDescent="0.2">
      <c r="A36" s="32">
        <v>43191</v>
      </c>
      <c r="B36" s="34"/>
      <c r="C36" s="34"/>
    </row>
    <row r="37" spans="1:3" s="13" customFormat="1" x14ac:dyDescent="0.2">
      <c r="A37" s="32">
        <v>43221</v>
      </c>
      <c r="B37" s="34"/>
      <c r="C37" s="34"/>
    </row>
    <row r="38" spans="1:3" s="13" customFormat="1" x14ac:dyDescent="0.2">
      <c r="A38" s="32">
        <v>43252</v>
      </c>
      <c r="B38" s="34"/>
      <c r="C38" s="34"/>
    </row>
    <row r="39" spans="1:3" s="13" customFormat="1" x14ac:dyDescent="0.2">
      <c r="A39" s="32">
        <v>43282</v>
      </c>
      <c r="B39" s="34"/>
      <c r="C39" s="34"/>
    </row>
    <row r="40" spans="1:3" s="13" customFormat="1" x14ac:dyDescent="0.2">
      <c r="A40" s="32">
        <v>43313</v>
      </c>
      <c r="B40" s="34"/>
      <c r="C40" s="34"/>
    </row>
    <row r="41" spans="1:3" s="13" customFormat="1" x14ac:dyDescent="0.2">
      <c r="A41" s="32">
        <v>43344</v>
      </c>
      <c r="B41" s="34"/>
      <c r="C41" s="34"/>
    </row>
    <row r="42" spans="1:3" s="13" customFormat="1" x14ac:dyDescent="0.2">
      <c r="A42" s="32">
        <v>43374</v>
      </c>
      <c r="B42" s="34"/>
      <c r="C42" s="34"/>
    </row>
    <row r="43" spans="1:3" s="13" customFormat="1" x14ac:dyDescent="0.2">
      <c r="A43" s="32">
        <v>43405</v>
      </c>
      <c r="B43" s="34"/>
      <c r="C43" s="34"/>
    </row>
    <row r="44" spans="1:3" s="13" customFormat="1" ht="13.5" thickBot="1" x14ac:dyDescent="0.25">
      <c r="A44" s="36">
        <v>43435</v>
      </c>
      <c r="B44" s="37"/>
      <c r="C44" s="37"/>
    </row>
    <row r="45" spans="1:3" s="13" customFormat="1" x14ac:dyDescent="0.2">
      <c r="A45" s="28">
        <v>43466</v>
      </c>
      <c r="B45" s="29"/>
      <c r="C45" s="29"/>
    </row>
    <row r="46" spans="1:3" s="13" customFormat="1" x14ac:dyDescent="0.2">
      <c r="A46" s="32">
        <v>43497</v>
      </c>
      <c r="B46" s="33"/>
      <c r="C46" s="33"/>
    </row>
    <row r="47" spans="1:3" s="13" customFormat="1" x14ac:dyDescent="0.2">
      <c r="A47" s="32">
        <v>43525</v>
      </c>
      <c r="B47" s="33"/>
      <c r="C47" s="33"/>
    </row>
    <row r="48" spans="1:3" s="13" customFormat="1" x14ac:dyDescent="0.2">
      <c r="A48" s="32">
        <v>43556</v>
      </c>
      <c r="B48" s="33"/>
      <c r="C48" s="33"/>
    </row>
    <row r="49" spans="1:3" s="13" customFormat="1" x14ac:dyDescent="0.2">
      <c r="A49" s="32">
        <v>43586</v>
      </c>
      <c r="B49" s="33"/>
      <c r="C49" s="33"/>
    </row>
    <row r="50" spans="1:3" s="13" customFormat="1" x14ac:dyDescent="0.2">
      <c r="A50" s="32">
        <v>43617</v>
      </c>
      <c r="B50" s="33"/>
      <c r="C50" s="33"/>
    </row>
    <row r="51" spans="1:3" s="13" customFormat="1" ht="13.5" thickBot="1" x14ac:dyDescent="0.25">
      <c r="A51" s="36">
        <v>43647</v>
      </c>
      <c r="B51" s="41"/>
      <c r="C51" s="41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sqref="A1:E51"/>
    </sheetView>
  </sheetViews>
  <sheetFormatPr baseColWidth="10" defaultRowHeight="12.75" x14ac:dyDescent="0.2"/>
  <cols>
    <col min="1" max="1" width="22.42578125" customWidth="1"/>
    <col min="2" max="5" width="23.7109375" customWidth="1"/>
  </cols>
  <sheetData>
    <row r="1" spans="1:5" s="13" customFormat="1" x14ac:dyDescent="0.2">
      <c r="A1" s="117" t="s">
        <v>32</v>
      </c>
      <c r="B1" s="117"/>
      <c r="C1" s="117"/>
      <c r="D1" s="117"/>
      <c r="E1" s="117"/>
    </row>
    <row r="2" spans="1:5" s="13" customFormat="1" x14ac:dyDescent="0.2">
      <c r="A2" s="117" t="s">
        <v>33</v>
      </c>
      <c r="B2" s="117"/>
      <c r="C2" s="117"/>
      <c r="D2" s="117"/>
      <c r="E2" s="117"/>
    </row>
    <row r="3" spans="1:5" s="63" customFormat="1" x14ac:dyDescent="0.2">
      <c r="A3" s="118" t="str">
        <f>+'1.modelos prod.invest.'!A3</f>
        <v>Guantes</v>
      </c>
      <c r="B3" s="118"/>
      <c r="C3" s="118"/>
      <c r="D3" s="118"/>
      <c r="E3" s="118"/>
    </row>
    <row r="4" spans="1:5" s="63" customFormat="1" x14ac:dyDescent="0.2">
      <c r="A4" s="64"/>
      <c r="B4" s="62"/>
    </row>
    <row r="5" spans="1:5" s="25" customFormat="1" ht="13.5" thickBot="1" x14ac:dyDescent="0.25">
      <c r="A5" s="56"/>
      <c r="B5" s="57"/>
    </row>
    <row r="6" spans="1:5" s="13" customFormat="1" ht="13.5" thickBot="1" x14ac:dyDescent="0.25">
      <c r="A6" s="11"/>
      <c r="B6" s="58" t="s">
        <v>34</v>
      </c>
      <c r="C6" s="58" t="s">
        <v>35</v>
      </c>
      <c r="D6" s="58" t="s">
        <v>36</v>
      </c>
      <c r="E6" s="58" t="s">
        <v>54</v>
      </c>
    </row>
    <row r="7" spans="1:5" s="13" customFormat="1" ht="12.75" customHeight="1" x14ac:dyDescent="0.2">
      <c r="A7" s="26" t="s">
        <v>16</v>
      </c>
      <c r="B7" s="26" t="s">
        <v>24</v>
      </c>
      <c r="C7" s="26" t="s">
        <v>24</v>
      </c>
      <c r="D7" s="26" t="s">
        <v>24</v>
      </c>
      <c r="E7" s="26" t="s">
        <v>24</v>
      </c>
    </row>
    <row r="8" spans="1:5" s="13" customFormat="1" ht="13.5" thickBot="1" x14ac:dyDescent="0.25">
      <c r="A8" s="53" t="s">
        <v>19</v>
      </c>
      <c r="B8" s="76" t="s">
        <v>53</v>
      </c>
      <c r="C8" s="76" t="s">
        <v>53</v>
      </c>
      <c r="D8" s="76" t="s">
        <v>53</v>
      </c>
      <c r="E8" s="76" t="s">
        <v>53</v>
      </c>
    </row>
    <row r="9" spans="1:5" s="13" customFormat="1" x14ac:dyDescent="0.2">
      <c r="A9" s="28">
        <v>42370</v>
      </c>
      <c r="B9" s="50"/>
      <c r="C9" s="50"/>
      <c r="D9" s="50"/>
      <c r="E9" s="50"/>
    </row>
    <row r="10" spans="1:5" s="13" customFormat="1" x14ac:dyDescent="0.2">
      <c r="A10" s="32">
        <v>42401</v>
      </c>
      <c r="B10" s="51"/>
      <c r="C10" s="51"/>
      <c r="D10" s="51"/>
      <c r="E10" s="51"/>
    </row>
    <row r="11" spans="1:5" s="13" customFormat="1" x14ac:dyDescent="0.2">
      <c r="A11" s="32">
        <v>42430</v>
      </c>
      <c r="B11" s="51"/>
      <c r="C11" s="51"/>
      <c r="D11" s="51"/>
      <c r="E11" s="51"/>
    </row>
    <row r="12" spans="1:5" s="13" customFormat="1" x14ac:dyDescent="0.2">
      <c r="A12" s="32">
        <v>42461</v>
      </c>
      <c r="B12" s="51"/>
      <c r="C12" s="51"/>
      <c r="D12" s="51"/>
      <c r="E12" s="51"/>
    </row>
    <row r="13" spans="1:5" s="13" customFormat="1" x14ac:dyDescent="0.2">
      <c r="A13" s="32">
        <v>42491</v>
      </c>
      <c r="B13" s="51"/>
      <c r="C13" s="51"/>
      <c r="D13" s="51"/>
      <c r="E13" s="51"/>
    </row>
    <row r="14" spans="1:5" s="13" customFormat="1" x14ac:dyDescent="0.2">
      <c r="A14" s="32">
        <v>42522</v>
      </c>
      <c r="B14" s="51"/>
      <c r="C14" s="51"/>
      <c r="D14" s="51"/>
      <c r="E14" s="51"/>
    </row>
    <row r="15" spans="1:5" s="13" customFormat="1" x14ac:dyDescent="0.2">
      <c r="A15" s="32">
        <v>42552</v>
      </c>
      <c r="B15" s="51"/>
      <c r="C15" s="51"/>
      <c r="D15" s="51"/>
      <c r="E15" s="51"/>
    </row>
    <row r="16" spans="1:5" s="13" customFormat="1" x14ac:dyDescent="0.2">
      <c r="A16" s="32">
        <v>42583</v>
      </c>
      <c r="B16" s="51"/>
      <c r="C16" s="51"/>
      <c r="D16" s="51"/>
      <c r="E16" s="51"/>
    </row>
    <row r="17" spans="1:5" s="13" customFormat="1" x14ac:dyDescent="0.2">
      <c r="A17" s="32">
        <v>42614</v>
      </c>
      <c r="B17" s="51"/>
      <c r="C17" s="51"/>
      <c r="D17" s="51"/>
      <c r="E17" s="51"/>
    </row>
    <row r="18" spans="1:5" s="13" customFormat="1" x14ac:dyDescent="0.2">
      <c r="A18" s="32">
        <v>42644</v>
      </c>
      <c r="B18" s="51"/>
      <c r="C18" s="51"/>
      <c r="D18" s="51"/>
      <c r="E18" s="51"/>
    </row>
    <row r="19" spans="1:5" s="13" customFormat="1" x14ac:dyDescent="0.2">
      <c r="A19" s="32">
        <v>42675</v>
      </c>
      <c r="B19" s="51"/>
      <c r="C19" s="51"/>
      <c r="D19" s="51"/>
      <c r="E19" s="51"/>
    </row>
    <row r="20" spans="1:5" s="13" customFormat="1" ht="13.5" thickBot="1" x14ac:dyDescent="0.25">
      <c r="A20" s="36">
        <v>42705</v>
      </c>
      <c r="B20" s="52"/>
      <c r="C20" s="52"/>
      <c r="D20" s="52"/>
      <c r="E20" s="52"/>
    </row>
    <row r="21" spans="1:5" s="13" customFormat="1" x14ac:dyDescent="0.2">
      <c r="A21" s="28">
        <v>42736</v>
      </c>
      <c r="B21" s="30"/>
      <c r="C21" s="30"/>
      <c r="D21" s="30"/>
      <c r="E21" s="30"/>
    </row>
    <row r="22" spans="1:5" s="13" customFormat="1" x14ac:dyDescent="0.2">
      <c r="A22" s="32">
        <v>42767</v>
      </c>
      <c r="B22" s="34"/>
      <c r="C22" s="34"/>
      <c r="D22" s="34"/>
      <c r="E22" s="34"/>
    </row>
    <row r="23" spans="1:5" s="13" customFormat="1" x14ac:dyDescent="0.2">
      <c r="A23" s="32">
        <v>42795</v>
      </c>
      <c r="B23" s="34"/>
      <c r="C23" s="34"/>
      <c r="D23" s="34"/>
      <c r="E23" s="34"/>
    </row>
    <row r="24" spans="1:5" s="13" customFormat="1" x14ac:dyDescent="0.2">
      <c r="A24" s="32">
        <v>42826</v>
      </c>
      <c r="B24" s="34"/>
      <c r="C24" s="34"/>
      <c r="D24" s="34"/>
      <c r="E24" s="34"/>
    </row>
    <row r="25" spans="1:5" s="13" customFormat="1" x14ac:dyDescent="0.2">
      <c r="A25" s="32">
        <v>42856</v>
      </c>
      <c r="B25" s="34"/>
      <c r="C25" s="34"/>
      <c r="D25" s="34"/>
      <c r="E25" s="34"/>
    </row>
    <row r="26" spans="1:5" s="13" customFormat="1" x14ac:dyDescent="0.2">
      <c r="A26" s="32">
        <v>42887</v>
      </c>
      <c r="B26" s="34"/>
      <c r="C26" s="34"/>
      <c r="D26" s="34"/>
      <c r="E26" s="34"/>
    </row>
    <row r="27" spans="1:5" s="13" customFormat="1" x14ac:dyDescent="0.2">
      <c r="A27" s="32">
        <v>42917</v>
      </c>
      <c r="B27" s="34"/>
      <c r="C27" s="34"/>
      <c r="D27" s="34"/>
      <c r="E27" s="34"/>
    </row>
    <row r="28" spans="1:5" s="13" customFormat="1" x14ac:dyDescent="0.2">
      <c r="A28" s="32">
        <v>42948</v>
      </c>
      <c r="B28" s="34"/>
      <c r="C28" s="34"/>
      <c r="D28" s="34"/>
      <c r="E28" s="34"/>
    </row>
    <row r="29" spans="1:5" s="13" customFormat="1" x14ac:dyDescent="0.2">
      <c r="A29" s="32">
        <v>42979</v>
      </c>
      <c r="B29" s="34"/>
      <c r="C29" s="34"/>
      <c r="D29" s="34"/>
      <c r="E29" s="34"/>
    </row>
    <row r="30" spans="1:5" s="13" customFormat="1" x14ac:dyDescent="0.2">
      <c r="A30" s="32">
        <v>43009</v>
      </c>
      <c r="B30" s="34"/>
      <c r="C30" s="34"/>
      <c r="D30" s="34"/>
      <c r="E30" s="34"/>
    </row>
    <row r="31" spans="1:5" s="13" customFormat="1" x14ac:dyDescent="0.2">
      <c r="A31" s="32">
        <v>43040</v>
      </c>
      <c r="B31" s="34"/>
      <c r="C31" s="34"/>
      <c r="D31" s="34"/>
      <c r="E31" s="34"/>
    </row>
    <row r="32" spans="1:5" s="13" customFormat="1" ht="13.5" thickBot="1" x14ac:dyDescent="0.25">
      <c r="A32" s="36">
        <v>43070</v>
      </c>
      <c r="B32" s="37"/>
      <c r="C32" s="37"/>
      <c r="D32" s="37"/>
      <c r="E32" s="37"/>
    </row>
    <row r="33" spans="1:5" s="13" customFormat="1" x14ac:dyDescent="0.2">
      <c r="A33" s="28">
        <v>43101</v>
      </c>
      <c r="B33" s="30"/>
      <c r="C33" s="30"/>
      <c r="D33" s="30"/>
      <c r="E33" s="30"/>
    </row>
    <row r="34" spans="1:5" s="13" customFormat="1" x14ac:dyDescent="0.2">
      <c r="A34" s="32">
        <v>43132</v>
      </c>
      <c r="B34" s="34"/>
      <c r="C34" s="34"/>
      <c r="D34" s="34"/>
      <c r="E34" s="34"/>
    </row>
    <row r="35" spans="1:5" s="13" customFormat="1" x14ac:dyDescent="0.2">
      <c r="A35" s="32">
        <v>43160</v>
      </c>
      <c r="B35" s="34"/>
      <c r="C35" s="34"/>
      <c r="D35" s="34"/>
      <c r="E35" s="34"/>
    </row>
    <row r="36" spans="1:5" s="13" customFormat="1" x14ac:dyDescent="0.2">
      <c r="A36" s="32">
        <v>43191</v>
      </c>
      <c r="B36" s="34"/>
      <c r="C36" s="34"/>
      <c r="D36" s="34"/>
      <c r="E36" s="34"/>
    </row>
    <row r="37" spans="1:5" s="13" customFormat="1" x14ac:dyDescent="0.2">
      <c r="A37" s="32">
        <v>43221</v>
      </c>
      <c r="B37" s="34"/>
      <c r="C37" s="34"/>
      <c r="D37" s="34"/>
      <c r="E37" s="34"/>
    </row>
    <row r="38" spans="1:5" s="13" customFormat="1" x14ac:dyDescent="0.2">
      <c r="A38" s="32">
        <v>43252</v>
      </c>
      <c r="B38" s="34"/>
      <c r="C38" s="34"/>
      <c r="D38" s="34"/>
      <c r="E38" s="34"/>
    </row>
    <row r="39" spans="1:5" s="13" customFormat="1" x14ac:dyDescent="0.2">
      <c r="A39" s="32">
        <v>43282</v>
      </c>
      <c r="B39" s="34"/>
      <c r="C39" s="34"/>
      <c r="D39" s="34"/>
      <c r="E39" s="34"/>
    </row>
    <row r="40" spans="1:5" s="13" customFormat="1" x14ac:dyDescent="0.2">
      <c r="A40" s="32">
        <v>43313</v>
      </c>
      <c r="B40" s="34"/>
      <c r="C40" s="34"/>
      <c r="D40" s="34"/>
      <c r="E40" s="34"/>
    </row>
    <row r="41" spans="1:5" s="13" customFormat="1" x14ac:dyDescent="0.2">
      <c r="A41" s="32">
        <v>43344</v>
      </c>
      <c r="B41" s="34"/>
      <c r="C41" s="34"/>
      <c r="D41" s="34"/>
      <c r="E41" s="34"/>
    </row>
    <row r="42" spans="1:5" s="13" customFormat="1" x14ac:dyDescent="0.2">
      <c r="A42" s="32">
        <v>43374</v>
      </c>
      <c r="B42" s="34"/>
      <c r="C42" s="34"/>
      <c r="D42" s="34"/>
      <c r="E42" s="34"/>
    </row>
    <row r="43" spans="1:5" s="13" customFormat="1" x14ac:dyDescent="0.2">
      <c r="A43" s="32">
        <v>43405</v>
      </c>
      <c r="B43" s="34"/>
      <c r="C43" s="34"/>
      <c r="D43" s="34"/>
      <c r="E43" s="34"/>
    </row>
    <row r="44" spans="1:5" s="13" customFormat="1" ht="13.5" thickBot="1" x14ac:dyDescent="0.25">
      <c r="A44" s="36">
        <v>43435</v>
      </c>
      <c r="B44" s="37"/>
      <c r="C44" s="37"/>
      <c r="D44" s="37"/>
      <c r="E44" s="37"/>
    </row>
    <row r="45" spans="1:5" s="13" customFormat="1" x14ac:dyDescent="0.2">
      <c r="A45" s="28">
        <v>43466</v>
      </c>
      <c r="B45" s="29"/>
      <c r="C45" s="29"/>
      <c r="D45" s="29"/>
      <c r="E45" s="29"/>
    </row>
    <row r="46" spans="1:5" s="13" customFormat="1" x14ac:dyDescent="0.2">
      <c r="A46" s="32">
        <v>43497</v>
      </c>
      <c r="B46" s="33"/>
      <c r="C46" s="33"/>
      <c r="D46" s="33"/>
      <c r="E46" s="33"/>
    </row>
    <row r="47" spans="1:5" s="13" customFormat="1" x14ac:dyDescent="0.2">
      <c r="A47" s="32">
        <v>43525</v>
      </c>
      <c r="B47" s="33"/>
      <c r="C47" s="33"/>
      <c r="D47" s="33"/>
      <c r="E47" s="33"/>
    </row>
    <row r="48" spans="1:5" s="13" customFormat="1" x14ac:dyDescent="0.2">
      <c r="A48" s="32">
        <v>43556</v>
      </c>
      <c r="B48" s="33"/>
      <c r="C48" s="33"/>
      <c r="D48" s="33"/>
      <c r="E48" s="33"/>
    </row>
    <row r="49" spans="1:5" s="13" customFormat="1" x14ac:dyDescent="0.2">
      <c r="A49" s="32">
        <v>43586</v>
      </c>
      <c r="B49" s="33"/>
      <c r="C49" s="33"/>
      <c r="D49" s="33"/>
      <c r="E49" s="33"/>
    </row>
    <row r="50" spans="1:5" s="13" customFormat="1" x14ac:dyDescent="0.2">
      <c r="A50" s="32">
        <v>43617</v>
      </c>
      <c r="B50" s="33"/>
      <c r="C50" s="33"/>
      <c r="D50" s="33"/>
      <c r="E50" s="33"/>
    </row>
    <row r="51" spans="1:5" s="13" customFormat="1" ht="13.5" thickBot="1" x14ac:dyDescent="0.25">
      <c r="A51" s="36">
        <v>43647</v>
      </c>
      <c r="B51" s="41"/>
      <c r="C51" s="41"/>
      <c r="D51" s="41"/>
      <c r="E51" s="41"/>
    </row>
  </sheetData>
  <mergeCells count="3">
    <mergeCell ref="A1:E1"/>
    <mergeCell ref="A2:E2"/>
    <mergeCell ref="A3:E3"/>
  </mergeCells>
  <pageMargins left="0.70866141732283472" right="0.70866141732283472" top="0" bottom="0.74803149606299213" header="0.31496062992125984" footer="0.31496062992125984"/>
  <pageSetup paperSize="9" scale="80" orientation="landscape" r:id="rId1"/>
  <headerFooter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zoomScale="75" workbookViewId="0">
      <selection sqref="A1:F41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6" width="11.28515625" style="13" customWidth="1"/>
    <col min="7" max="16384" width="11.42578125" style="13"/>
  </cols>
  <sheetData>
    <row r="1" spans="1:6" x14ac:dyDescent="0.2">
      <c r="A1" s="11" t="s">
        <v>2</v>
      </c>
      <c r="B1" s="12"/>
      <c r="C1" s="12"/>
      <c r="D1" s="12"/>
      <c r="E1" s="12"/>
      <c r="F1" s="12"/>
    </row>
    <row r="2" spans="1:6" s="63" customFormat="1" x14ac:dyDescent="0.2">
      <c r="A2" s="61" t="s">
        <v>38</v>
      </c>
      <c r="B2" s="62"/>
      <c r="C2" s="62"/>
      <c r="D2" s="62"/>
      <c r="E2" s="62"/>
      <c r="F2" s="62"/>
    </row>
    <row r="3" spans="1:6" s="63" customFormat="1" x14ac:dyDescent="0.2">
      <c r="A3" s="64" t="s">
        <v>37</v>
      </c>
      <c r="B3" s="65"/>
      <c r="C3" s="62"/>
      <c r="D3" s="62"/>
      <c r="E3" s="62"/>
      <c r="F3" s="62"/>
    </row>
    <row r="4" spans="1:6" hidden="1" x14ac:dyDescent="0.2">
      <c r="A4" s="11"/>
      <c r="B4" s="12"/>
      <c r="C4" s="12"/>
      <c r="D4" s="12"/>
      <c r="E4" s="12"/>
      <c r="F4" s="12"/>
    </row>
    <row r="5" spans="1:6" hidden="1" x14ac:dyDescent="0.2">
      <c r="A5" s="11"/>
      <c r="B5" s="12"/>
      <c r="C5" s="12"/>
      <c r="D5" s="12"/>
      <c r="E5" s="12"/>
      <c r="F5" s="12"/>
    </row>
    <row r="6" spans="1:6" ht="13.5" thickBot="1" x14ac:dyDescent="0.25">
      <c r="A6" s="12"/>
      <c r="B6" s="11"/>
      <c r="C6" s="12"/>
      <c r="D6" s="12"/>
      <c r="E6" s="12"/>
      <c r="F6" s="12"/>
    </row>
    <row r="7" spans="1:6" ht="28.5" customHeight="1" thickBot="1" x14ac:dyDescent="0.25">
      <c r="A7" s="14" t="s">
        <v>3</v>
      </c>
      <c r="B7" s="80" t="s">
        <v>47</v>
      </c>
      <c r="C7" s="59">
        <v>2016</v>
      </c>
      <c r="D7" s="59">
        <v>2017</v>
      </c>
      <c r="E7" s="59">
        <v>2018</v>
      </c>
      <c r="F7" s="60" t="s">
        <v>55</v>
      </c>
    </row>
    <row r="8" spans="1:6" x14ac:dyDescent="0.2">
      <c r="A8" s="15" t="s">
        <v>4</v>
      </c>
      <c r="B8" s="112"/>
      <c r="C8" s="107" t="s">
        <v>31</v>
      </c>
      <c r="D8" s="107" t="s">
        <v>31</v>
      </c>
      <c r="E8" s="107" t="s">
        <v>31</v>
      </c>
      <c r="F8" s="107" t="s">
        <v>31</v>
      </c>
    </row>
    <row r="9" spans="1:6" x14ac:dyDescent="0.2">
      <c r="A9" s="16"/>
      <c r="B9" s="111"/>
      <c r="C9" s="108"/>
      <c r="D9" s="108"/>
      <c r="E9" s="108"/>
      <c r="F9" s="108"/>
    </row>
    <row r="10" spans="1:6" x14ac:dyDescent="0.2">
      <c r="A10" s="16" t="s">
        <v>60</v>
      </c>
      <c r="B10" s="110"/>
      <c r="C10" s="108"/>
      <c r="D10" s="108"/>
      <c r="E10" s="108"/>
      <c r="F10" s="108"/>
    </row>
    <row r="11" spans="1:6" x14ac:dyDescent="0.2">
      <c r="A11" s="16"/>
      <c r="B11" s="111"/>
      <c r="C11" s="108"/>
      <c r="D11" s="108"/>
      <c r="E11" s="108"/>
      <c r="F11" s="108"/>
    </row>
    <row r="12" spans="1:6" x14ac:dyDescent="0.2">
      <c r="A12" s="16"/>
      <c r="B12" s="110"/>
      <c r="C12" s="108"/>
      <c r="D12" s="108"/>
      <c r="E12" s="108"/>
      <c r="F12" s="108"/>
    </row>
    <row r="13" spans="1:6" ht="13.5" thickBot="1" x14ac:dyDescent="0.25">
      <c r="A13" s="17"/>
      <c r="B13" s="113"/>
      <c r="C13" s="109"/>
      <c r="D13" s="109"/>
      <c r="E13" s="109"/>
      <c r="F13" s="109"/>
    </row>
    <row r="14" spans="1:6" x14ac:dyDescent="0.2">
      <c r="A14" s="15" t="s">
        <v>5</v>
      </c>
      <c r="B14" s="112"/>
      <c r="C14" s="107" t="s">
        <v>31</v>
      </c>
      <c r="D14" s="107" t="s">
        <v>31</v>
      </c>
      <c r="E14" s="107" t="s">
        <v>31</v>
      </c>
      <c r="F14" s="107" t="s">
        <v>31</v>
      </c>
    </row>
    <row r="15" spans="1:6" x14ac:dyDescent="0.2">
      <c r="A15" s="16"/>
      <c r="B15" s="111"/>
      <c r="C15" s="108"/>
      <c r="D15" s="108"/>
      <c r="E15" s="108"/>
      <c r="F15" s="108"/>
    </row>
    <row r="16" spans="1:6" x14ac:dyDescent="0.2">
      <c r="A16" s="16" t="s">
        <v>61</v>
      </c>
      <c r="B16" s="110"/>
      <c r="C16" s="108"/>
      <c r="D16" s="108"/>
      <c r="E16" s="108"/>
      <c r="F16" s="108"/>
    </row>
    <row r="17" spans="1:6" x14ac:dyDescent="0.2">
      <c r="A17" s="16"/>
      <c r="B17" s="111"/>
      <c r="C17" s="108"/>
      <c r="D17" s="108"/>
      <c r="E17" s="108"/>
      <c r="F17" s="108"/>
    </row>
    <row r="18" spans="1:6" x14ac:dyDescent="0.2">
      <c r="A18" s="16"/>
      <c r="B18" s="110"/>
      <c r="C18" s="108"/>
      <c r="D18" s="108"/>
      <c r="E18" s="108"/>
      <c r="F18" s="108"/>
    </row>
    <row r="19" spans="1:6" ht="13.5" thickBot="1" x14ac:dyDescent="0.25">
      <c r="A19" s="17"/>
      <c r="B19" s="113"/>
      <c r="C19" s="109"/>
      <c r="D19" s="109"/>
      <c r="E19" s="109"/>
      <c r="F19" s="109"/>
    </row>
    <row r="20" spans="1:6" x14ac:dyDescent="0.2">
      <c r="A20" s="15" t="s">
        <v>6</v>
      </c>
      <c r="B20" s="112"/>
      <c r="C20" s="107" t="s">
        <v>31</v>
      </c>
      <c r="D20" s="107" t="s">
        <v>31</v>
      </c>
      <c r="E20" s="107" t="s">
        <v>31</v>
      </c>
      <c r="F20" s="107" t="s">
        <v>31</v>
      </c>
    </row>
    <row r="21" spans="1:6" x14ac:dyDescent="0.2">
      <c r="A21" s="16"/>
      <c r="B21" s="111"/>
      <c r="C21" s="108"/>
      <c r="D21" s="108"/>
      <c r="E21" s="108"/>
      <c r="F21" s="108"/>
    </row>
    <row r="22" spans="1:6" x14ac:dyDescent="0.2">
      <c r="A22" s="16" t="s">
        <v>62</v>
      </c>
      <c r="B22" s="110"/>
      <c r="C22" s="108"/>
      <c r="D22" s="108"/>
      <c r="E22" s="108"/>
      <c r="F22" s="108"/>
    </row>
    <row r="23" spans="1:6" x14ac:dyDescent="0.2">
      <c r="A23" s="16"/>
      <c r="B23" s="111"/>
      <c r="C23" s="108"/>
      <c r="D23" s="108"/>
      <c r="E23" s="108"/>
      <c r="F23" s="108"/>
    </row>
    <row r="24" spans="1:6" x14ac:dyDescent="0.2">
      <c r="A24" s="16"/>
      <c r="B24" s="110"/>
      <c r="C24" s="108"/>
      <c r="D24" s="108"/>
      <c r="E24" s="108"/>
      <c r="F24" s="108"/>
    </row>
    <row r="25" spans="1:6" ht="13.5" thickBot="1" x14ac:dyDescent="0.25">
      <c r="A25" s="17"/>
      <c r="B25" s="113"/>
      <c r="C25" s="109"/>
      <c r="D25" s="109"/>
      <c r="E25" s="109"/>
      <c r="F25" s="109"/>
    </row>
    <row r="26" spans="1:6" x14ac:dyDescent="0.2">
      <c r="A26" s="15" t="s">
        <v>63</v>
      </c>
      <c r="B26" s="112"/>
      <c r="C26" s="107" t="s">
        <v>31</v>
      </c>
      <c r="D26" s="107" t="s">
        <v>31</v>
      </c>
      <c r="E26" s="107" t="s">
        <v>31</v>
      </c>
      <c r="F26" s="107" t="s">
        <v>31</v>
      </c>
    </row>
    <row r="27" spans="1:6" x14ac:dyDescent="0.2">
      <c r="A27" s="16"/>
      <c r="B27" s="111"/>
      <c r="C27" s="108"/>
      <c r="D27" s="108"/>
      <c r="E27" s="108"/>
      <c r="F27" s="108"/>
    </row>
    <row r="28" spans="1:6" x14ac:dyDescent="0.2">
      <c r="A28" s="16" t="s">
        <v>64</v>
      </c>
      <c r="B28" s="110"/>
      <c r="C28" s="108"/>
      <c r="D28" s="108"/>
      <c r="E28" s="108"/>
      <c r="F28" s="108"/>
    </row>
    <row r="29" spans="1:6" x14ac:dyDescent="0.2">
      <c r="A29" s="16"/>
      <c r="B29" s="111"/>
      <c r="C29" s="108"/>
      <c r="D29" s="108"/>
      <c r="E29" s="108"/>
      <c r="F29" s="108"/>
    </row>
    <row r="30" spans="1:6" x14ac:dyDescent="0.2">
      <c r="A30" s="16"/>
      <c r="B30" s="110"/>
      <c r="C30" s="108"/>
      <c r="D30" s="108"/>
      <c r="E30" s="108"/>
      <c r="F30" s="108"/>
    </row>
    <row r="31" spans="1:6" ht="13.5" thickBot="1" x14ac:dyDescent="0.25">
      <c r="A31" s="17"/>
      <c r="B31" s="113"/>
      <c r="C31" s="109"/>
      <c r="D31" s="109"/>
      <c r="E31" s="109"/>
      <c r="F31" s="109"/>
    </row>
    <row r="32" spans="1:6" x14ac:dyDescent="0.2">
      <c r="A32" s="15" t="s">
        <v>27</v>
      </c>
      <c r="B32" s="112"/>
      <c r="C32" s="107" t="s">
        <v>31</v>
      </c>
      <c r="D32" s="107" t="s">
        <v>31</v>
      </c>
      <c r="E32" s="107" t="s">
        <v>31</v>
      </c>
      <c r="F32" s="107" t="s">
        <v>31</v>
      </c>
    </row>
    <row r="33" spans="1:6" x14ac:dyDescent="0.2">
      <c r="A33" s="16"/>
      <c r="B33" s="111"/>
      <c r="C33" s="108"/>
      <c r="D33" s="108"/>
      <c r="E33" s="108"/>
      <c r="F33" s="108"/>
    </row>
    <row r="34" spans="1:6" x14ac:dyDescent="0.2">
      <c r="A34" s="16"/>
      <c r="B34" s="110"/>
      <c r="C34" s="108"/>
      <c r="D34" s="108"/>
      <c r="E34" s="108"/>
      <c r="F34" s="108"/>
    </row>
    <row r="35" spans="1:6" x14ac:dyDescent="0.2">
      <c r="A35" s="16"/>
      <c r="B35" s="111"/>
      <c r="C35" s="108"/>
      <c r="D35" s="108"/>
      <c r="E35" s="108"/>
      <c r="F35" s="108"/>
    </row>
    <row r="36" spans="1:6" x14ac:dyDescent="0.2">
      <c r="A36" s="16"/>
      <c r="B36" s="110"/>
      <c r="C36" s="108"/>
      <c r="D36" s="108"/>
      <c r="E36" s="108"/>
      <c r="F36" s="108"/>
    </row>
    <row r="37" spans="1:6" ht="13.5" thickBot="1" x14ac:dyDescent="0.25">
      <c r="A37" s="18"/>
      <c r="B37" s="113"/>
      <c r="C37" s="109"/>
      <c r="D37" s="109"/>
      <c r="E37" s="109"/>
      <c r="F37" s="109"/>
    </row>
    <row r="38" spans="1:6" ht="13.5" thickBot="1" x14ac:dyDescent="0.25">
      <c r="B38" s="19" t="s">
        <v>7</v>
      </c>
      <c r="C38" s="20">
        <v>1</v>
      </c>
      <c r="D38" s="20">
        <v>1</v>
      </c>
      <c r="E38" s="20">
        <v>1</v>
      </c>
      <c r="F38" s="20">
        <v>1</v>
      </c>
    </row>
    <row r="40" spans="1:6" x14ac:dyDescent="0.2">
      <c r="A40" s="13" t="s">
        <v>26</v>
      </c>
    </row>
  </sheetData>
  <mergeCells count="35">
    <mergeCell ref="C20:C25"/>
    <mergeCell ref="D20:D25"/>
    <mergeCell ref="E20:E25"/>
    <mergeCell ref="F20:F25"/>
    <mergeCell ref="C26:C31"/>
    <mergeCell ref="D26:D31"/>
    <mergeCell ref="E26:E31"/>
    <mergeCell ref="F26:F31"/>
    <mergeCell ref="E8:E13"/>
    <mergeCell ref="F8:F13"/>
    <mergeCell ref="C14:C19"/>
    <mergeCell ref="D14:D19"/>
    <mergeCell ref="E14:E19"/>
    <mergeCell ref="F14:F19"/>
    <mergeCell ref="B10:B11"/>
    <mergeCell ref="B8:B9"/>
    <mergeCell ref="B14:B15"/>
    <mergeCell ref="B12:B13"/>
    <mergeCell ref="C8:C13"/>
    <mergeCell ref="D8:D13"/>
    <mergeCell ref="B26:B27"/>
    <mergeCell ref="B24:B25"/>
    <mergeCell ref="B30:B31"/>
    <mergeCell ref="B28:B29"/>
    <mergeCell ref="B18:B19"/>
    <mergeCell ref="B16:B17"/>
    <mergeCell ref="B22:B23"/>
    <mergeCell ref="B20:B21"/>
    <mergeCell ref="D32:D37"/>
    <mergeCell ref="E32:E37"/>
    <mergeCell ref="F32:F37"/>
    <mergeCell ref="B34:B35"/>
    <mergeCell ref="B32:B33"/>
    <mergeCell ref="B36:B37"/>
    <mergeCell ref="C32:C37"/>
  </mergeCells>
  <phoneticPr fontId="0" type="noConversion"/>
  <printOptions gridLinesSet="0"/>
  <pageMargins left="0.70866141732283472" right="0.70866141732283472" top="0.35433070866141736" bottom="0.74803149606299213" header="0.31496062992125984" footer="0.31496062992125984"/>
  <pageSetup paperSize="9" orientation="landscape" r:id="rId1"/>
  <headerFooter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0" sqref="C10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14" t="s">
        <v>8</v>
      </c>
      <c r="B1" s="114"/>
      <c r="C1" s="114"/>
      <c r="D1" s="114"/>
    </row>
    <row r="2" spans="1:4" x14ac:dyDescent="0.2">
      <c r="A2" s="115" t="s">
        <v>44</v>
      </c>
      <c r="B2" s="115"/>
      <c r="C2" s="115"/>
      <c r="D2" s="115"/>
    </row>
    <row r="3" spans="1:4" x14ac:dyDescent="0.2">
      <c r="A3" s="115" t="s">
        <v>39</v>
      </c>
      <c r="B3" s="115"/>
      <c r="C3" s="115"/>
      <c r="D3" s="115"/>
    </row>
    <row r="5" spans="1:4" ht="13.5" thickBot="1" x14ac:dyDescent="0.25"/>
    <row r="6" spans="1:4" ht="30" customHeight="1" thickBot="1" x14ac:dyDescent="0.25">
      <c r="A6" s="3" t="s">
        <v>0</v>
      </c>
      <c r="B6" s="79" t="s">
        <v>46</v>
      </c>
      <c r="C6" s="3" t="s">
        <v>40</v>
      </c>
      <c r="D6" s="3" t="s">
        <v>41</v>
      </c>
    </row>
    <row r="7" spans="1:4" x14ac:dyDescent="0.2">
      <c r="A7" s="4">
        <v>2016</v>
      </c>
      <c r="B7" s="4"/>
      <c r="C7" s="7"/>
      <c r="D7" s="7"/>
    </row>
    <row r="8" spans="1:4" x14ac:dyDescent="0.2">
      <c r="A8" s="5">
        <v>2017</v>
      </c>
      <c r="B8" s="5"/>
      <c r="C8" s="8"/>
      <c r="D8" s="8"/>
    </row>
    <row r="9" spans="1:4" ht="13.5" thickBot="1" x14ac:dyDescent="0.25">
      <c r="A9" s="6">
        <v>2018</v>
      </c>
      <c r="B9" s="6"/>
      <c r="C9" s="9"/>
      <c r="D9" s="9"/>
    </row>
    <row r="10" spans="1:4" ht="13.5" thickBot="1" x14ac:dyDescent="0.25">
      <c r="A10" s="2"/>
      <c r="B10" s="2"/>
      <c r="C10" s="1"/>
      <c r="D10" s="1"/>
    </row>
    <row r="11" spans="1:4" x14ac:dyDescent="0.2">
      <c r="A11" s="66" t="s">
        <v>56</v>
      </c>
      <c r="B11" s="4"/>
      <c r="C11" s="7"/>
      <c r="D11" s="7"/>
    </row>
    <row r="12" spans="1:4" ht="13.5" thickBot="1" x14ac:dyDescent="0.25">
      <c r="A12" s="67" t="s">
        <v>55</v>
      </c>
      <c r="B12" s="6"/>
      <c r="C12" s="9"/>
      <c r="D12" s="9"/>
    </row>
  </sheetData>
  <mergeCells count="3">
    <mergeCell ref="A1:D1"/>
    <mergeCell ref="A2:D2"/>
    <mergeCell ref="A3:D3"/>
  </mergeCells>
  <phoneticPr fontId="5" type="noConversion"/>
  <pageMargins left="2.0866141732283467" right="0.70866141732283472" top="2.1259842519685042" bottom="0.74803149606299213" header="0.31496062992125984" footer="0.31496062992125984"/>
  <pageSetup paperSize="9" orientation="landscape" r:id="rId1"/>
  <headerFooter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sqref="A1:F51"/>
    </sheetView>
  </sheetViews>
  <sheetFormatPr baseColWidth="10" defaultRowHeight="12.75" x14ac:dyDescent="0.2"/>
  <cols>
    <col min="1" max="1" width="17.42578125" customWidth="1"/>
    <col min="2" max="10" width="14.28515625" customWidth="1"/>
  </cols>
  <sheetData>
    <row r="1" spans="1:10" x14ac:dyDescent="0.2">
      <c r="A1" s="114" t="s">
        <v>9</v>
      </c>
      <c r="B1" s="114"/>
      <c r="C1" s="114"/>
      <c r="D1" s="114"/>
      <c r="E1" s="114"/>
      <c r="F1" s="114"/>
      <c r="G1" s="46"/>
      <c r="H1" s="46"/>
      <c r="I1" s="46"/>
      <c r="J1" s="46"/>
    </row>
    <row r="2" spans="1:10" s="69" customFormat="1" x14ac:dyDescent="0.2">
      <c r="A2" s="115" t="s">
        <v>42</v>
      </c>
      <c r="B2" s="115"/>
      <c r="C2" s="115"/>
      <c r="D2" s="115"/>
      <c r="E2" s="115"/>
      <c r="F2" s="115"/>
      <c r="G2" s="68"/>
      <c r="H2" s="68"/>
      <c r="I2" s="68"/>
      <c r="J2" s="68"/>
    </row>
    <row r="3" spans="1:10" s="69" customFormat="1" x14ac:dyDescent="0.2">
      <c r="A3" s="115" t="s">
        <v>39</v>
      </c>
      <c r="B3" s="115"/>
      <c r="C3" s="115"/>
      <c r="D3" s="115"/>
      <c r="E3" s="115"/>
      <c r="F3" s="115"/>
      <c r="G3" s="68"/>
      <c r="H3" s="68"/>
      <c r="I3" s="68"/>
      <c r="J3" s="68"/>
    </row>
    <row r="5" spans="1:10" ht="13.5" thickBot="1" x14ac:dyDescent="0.25"/>
    <row r="6" spans="1:10" s="23" customFormat="1" ht="39" thickBot="1" x14ac:dyDescent="0.25">
      <c r="A6" s="21" t="s">
        <v>0</v>
      </c>
      <c r="B6" s="22" t="s">
        <v>12</v>
      </c>
      <c r="C6" s="22" t="s">
        <v>10</v>
      </c>
      <c r="D6" s="22" t="s">
        <v>11</v>
      </c>
      <c r="E6" s="22" t="s">
        <v>25</v>
      </c>
      <c r="F6" s="22" t="s">
        <v>15</v>
      </c>
    </row>
    <row r="7" spans="1:10" s="23" customFormat="1" ht="13.5" thickBot="1" x14ac:dyDescent="0.25">
      <c r="A7" s="21">
        <v>2015</v>
      </c>
      <c r="B7" s="45"/>
      <c r="C7" s="45"/>
      <c r="D7" s="45"/>
      <c r="E7" s="45"/>
      <c r="F7" s="22"/>
    </row>
    <row r="8" spans="1:10" x14ac:dyDescent="0.2">
      <c r="A8" s="4">
        <f>'2-total país'!A7</f>
        <v>2016</v>
      </c>
      <c r="B8" s="7"/>
      <c r="C8" s="7"/>
      <c r="D8" s="7"/>
      <c r="E8" s="7"/>
      <c r="F8" s="7"/>
    </row>
    <row r="9" spans="1:10" x14ac:dyDescent="0.2">
      <c r="A9" s="5">
        <f>'2-total país'!A8</f>
        <v>2017</v>
      </c>
      <c r="B9" s="8"/>
      <c r="C9" s="8"/>
      <c r="D9" s="8"/>
      <c r="E9" s="8"/>
      <c r="F9" s="8"/>
    </row>
    <row r="10" spans="1:10" ht="13.5" thickBot="1" x14ac:dyDescent="0.25">
      <c r="A10" s="6">
        <f>'2-total país'!A9</f>
        <v>2018</v>
      </c>
      <c r="B10" s="9"/>
      <c r="C10" s="9"/>
      <c r="D10" s="9"/>
      <c r="E10" s="9"/>
      <c r="F10" s="9"/>
    </row>
    <row r="11" spans="1:10" ht="13.5" thickBot="1" x14ac:dyDescent="0.25">
      <c r="A11" s="2"/>
      <c r="B11" s="1"/>
      <c r="C11" s="1"/>
      <c r="D11" s="1"/>
      <c r="E11" s="1"/>
      <c r="F11" s="1"/>
    </row>
    <row r="12" spans="1:10" x14ac:dyDescent="0.2">
      <c r="A12" s="66" t="str">
        <f>'2-total país'!A11</f>
        <v>ene-jul 2018</v>
      </c>
      <c r="B12" s="7"/>
      <c r="C12" s="7"/>
      <c r="D12" s="7"/>
      <c r="E12" s="7"/>
      <c r="F12" s="7"/>
    </row>
    <row r="13" spans="1:10" ht="13.5" thickBot="1" x14ac:dyDescent="0.25">
      <c r="A13" s="67" t="str">
        <f>'2-total país'!A12</f>
        <v>ene-jul 2019</v>
      </c>
      <c r="B13" s="9"/>
      <c r="C13" s="9"/>
      <c r="D13" s="9"/>
      <c r="E13" s="9"/>
      <c r="F13" s="9"/>
    </row>
    <row r="14" spans="1:10" x14ac:dyDescent="0.2">
      <c r="A14" s="69"/>
    </row>
    <row r="15" spans="1:10" ht="13.5" thickBot="1" x14ac:dyDescent="0.25">
      <c r="A15" s="69"/>
    </row>
    <row r="16" spans="1:10" ht="51.75" thickBot="1" x14ac:dyDescent="0.25">
      <c r="A16" s="70" t="s">
        <v>0</v>
      </c>
      <c r="B16" s="22" t="s">
        <v>25</v>
      </c>
      <c r="C16" s="22" t="s">
        <v>14</v>
      </c>
      <c r="D16" s="22" t="s">
        <v>13</v>
      </c>
      <c r="E16" s="22" t="s">
        <v>13</v>
      </c>
      <c r="F16" s="22" t="s">
        <v>13</v>
      </c>
    </row>
    <row r="17" spans="1:6" x14ac:dyDescent="0.2">
      <c r="A17" s="66">
        <f>+A8</f>
        <v>2016</v>
      </c>
      <c r="B17" s="7"/>
      <c r="C17" s="7"/>
      <c r="D17" s="7"/>
      <c r="E17" s="7"/>
      <c r="F17" s="7"/>
    </row>
    <row r="18" spans="1:6" x14ac:dyDescent="0.2">
      <c r="A18" s="71">
        <f>+A9</f>
        <v>2017</v>
      </c>
      <c r="B18" s="8"/>
      <c r="C18" s="8"/>
      <c r="D18" s="8"/>
      <c r="E18" s="8"/>
      <c r="F18" s="8"/>
    </row>
    <row r="19" spans="1:6" ht="13.5" thickBot="1" x14ac:dyDescent="0.25">
      <c r="A19" s="67">
        <f>+A10</f>
        <v>2018</v>
      </c>
      <c r="B19" s="9"/>
      <c r="C19" s="9"/>
      <c r="D19" s="9"/>
      <c r="E19" s="9"/>
      <c r="F19" s="9"/>
    </row>
    <row r="20" spans="1:6" ht="13.5" thickBot="1" x14ac:dyDescent="0.25">
      <c r="A20" s="72"/>
      <c r="B20" s="1"/>
      <c r="C20" s="1"/>
      <c r="D20" s="1"/>
      <c r="E20" s="1"/>
      <c r="F20" s="1"/>
    </row>
    <row r="21" spans="1:6" x14ac:dyDescent="0.2">
      <c r="A21" s="66" t="str">
        <f>+A12</f>
        <v>ene-jul 2018</v>
      </c>
      <c r="B21" s="7"/>
      <c r="C21" s="7"/>
      <c r="D21" s="7"/>
      <c r="E21" s="7"/>
      <c r="F21" s="7"/>
    </row>
    <row r="22" spans="1:6" ht="13.5" thickBot="1" x14ac:dyDescent="0.25">
      <c r="A22" s="67" t="str">
        <f>+A13</f>
        <v>ene-jul 2019</v>
      </c>
      <c r="B22" s="9"/>
      <c r="C22" s="9"/>
      <c r="D22" s="9"/>
      <c r="E22" s="9"/>
      <c r="F22" s="9"/>
    </row>
  </sheetData>
  <mergeCells count="3">
    <mergeCell ref="A1:F1"/>
    <mergeCell ref="A2:F2"/>
    <mergeCell ref="A3:F3"/>
  </mergeCells>
  <phoneticPr fontId="5" type="noConversion"/>
  <pageMargins left="1.4960629921259843" right="0.70866141732283472" top="1.7322834645669292" bottom="0.74803149606299213" header="0.31496062992125984" footer="0.31496062992125984"/>
  <pageSetup paperSize="9" orientation="landscape" r:id="rId1"/>
  <headerFooter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selection sqref="A1:C57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16" t="s">
        <v>30</v>
      </c>
      <c r="B1" s="116"/>
      <c r="C1" s="116"/>
      <c r="D1" s="24"/>
      <c r="E1" s="24"/>
    </row>
    <row r="2" spans="1:5" s="13" customFormat="1" x14ac:dyDescent="0.2">
      <c r="A2" s="11" t="s">
        <v>21</v>
      </c>
      <c r="B2" s="12"/>
      <c r="C2" s="12"/>
    </row>
    <row r="3" spans="1:5" s="63" customFormat="1" x14ac:dyDescent="0.2">
      <c r="A3" s="74" t="str">
        <f>+'1.modelos prod.invest.'!A3</f>
        <v>Guantes</v>
      </c>
      <c r="B3" s="62"/>
      <c r="C3" s="62"/>
    </row>
    <row r="4" spans="1:5" s="13" customFormat="1" x14ac:dyDescent="0.2">
      <c r="A4" s="11" t="s">
        <v>22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16</v>
      </c>
      <c r="B6" s="26" t="s">
        <v>17</v>
      </c>
      <c r="C6" s="26" t="s">
        <v>18</v>
      </c>
    </row>
    <row r="7" spans="1:5" s="13" customFormat="1" ht="13.5" thickBot="1" x14ac:dyDescent="0.25">
      <c r="A7" s="53" t="s">
        <v>19</v>
      </c>
      <c r="B7" s="27" t="s">
        <v>43</v>
      </c>
      <c r="C7" s="27" t="s">
        <v>20</v>
      </c>
    </row>
    <row r="8" spans="1:5" s="13" customFormat="1" x14ac:dyDescent="0.2">
      <c r="A8" s="28">
        <f>+'4.2-expo '!A8</f>
        <v>42370</v>
      </c>
      <c r="B8" s="50"/>
      <c r="C8" s="31"/>
    </row>
    <row r="9" spans="1:5" s="13" customFormat="1" x14ac:dyDescent="0.2">
      <c r="A9" s="32">
        <f>+'4.2-expo '!A9</f>
        <v>42401</v>
      </c>
      <c r="B9" s="51"/>
      <c r="C9" s="35"/>
    </row>
    <row r="10" spans="1:5" s="13" customFormat="1" x14ac:dyDescent="0.2">
      <c r="A10" s="32">
        <f>+'4.2-expo '!A10</f>
        <v>42430</v>
      </c>
      <c r="B10" s="51"/>
      <c r="C10" s="35"/>
    </row>
    <row r="11" spans="1:5" s="13" customFormat="1" x14ac:dyDescent="0.2">
      <c r="A11" s="32">
        <f>+'4.2-expo '!A11</f>
        <v>42461</v>
      </c>
      <c r="B11" s="51"/>
      <c r="C11" s="35"/>
    </row>
    <row r="12" spans="1:5" s="13" customFormat="1" x14ac:dyDescent="0.2">
      <c r="A12" s="32">
        <f>+'4.2-expo '!A12</f>
        <v>42491</v>
      </c>
      <c r="B12" s="51"/>
      <c r="C12" s="35"/>
    </row>
    <row r="13" spans="1:5" s="13" customFormat="1" x14ac:dyDescent="0.2">
      <c r="A13" s="32">
        <f>+'4.2-expo '!A13</f>
        <v>42522</v>
      </c>
      <c r="B13" s="51"/>
      <c r="C13" s="35"/>
    </row>
    <row r="14" spans="1:5" s="13" customFormat="1" x14ac:dyDescent="0.2">
      <c r="A14" s="32">
        <f>+'4.2-expo '!A14</f>
        <v>42552</v>
      </c>
      <c r="B14" s="51"/>
      <c r="C14" s="35"/>
    </row>
    <row r="15" spans="1:5" s="13" customFormat="1" x14ac:dyDescent="0.2">
      <c r="A15" s="32">
        <f>+'4.2-expo '!A15</f>
        <v>42583</v>
      </c>
      <c r="B15" s="51"/>
      <c r="C15" s="35"/>
    </row>
    <row r="16" spans="1:5" s="13" customFormat="1" x14ac:dyDescent="0.2">
      <c r="A16" s="32">
        <f>+'4.2-expo '!A16</f>
        <v>42614</v>
      </c>
      <c r="B16" s="51"/>
      <c r="C16" s="35"/>
    </row>
    <row r="17" spans="1:3" s="13" customFormat="1" x14ac:dyDescent="0.2">
      <c r="A17" s="32">
        <f>+'4.2-expo '!A17</f>
        <v>42644</v>
      </c>
      <c r="B17" s="51"/>
      <c r="C17" s="35"/>
    </row>
    <row r="18" spans="1:3" s="13" customFormat="1" x14ac:dyDescent="0.2">
      <c r="A18" s="32">
        <f>+'4.2-expo '!A18</f>
        <v>42675</v>
      </c>
      <c r="B18" s="51"/>
      <c r="C18" s="35"/>
    </row>
    <row r="19" spans="1:3" s="13" customFormat="1" ht="13.5" thickBot="1" x14ac:dyDescent="0.25">
      <c r="A19" s="54">
        <f>+'4.2-expo '!A19</f>
        <v>42705</v>
      </c>
      <c r="B19" s="52"/>
      <c r="C19" s="38"/>
    </row>
    <row r="20" spans="1:3" s="13" customFormat="1" x14ac:dyDescent="0.2">
      <c r="A20" s="28">
        <f>+'4.2-expo '!A20</f>
        <v>42736</v>
      </c>
      <c r="B20" s="50"/>
      <c r="C20" s="35"/>
    </row>
    <row r="21" spans="1:3" s="13" customFormat="1" x14ac:dyDescent="0.2">
      <c r="A21" s="32">
        <f>+'4.2-expo '!A21</f>
        <v>42767</v>
      </c>
      <c r="B21" s="51"/>
      <c r="C21" s="39"/>
    </row>
    <row r="22" spans="1:3" s="13" customFormat="1" x14ac:dyDescent="0.2">
      <c r="A22" s="32">
        <f>+'4.2-expo '!A22</f>
        <v>42795</v>
      </c>
      <c r="B22" s="51"/>
      <c r="C22" s="35"/>
    </row>
    <row r="23" spans="1:3" s="13" customFormat="1" x14ac:dyDescent="0.2">
      <c r="A23" s="32">
        <f>+'4.2-expo '!A23</f>
        <v>42826</v>
      </c>
      <c r="B23" s="51"/>
      <c r="C23" s="35"/>
    </row>
    <row r="24" spans="1:3" s="13" customFormat="1" x14ac:dyDescent="0.2">
      <c r="A24" s="32">
        <f>+'4.2-expo '!A24</f>
        <v>42856</v>
      </c>
      <c r="B24" s="51"/>
      <c r="C24" s="35"/>
    </row>
    <row r="25" spans="1:3" s="13" customFormat="1" x14ac:dyDescent="0.2">
      <c r="A25" s="32">
        <f>+'4.2-expo '!A25</f>
        <v>42887</v>
      </c>
      <c r="B25" s="51"/>
      <c r="C25" s="35"/>
    </row>
    <row r="26" spans="1:3" s="13" customFormat="1" x14ac:dyDescent="0.2">
      <c r="A26" s="32">
        <f>+'4.2-expo '!A26</f>
        <v>42917</v>
      </c>
      <c r="B26" s="51"/>
      <c r="C26" s="35"/>
    </row>
    <row r="27" spans="1:3" s="13" customFormat="1" x14ac:dyDescent="0.2">
      <c r="A27" s="32">
        <f>+'4.2-expo '!A27</f>
        <v>42948</v>
      </c>
      <c r="B27" s="51"/>
      <c r="C27" s="35"/>
    </row>
    <row r="28" spans="1:3" s="13" customFormat="1" x14ac:dyDescent="0.2">
      <c r="A28" s="32">
        <f>+'4.2-expo '!A28</f>
        <v>42979</v>
      </c>
      <c r="B28" s="51"/>
      <c r="C28" s="35"/>
    </row>
    <row r="29" spans="1:3" s="13" customFormat="1" x14ac:dyDescent="0.2">
      <c r="A29" s="32">
        <f>+'4.2-expo '!A29</f>
        <v>43009</v>
      </c>
      <c r="B29" s="51"/>
      <c r="C29" s="35"/>
    </row>
    <row r="30" spans="1:3" s="13" customFormat="1" x14ac:dyDescent="0.2">
      <c r="A30" s="32">
        <f>+'4.2-expo '!A30</f>
        <v>43040</v>
      </c>
      <c r="B30" s="51"/>
      <c r="C30" s="35"/>
    </row>
    <row r="31" spans="1:3" s="13" customFormat="1" ht="13.5" thickBot="1" x14ac:dyDescent="0.25">
      <c r="A31" s="36">
        <f>+'4.2-expo '!A31</f>
        <v>43070</v>
      </c>
      <c r="B31" s="52"/>
      <c r="C31" s="40"/>
    </row>
    <row r="32" spans="1:3" s="13" customFormat="1" x14ac:dyDescent="0.2">
      <c r="A32" s="55">
        <f>+'4.2-expo '!A32</f>
        <v>43101</v>
      </c>
      <c r="B32" s="47"/>
      <c r="C32" s="29"/>
    </row>
    <row r="33" spans="1:3" s="13" customFormat="1" x14ac:dyDescent="0.2">
      <c r="A33" s="32">
        <f>+'4.2-expo '!A33</f>
        <v>43132</v>
      </c>
      <c r="B33" s="48"/>
      <c r="C33" s="33"/>
    </row>
    <row r="34" spans="1:3" s="13" customFormat="1" x14ac:dyDescent="0.2">
      <c r="A34" s="32">
        <f>+'4.2-expo '!A34</f>
        <v>43160</v>
      </c>
      <c r="B34" s="48"/>
      <c r="C34" s="33"/>
    </row>
    <row r="35" spans="1:3" s="13" customFormat="1" x14ac:dyDescent="0.2">
      <c r="A35" s="32">
        <f>+'4.2-expo '!A35</f>
        <v>43191</v>
      </c>
      <c r="B35" s="48"/>
      <c r="C35" s="33"/>
    </row>
    <row r="36" spans="1:3" s="13" customFormat="1" x14ac:dyDescent="0.2">
      <c r="A36" s="32">
        <f>+'4.2-expo '!A36</f>
        <v>43221</v>
      </c>
      <c r="B36" s="48"/>
      <c r="C36" s="33"/>
    </row>
    <row r="37" spans="1:3" s="13" customFormat="1" x14ac:dyDescent="0.2">
      <c r="A37" s="32">
        <f>+'4.2-expo '!A37</f>
        <v>43252</v>
      </c>
      <c r="B37" s="48"/>
      <c r="C37" s="33"/>
    </row>
    <row r="38" spans="1:3" s="13" customFormat="1" x14ac:dyDescent="0.2">
      <c r="A38" s="32">
        <f>+'4.2-expo '!A38</f>
        <v>43282</v>
      </c>
      <c r="B38" s="48"/>
      <c r="C38" s="33"/>
    </row>
    <row r="39" spans="1:3" s="13" customFormat="1" x14ac:dyDescent="0.2">
      <c r="A39" s="32">
        <f>+'4.2-expo '!A39</f>
        <v>43313</v>
      </c>
      <c r="B39" s="48"/>
      <c r="C39" s="33"/>
    </row>
    <row r="40" spans="1:3" s="13" customFormat="1" x14ac:dyDescent="0.2">
      <c r="A40" s="32">
        <f>+'4.2-expo '!A40</f>
        <v>43344</v>
      </c>
      <c r="B40" s="48"/>
      <c r="C40" s="33"/>
    </row>
    <row r="41" spans="1:3" s="13" customFormat="1" x14ac:dyDescent="0.2">
      <c r="A41" s="32">
        <f>+'4.2-expo '!A41</f>
        <v>43374</v>
      </c>
      <c r="B41" s="48"/>
      <c r="C41" s="33"/>
    </row>
    <row r="42" spans="1:3" s="13" customFormat="1" x14ac:dyDescent="0.2">
      <c r="A42" s="32">
        <f>+'4.2-expo '!A42</f>
        <v>43405</v>
      </c>
      <c r="B42" s="48"/>
      <c r="C42" s="33"/>
    </row>
    <row r="43" spans="1:3" s="13" customFormat="1" ht="13.5" thickBot="1" x14ac:dyDescent="0.25">
      <c r="A43" s="54">
        <f>+'4.2-expo '!A43</f>
        <v>43435</v>
      </c>
      <c r="B43" s="49"/>
      <c r="C43" s="41"/>
    </row>
    <row r="44" spans="1:3" s="13" customFormat="1" x14ac:dyDescent="0.2">
      <c r="A44" s="28">
        <v>43466</v>
      </c>
      <c r="B44" s="29"/>
      <c r="C44" s="29"/>
    </row>
    <row r="45" spans="1:3" s="13" customFormat="1" x14ac:dyDescent="0.2">
      <c r="A45" s="32">
        <v>43497</v>
      </c>
      <c r="B45" s="33"/>
      <c r="C45" s="33"/>
    </row>
    <row r="46" spans="1:3" s="13" customFormat="1" x14ac:dyDescent="0.2">
      <c r="A46" s="32">
        <v>43525</v>
      </c>
      <c r="B46" s="33"/>
      <c r="C46" s="33"/>
    </row>
    <row r="47" spans="1:3" s="13" customFormat="1" x14ac:dyDescent="0.2">
      <c r="A47" s="32">
        <v>43556</v>
      </c>
      <c r="B47" s="33"/>
      <c r="C47" s="33"/>
    </row>
    <row r="48" spans="1:3" s="13" customFormat="1" x14ac:dyDescent="0.2">
      <c r="A48" s="32">
        <v>43586</v>
      </c>
      <c r="B48" s="33"/>
      <c r="C48" s="33"/>
    </row>
    <row r="49" spans="1:3" s="13" customFormat="1" x14ac:dyDescent="0.2">
      <c r="A49" s="32">
        <v>43617</v>
      </c>
      <c r="B49" s="33"/>
      <c r="C49" s="33"/>
    </row>
    <row r="50" spans="1:3" s="13" customFormat="1" ht="13.5" thickBot="1" x14ac:dyDescent="0.25">
      <c r="A50" s="36">
        <v>43647</v>
      </c>
      <c r="B50" s="41"/>
      <c r="C50" s="41"/>
    </row>
    <row r="51" spans="1:3" ht="13.5" thickBot="1" x14ac:dyDescent="0.25"/>
    <row r="52" spans="1:3" x14ac:dyDescent="0.2">
      <c r="A52" s="85">
        <v>2016</v>
      </c>
      <c r="B52" s="86"/>
      <c r="C52" s="87"/>
    </row>
    <row r="53" spans="1:3" x14ac:dyDescent="0.2">
      <c r="A53" s="88">
        <v>2017</v>
      </c>
      <c r="B53" s="84"/>
      <c r="C53" s="89"/>
    </row>
    <row r="54" spans="1:3" ht="13.5" thickBot="1" x14ac:dyDescent="0.25">
      <c r="A54" s="90">
        <v>2018</v>
      </c>
      <c r="B54" s="91"/>
      <c r="C54" s="92"/>
    </row>
    <row r="55" spans="1:3" ht="13.5" thickBot="1" x14ac:dyDescent="0.25"/>
    <row r="56" spans="1:3" x14ac:dyDescent="0.2">
      <c r="A56" s="85" t="s">
        <v>56</v>
      </c>
      <c r="B56" s="86"/>
      <c r="C56" s="87"/>
    </row>
    <row r="57" spans="1:3" ht="13.5" thickBot="1" x14ac:dyDescent="0.25">
      <c r="A57" s="90" t="s">
        <v>55</v>
      </c>
      <c r="B57" s="91"/>
      <c r="C57" s="92"/>
    </row>
  </sheetData>
  <mergeCells count="1">
    <mergeCell ref="A1:C1"/>
  </mergeCells>
  <phoneticPr fontId="5" type="noConversion"/>
  <pageMargins left="1.8897637795275593" right="0.70866141732283472" top="0.78740157480314965" bottom="0.74803149606299213" header="0.31496062992125984" footer="0.31496062992125984"/>
  <pageSetup paperSize="9" orientation="portrait" r:id="rId1"/>
  <headerFooter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>
      <selection sqref="A1:C64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16" t="s">
        <v>29</v>
      </c>
      <c r="B1" s="116"/>
      <c r="C1" s="116"/>
      <c r="D1" s="24"/>
      <c r="E1" s="24"/>
    </row>
    <row r="2" spans="1:5" s="13" customFormat="1" x14ac:dyDescent="0.2">
      <c r="A2" s="11" t="s">
        <v>21</v>
      </c>
      <c r="B2" s="12"/>
      <c r="C2" s="12"/>
    </row>
    <row r="3" spans="1:5" s="63" customFormat="1" x14ac:dyDescent="0.2">
      <c r="A3" s="74" t="str">
        <f>+'1.modelos prod.invest.'!A3</f>
        <v>Guantes</v>
      </c>
      <c r="B3" s="62"/>
      <c r="C3" s="62"/>
    </row>
    <row r="4" spans="1:5" s="13" customFormat="1" x14ac:dyDescent="0.2">
      <c r="A4" s="11" t="s">
        <v>28</v>
      </c>
      <c r="B4" s="12"/>
      <c r="C4" s="12"/>
    </row>
    <row r="5" spans="1:5" s="13" customFormat="1" ht="13.5" thickBot="1" x14ac:dyDescent="0.25">
      <c r="A5" s="11"/>
      <c r="B5" s="12"/>
      <c r="C5" s="12"/>
    </row>
    <row r="6" spans="1:5" s="13" customFormat="1" ht="12.75" customHeight="1" x14ac:dyDescent="0.2">
      <c r="A6" s="26" t="s">
        <v>16</v>
      </c>
      <c r="B6" s="26" t="s">
        <v>17</v>
      </c>
      <c r="C6" s="26" t="s">
        <v>18</v>
      </c>
    </row>
    <row r="7" spans="1:5" s="13" customFormat="1" ht="13.5" thickBot="1" x14ac:dyDescent="0.25">
      <c r="A7" s="53" t="s">
        <v>19</v>
      </c>
      <c r="B7" s="27" t="s">
        <v>43</v>
      </c>
      <c r="C7" s="27" t="s">
        <v>20</v>
      </c>
    </row>
    <row r="8" spans="1:5" s="13" customFormat="1" x14ac:dyDescent="0.2">
      <c r="A8" s="28">
        <f>+'5a-precios'!A9</f>
        <v>42370</v>
      </c>
      <c r="B8" s="50"/>
      <c r="C8" s="31"/>
    </row>
    <row r="9" spans="1:5" s="13" customFormat="1" x14ac:dyDescent="0.2">
      <c r="A9" s="32">
        <f>+'5a-precios'!A10</f>
        <v>42401</v>
      </c>
      <c r="B9" s="51"/>
      <c r="C9" s="35"/>
    </row>
    <row r="10" spans="1:5" s="13" customFormat="1" x14ac:dyDescent="0.2">
      <c r="A10" s="32">
        <f>+'5a-precios'!A11</f>
        <v>42430</v>
      </c>
      <c r="B10" s="51"/>
      <c r="C10" s="35"/>
    </row>
    <row r="11" spans="1:5" s="13" customFormat="1" x14ac:dyDescent="0.2">
      <c r="A11" s="32">
        <f>+'5a-precios'!A12</f>
        <v>42461</v>
      </c>
      <c r="B11" s="51"/>
      <c r="C11" s="35"/>
    </row>
    <row r="12" spans="1:5" s="13" customFormat="1" x14ac:dyDescent="0.2">
      <c r="A12" s="32">
        <f>+'5a-precios'!A13</f>
        <v>42491</v>
      </c>
      <c r="B12" s="51"/>
      <c r="C12" s="35"/>
    </row>
    <row r="13" spans="1:5" s="13" customFormat="1" x14ac:dyDescent="0.2">
      <c r="A13" s="32">
        <f>+'5a-precios'!A14</f>
        <v>42522</v>
      </c>
      <c r="B13" s="51"/>
      <c r="C13" s="35"/>
    </row>
    <row r="14" spans="1:5" s="13" customFormat="1" x14ac:dyDescent="0.2">
      <c r="A14" s="32">
        <f>+'5a-precios'!A15</f>
        <v>42552</v>
      </c>
      <c r="B14" s="51"/>
      <c r="C14" s="35"/>
    </row>
    <row r="15" spans="1:5" s="13" customFormat="1" x14ac:dyDescent="0.2">
      <c r="A15" s="32">
        <f>+'5a-precios'!A16</f>
        <v>42583</v>
      </c>
      <c r="B15" s="51"/>
      <c r="C15" s="35"/>
    </row>
    <row r="16" spans="1:5" s="13" customFormat="1" x14ac:dyDescent="0.2">
      <c r="A16" s="32">
        <f>+'5a-precios'!A17</f>
        <v>42614</v>
      </c>
      <c r="B16" s="51"/>
      <c r="C16" s="35"/>
    </row>
    <row r="17" spans="1:3" s="13" customFormat="1" x14ac:dyDescent="0.2">
      <c r="A17" s="32">
        <f>+'5a-precios'!A18</f>
        <v>42644</v>
      </c>
      <c r="B17" s="51"/>
      <c r="C17" s="35"/>
    </row>
    <row r="18" spans="1:3" s="13" customFormat="1" x14ac:dyDescent="0.2">
      <c r="A18" s="32">
        <f>+'5a-precios'!A19</f>
        <v>42675</v>
      </c>
      <c r="B18" s="51"/>
      <c r="C18" s="35"/>
    </row>
    <row r="19" spans="1:3" s="13" customFormat="1" ht="13.5" thickBot="1" x14ac:dyDescent="0.25">
      <c r="A19" s="36">
        <f>+'5a-precios'!A20</f>
        <v>42705</v>
      </c>
      <c r="B19" s="52"/>
      <c r="C19" s="38"/>
    </row>
    <row r="20" spans="1:3" s="13" customFormat="1" x14ac:dyDescent="0.2">
      <c r="A20" s="28">
        <f>+'5a-precios'!A21</f>
        <v>42736</v>
      </c>
      <c r="B20" s="50"/>
      <c r="C20" s="35"/>
    </row>
    <row r="21" spans="1:3" s="13" customFormat="1" x14ac:dyDescent="0.2">
      <c r="A21" s="32">
        <f>+'5a-precios'!A22</f>
        <v>42767</v>
      </c>
      <c r="B21" s="51"/>
      <c r="C21" s="39"/>
    </row>
    <row r="22" spans="1:3" s="13" customFormat="1" x14ac:dyDescent="0.2">
      <c r="A22" s="32">
        <f>+'5a-precios'!A23</f>
        <v>42795</v>
      </c>
      <c r="B22" s="51"/>
      <c r="C22" s="35"/>
    </row>
    <row r="23" spans="1:3" s="13" customFormat="1" x14ac:dyDescent="0.2">
      <c r="A23" s="32">
        <f>+'5a-precios'!A24</f>
        <v>42826</v>
      </c>
      <c r="B23" s="51"/>
      <c r="C23" s="35"/>
    </row>
    <row r="24" spans="1:3" s="13" customFormat="1" x14ac:dyDescent="0.2">
      <c r="A24" s="32">
        <f>+'5a-precios'!A25</f>
        <v>42856</v>
      </c>
      <c r="B24" s="51"/>
      <c r="C24" s="35"/>
    </row>
    <row r="25" spans="1:3" s="13" customFormat="1" x14ac:dyDescent="0.2">
      <c r="A25" s="32">
        <f>+'5a-precios'!A26</f>
        <v>42887</v>
      </c>
      <c r="B25" s="51"/>
      <c r="C25" s="35"/>
    </row>
    <row r="26" spans="1:3" s="13" customFormat="1" x14ac:dyDescent="0.2">
      <c r="A26" s="32">
        <f>+'5a-precios'!A27</f>
        <v>42917</v>
      </c>
      <c r="B26" s="51"/>
      <c r="C26" s="35"/>
    </row>
    <row r="27" spans="1:3" s="13" customFormat="1" x14ac:dyDescent="0.2">
      <c r="A27" s="32">
        <f>+'5a-precios'!A28</f>
        <v>42948</v>
      </c>
      <c r="B27" s="51"/>
      <c r="C27" s="35"/>
    </row>
    <row r="28" spans="1:3" s="13" customFormat="1" x14ac:dyDescent="0.2">
      <c r="A28" s="32">
        <f>+'5a-precios'!A29</f>
        <v>42979</v>
      </c>
      <c r="B28" s="51"/>
      <c r="C28" s="35"/>
    </row>
    <row r="29" spans="1:3" s="13" customFormat="1" x14ac:dyDescent="0.2">
      <c r="A29" s="32">
        <f>+'5a-precios'!A30</f>
        <v>43009</v>
      </c>
      <c r="B29" s="51"/>
      <c r="C29" s="35"/>
    </row>
    <row r="30" spans="1:3" s="13" customFormat="1" x14ac:dyDescent="0.2">
      <c r="A30" s="32">
        <f>+'5a-precios'!A31</f>
        <v>43040</v>
      </c>
      <c r="B30" s="51"/>
      <c r="C30" s="35"/>
    </row>
    <row r="31" spans="1:3" s="13" customFormat="1" ht="13.5" thickBot="1" x14ac:dyDescent="0.25">
      <c r="A31" s="36">
        <f>+'5a-precios'!A32</f>
        <v>43070</v>
      </c>
      <c r="B31" s="52"/>
      <c r="C31" s="40"/>
    </row>
    <row r="32" spans="1:3" s="13" customFormat="1" x14ac:dyDescent="0.2">
      <c r="A32" s="28">
        <f>+'5a-precios'!A33</f>
        <v>43101</v>
      </c>
      <c r="B32" s="47"/>
      <c r="C32" s="29"/>
    </row>
    <row r="33" spans="1:6" s="13" customFormat="1" x14ac:dyDescent="0.2">
      <c r="A33" s="32">
        <f>+'5a-precios'!A34</f>
        <v>43132</v>
      </c>
      <c r="B33" s="48"/>
      <c r="C33" s="33"/>
    </row>
    <row r="34" spans="1:6" s="13" customFormat="1" x14ac:dyDescent="0.2">
      <c r="A34" s="32">
        <f>+'5a-precios'!A35</f>
        <v>43160</v>
      </c>
      <c r="B34" s="48"/>
      <c r="C34" s="33"/>
    </row>
    <row r="35" spans="1:6" s="13" customFormat="1" x14ac:dyDescent="0.2">
      <c r="A35" s="32">
        <f>+'5a-precios'!A36</f>
        <v>43191</v>
      </c>
      <c r="B35" s="48"/>
      <c r="C35" s="33"/>
    </row>
    <row r="36" spans="1:6" s="13" customFormat="1" x14ac:dyDescent="0.2">
      <c r="A36" s="32">
        <f>+'5a-precios'!A37</f>
        <v>43221</v>
      </c>
      <c r="B36" s="48"/>
      <c r="C36" s="33"/>
    </row>
    <row r="37" spans="1:6" s="13" customFormat="1" x14ac:dyDescent="0.2">
      <c r="A37" s="32">
        <f>+'5a-precios'!A38</f>
        <v>43252</v>
      </c>
      <c r="B37" s="48"/>
      <c r="C37" s="33"/>
    </row>
    <row r="38" spans="1:6" s="13" customFormat="1" x14ac:dyDescent="0.2">
      <c r="A38" s="32">
        <f>+'5a-precios'!A39</f>
        <v>43282</v>
      </c>
      <c r="B38" s="48"/>
      <c r="C38" s="33"/>
    </row>
    <row r="39" spans="1:6" s="13" customFormat="1" x14ac:dyDescent="0.2">
      <c r="A39" s="32">
        <f>+'5a-precios'!A40</f>
        <v>43313</v>
      </c>
      <c r="B39" s="48"/>
      <c r="C39" s="33"/>
    </row>
    <row r="40" spans="1:6" s="13" customFormat="1" x14ac:dyDescent="0.2">
      <c r="A40" s="32">
        <f>+'5a-precios'!A41</f>
        <v>43344</v>
      </c>
      <c r="B40" s="48"/>
      <c r="C40" s="33"/>
    </row>
    <row r="41" spans="1:6" s="13" customFormat="1" x14ac:dyDescent="0.2">
      <c r="A41" s="32">
        <f>+'5a-precios'!A42</f>
        <v>43374</v>
      </c>
      <c r="B41" s="48"/>
      <c r="C41" s="33"/>
    </row>
    <row r="42" spans="1:6" s="13" customFormat="1" x14ac:dyDescent="0.2">
      <c r="A42" s="32">
        <f>+'5a-precios'!A43</f>
        <v>43405</v>
      </c>
      <c r="B42" s="48"/>
      <c r="C42" s="33"/>
    </row>
    <row r="43" spans="1:6" s="13" customFormat="1" ht="13.5" thickBot="1" x14ac:dyDescent="0.25">
      <c r="A43" s="54">
        <f>+'5a-precios'!A44</f>
        <v>43435</v>
      </c>
      <c r="B43" s="82"/>
      <c r="C43" s="81"/>
    </row>
    <row r="44" spans="1:6" s="13" customFormat="1" x14ac:dyDescent="0.2">
      <c r="A44" s="28">
        <v>43466</v>
      </c>
      <c r="B44" s="29"/>
      <c r="C44" s="29"/>
    </row>
    <row r="45" spans="1:6" s="13" customFormat="1" x14ac:dyDescent="0.2">
      <c r="A45" s="32">
        <v>43497</v>
      </c>
      <c r="B45" s="33"/>
      <c r="C45" s="33"/>
    </row>
    <row r="46" spans="1:6" s="13" customFormat="1" x14ac:dyDescent="0.2">
      <c r="A46" s="32">
        <v>43525</v>
      </c>
      <c r="B46" s="33"/>
      <c r="C46" s="33"/>
      <c r="F46" s="83"/>
    </row>
    <row r="47" spans="1:6" s="13" customFormat="1" x14ac:dyDescent="0.2">
      <c r="A47" s="32">
        <v>43556</v>
      </c>
      <c r="B47" s="33"/>
      <c r="C47" s="33"/>
    </row>
    <row r="48" spans="1:6" s="13" customFormat="1" x14ac:dyDescent="0.2">
      <c r="A48" s="32">
        <v>43586</v>
      </c>
      <c r="B48" s="33"/>
      <c r="C48" s="33"/>
    </row>
    <row r="49" spans="1:3" s="13" customFormat="1" x14ac:dyDescent="0.2">
      <c r="A49" s="32">
        <v>43617</v>
      </c>
      <c r="B49" s="33"/>
      <c r="C49" s="33"/>
    </row>
    <row r="50" spans="1:3" s="13" customFormat="1" ht="13.5" thickBot="1" x14ac:dyDescent="0.25">
      <c r="A50" s="36">
        <v>43647</v>
      </c>
      <c r="B50" s="41"/>
      <c r="C50" s="41"/>
    </row>
    <row r="51" spans="1:3" s="13" customFormat="1" hidden="1" x14ac:dyDescent="0.2">
      <c r="A51" s="55" t="e">
        <f>+'5a-precios'!#REF!</f>
        <v>#REF!</v>
      </c>
      <c r="B51" s="48"/>
      <c r="C51" s="73"/>
    </row>
    <row r="52" spans="1:3" s="13" customFormat="1" hidden="1" x14ac:dyDescent="0.2">
      <c r="A52" s="32" t="e">
        <f>+'5a-precios'!#REF!</f>
        <v>#REF!</v>
      </c>
      <c r="B52" s="48"/>
      <c r="C52" s="33"/>
    </row>
    <row r="53" spans="1:3" s="13" customFormat="1" hidden="1" x14ac:dyDescent="0.2">
      <c r="A53" s="32" t="e">
        <f>+'5a-precios'!#REF!</f>
        <v>#REF!</v>
      </c>
      <c r="B53" s="48"/>
      <c r="C53" s="33"/>
    </row>
    <row r="54" spans="1:3" s="13" customFormat="1" hidden="1" x14ac:dyDescent="0.2">
      <c r="A54" s="32" t="e">
        <f>+'5a-precios'!#REF!</f>
        <v>#REF!</v>
      </c>
      <c r="B54" s="48"/>
      <c r="C54" s="33"/>
    </row>
    <row r="55" spans="1:3" s="13" customFormat="1" ht="13.5" hidden="1" thickBot="1" x14ac:dyDescent="0.25">
      <c r="A55" s="36" t="e">
        <f>+'5a-precios'!#REF!</f>
        <v>#REF!</v>
      </c>
      <c r="B55" s="49"/>
      <c r="C55" s="41"/>
    </row>
    <row r="56" spans="1:3" s="13" customFormat="1" hidden="1" x14ac:dyDescent="0.2">
      <c r="A56" s="42"/>
      <c r="B56" s="43"/>
      <c r="C56" s="44"/>
    </row>
    <row r="57" spans="1:3" hidden="1" x14ac:dyDescent="0.2"/>
    <row r="58" spans="1:3" ht="13.5" thickBot="1" x14ac:dyDescent="0.25"/>
    <row r="59" spans="1:3" x14ac:dyDescent="0.2">
      <c r="A59" s="93">
        <v>2016</v>
      </c>
      <c r="B59" s="94"/>
      <c r="C59" s="95"/>
    </row>
    <row r="60" spans="1:3" x14ac:dyDescent="0.2">
      <c r="A60" s="96">
        <v>2017</v>
      </c>
      <c r="B60" s="97"/>
      <c r="C60" s="98"/>
    </row>
    <row r="61" spans="1:3" ht="13.5" thickBot="1" x14ac:dyDescent="0.25">
      <c r="A61" s="99">
        <v>2018</v>
      </c>
      <c r="B61" s="100"/>
      <c r="C61" s="101"/>
    </row>
    <row r="62" spans="1:3" ht="13.5" thickBot="1" x14ac:dyDescent="0.25">
      <c r="A62" s="102"/>
      <c r="B62" s="102"/>
      <c r="C62" s="102"/>
    </row>
    <row r="63" spans="1:3" x14ac:dyDescent="0.2">
      <c r="A63" s="93" t="s">
        <v>56</v>
      </c>
      <c r="B63" s="94"/>
      <c r="C63" s="95"/>
    </row>
    <row r="64" spans="1:3" ht="13.5" thickBot="1" x14ac:dyDescent="0.25">
      <c r="A64" s="99" t="s">
        <v>55</v>
      </c>
      <c r="B64" s="100"/>
      <c r="C64" s="101"/>
    </row>
  </sheetData>
  <mergeCells count="1">
    <mergeCell ref="A1:C1"/>
  </mergeCells>
  <phoneticPr fontId="5" type="noConversion"/>
  <pageMargins left="1.8897637795275593" right="0.70866141732283472" top="0.74803149606299213" bottom="0.74803149606299213" header="0.31496062992125984" footer="0.31496062992125984"/>
  <pageSetup paperSize="9" orientation="portrait" r:id="rId1"/>
  <headerFooter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3" sqref="A3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117" t="s">
        <v>49</v>
      </c>
      <c r="B1" s="116"/>
      <c r="C1" s="116"/>
      <c r="D1" s="24"/>
    </row>
    <row r="2" spans="1:4" s="13" customFormat="1" x14ac:dyDescent="0.2">
      <c r="A2" s="11" t="s">
        <v>23</v>
      </c>
      <c r="B2" s="12"/>
      <c r="C2" s="12"/>
    </row>
    <row r="3" spans="1:4" s="75" customFormat="1" x14ac:dyDescent="0.2">
      <c r="A3" s="104" t="s">
        <v>57</v>
      </c>
      <c r="B3" s="65"/>
      <c r="C3" s="65"/>
    </row>
    <row r="4" spans="1:4" s="13" customFormat="1" x14ac:dyDescent="0.2">
      <c r="A4" s="11" t="s">
        <v>22</v>
      </c>
      <c r="B4" s="12"/>
      <c r="C4" s="12"/>
    </row>
    <row r="5" spans="1:4" s="13" customFormat="1" x14ac:dyDescent="0.2">
      <c r="A5" s="11"/>
      <c r="B5" s="12"/>
      <c r="C5" s="12"/>
    </row>
    <row r="6" spans="1:4" s="13" customFormat="1" ht="13.5" thickBot="1" x14ac:dyDescent="0.25">
      <c r="A6" s="11"/>
      <c r="B6" s="12"/>
      <c r="C6" s="12"/>
    </row>
    <row r="7" spans="1:4" s="13" customFormat="1" ht="12.75" customHeight="1" x14ac:dyDescent="0.2">
      <c r="A7" s="26" t="s">
        <v>16</v>
      </c>
      <c r="B7" s="26" t="s">
        <v>45</v>
      </c>
      <c r="C7" s="77"/>
    </row>
    <row r="8" spans="1:4" s="13" customFormat="1" ht="13.5" thickBot="1" x14ac:dyDescent="0.25">
      <c r="A8" s="53" t="s">
        <v>19</v>
      </c>
      <c r="B8" s="76" t="s">
        <v>48</v>
      </c>
      <c r="C8" s="78" t="s">
        <v>43</v>
      </c>
    </row>
    <row r="9" spans="1:4" s="13" customFormat="1" x14ac:dyDescent="0.2">
      <c r="A9" s="28">
        <v>42370</v>
      </c>
      <c r="B9" s="50"/>
      <c r="C9" s="30"/>
    </row>
    <row r="10" spans="1:4" s="13" customFormat="1" x14ac:dyDescent="0.2">
      <c r="A10" s="32">
        <v>42401</v>
      </c>
      <c r="B10" s="51"/>
      <c r="C10" s="34"/>
    </row>
    <row r="11" spans="1:4" s="13" customFormat="1" x14ac:dyDescent="0.2">
      <c r="A11" s="32">
        <v>42430</v>
      </c>
      <c r="B11" s="51"/>
      <c r="C11" s="34"/>
    </row>
    <row r="12" spans="1:4" s="13" customFormat="1" x14ac:dyDescent="0.2">
      <c r="A12" s="32">
        <v>42461</v>
      </c>
      <c r="B12" s="51"/>
      <c r="C12" s="34"/>
    </row>
    <row r="13" spans="1:4" s="13" customFormat="1" x14ac:dyDescent="0.2">
      <c r="A13" s="32">
        <v>42491</v>
      </c>
      <c r="B13" s="51"/>
      <c r="C13" s="34"/>
    </row>
    <row r="14" spans="1:4" s="13" customFormat="1" x14ac:dyDescent="0.2">
      <c r="A14" s="32">
        <v>42522</v>
      </c>
      <c r="B14" s="51"/>
      <c r="C14" s="34"/>
    </row>
    <row r="15" spans="1:4" s="13" customFormat="1" x14ac:dyDescent="0.2">
      <c r="A15" s="32">
        <v>42552</v>
      </c>
      <c r="B15" s="51"/>
      <c r="C15" s="34"/>
    </row>
    <row r="16" spans="1:4" s="13" customFormat="1" x14ac:dyDescent="0.2">
      <c r="A16" s="32">
        <v>42583</v>
      </c>
      <c r="B16" s="51"/>
      <c r="C16" s="34"/>
    </row>
    <row r="17" spans="1:3" s="13" customFormat="1" x14ac:dyDescent="0.2">
      <c r="A17" s="32">
        <v>42614</v>
      </c>
      <c r="B17" s="51"/>
      <c r="C17" s="34"/>
    </row>
    <row r="18" spans="1:3" s="13" customFormat="1" x14ac:dyDescent="0.2">
      <c r="A18" s="32">
        <v>42644</v>
      </c>
      <c r="B18" s="51"/>
      <c r="C18" s="34"/>
    </row>
    <row r="19" spans="1:3" s="13" customFormat="1" x14ac:dyDescent="0.2">
      <c r="A19" s="32">
        <v>42675</v>
      </c>
      <c r="B19" s="51"/>
      <c r="C19" s="34"/>
    </row>
    <row r="20" spans="1:3" s="13" customFormat="1" ht="13.5" thickBot="1" x14ac:dyDescent="0.25">
      <c r="A20" s="36">
        <v>42705</v>
      </c>
      <c r="B20" s="52"/>
      <c r="C20" s="37"/>
    </row>
    <row r="21" spans="1:3" s="13" customFormat="1" x14ac:dyDescent="0.2">
      <c r="A21" s="28">
        <v>42736</v>
      </c>
      <c r="B21" s="30"/>
      <c r="C21" s="30"/>
    </row>
    <row r="22" spans="1:3" s="13" customFormat="1" x14ac:dyDescent="0.2">
      <c r="A22" s="32">
        <v>42767</v>
      </c>
      <c r="B22" s="34"/>
      <c r="C22" s="34"/>
    </row>
    <row r="23" spans="1:3" s="13" customFormat="1" x14ac:dyDescent="0.2">
      <c r="A23" s="32">
        <v>42795</v>
      </c>
      <c r="B23" s="34"/>
      <c r="C23" s="34"/>
    </row>
    <row r="24" spans="1:3" s="13" customFormat="1" x14ac:dyDescent="0.2">
      <c r="A24" s="32">
        <v>42826</v>
      </c>
      <c r="B24" s="34"/>
      <c r="C24" s="34"/>
    </row>
    <row r="25" spans="1:3" s="13" customFormat="1" x14ac:dyDescent="0.2">
      <c r="A25" s="32">
        <v>42856</v>
      </c>
      <c r="B25" s="34"/>
      <c r="C25" s="34"/>
    </row>
    <row r="26" spans="1:3" s="13" customFormat="1" x14ac:dyDescent="0.2">
      <c r="A26" s="32">
        <v>42887</v>
      </c>
      <c r="B26" s="34"/>
      <c r="C26" s="34"/>
    </row>
    <row r="27" spans="1:3" s="13" customFormat="1" x14ac:dyDescent="0.2">
      <c r="A27" s="32">
        <v>42917</v>
      </c>
      <c r="B27" s="34"/>
      <c r="C27" s="34"/>
    </row>
    <row r="28" spans="1:3" s="13" customFormat="1" x14ac:dyDescent="0.2">
      <c r="A28" s="32">
        <v>42948</v>
      </c>
      <c r="B28" s="34"/>
      <c r="C28" s="34"/>
    </row>
    <row r="29" spans="1:3" s="13" customFormat="1" x14ac:dyDescent="0.2">
      <c r="A29" s="32">
        <v>42979</v>
      </c>
      <c r="B29" s="34"/>
      <c r="C29" s="34"/>
    </row>
    <row r="30" spans="1:3" s="13" customFormat="1" x14ac:dyDescent="0.2">
      <c r="A30" s="32">
        <v>43009</v>
      </c>
      <c r="B30" s="34"/>
      <c r="C30" s="34"/>
    </row>
    <row r="31" spans="1:3" s="13" customFormat="1" x14ac:dyDescent="0.2">
      <c r="A31" s="32">
        <v>43040</v>
      </c>
      <c r="B31" s="34"/>
      <c r="C31" s="34"/>
    </row>
    <row r="32" spans="1:3" s="13" customFormat="1" ht="13.5" thickBot="1" x14ac:dyDescent="0.25">
      <c r="A32" s="36">
        <v>43070</v>
      </c>
      <c r="B32" s="37"/>
      <c r="C32" s="37"/>
    </row>
    <row r="33" spans="1:3" s="13" customFormat="1" x14ac:dyDescent="0.2">
      <c r="A33" s="28">
        <v>43101</v>
      </c>
      <c r="B33" s="30"/>
      <c r="C33" s="30"/>
    </row>
    <row r="34" spans="1:3" s="13" customFormat="1" x14ac:dyDescent="0.2">
      <c r="A34" s="32">
        <v>43132</v>
      </c>
      <c r="B34" s="34"/>
      <c r="C34" s="34"/>
    </row>
    <row r="35" spans="1:3" s="13" customFormat="1" x14ac:dyDescent="0.2">
      <c r="A35" s="32">
        <v>43160</v>
      </c>
      <c r="B35" s="34"/>
      <c r="C35" s="34"/>
    </row>
    <row r="36" spans="1:3" s="13" customFormat="1" x14ac:dyDescent="0.2">
      <c r="A36" s="32">
        <v>43191</v>
      </c>
      <c r="B36" s="34"/>
      <c r="C36" s="34"/>
    </row>
    <row r="37" spans="1:3" s="13" customFormat="1" x14ac:dyDescent="0.2">
      <c r="A37" s="32">
        <v>43221</v>
      </c>
      <c r="B37" s="34"/>
      <c r="C37" s="34"/>
    </row>
    <row r="38" spans="1:3" s="13" customFormat="1" x14ac:dyDescent="0.2">
      <c r="A38" s="32">
        <v>43252</v>
      </c>
      <c r="B38" s="34"/>
      <c r="C38" s="34"/>
    </row>
    <row r="39" spans="1:3" s="13" customFormat="1" x14ac:dyDescent="0.2">
      <c r="A39" s="32">
        <v>43282</v>
      </c>
      <c r="B39" s="34"/>
      <c r="C39" s="34"/>
    </row>
    <row r="40" spans="1:3" s="13" customFormat="1" x14ac:dyDescent="0.2">
      <c r="A40" s="32">
        <v>43313</v>
      </c>
      <c r="B40" s="34"/>
      <c r="C40" s="34"/>
    </row>
    <row r="41" spans="1:3" s="13" customFormat="1" x14ac:dyDescent="0.2">
      <c r="A41" s="32">
        <v>43344</v>
      </c>
      <c r="B41" s="34"/>
      <c r="C41" s="34"/>
    </row>
    <row r="42" spans="1:3" s="13" customFormat="1" x14ac:dyDescent="0.2">
      <c r="A42" s="32">
        <v>43374</v>
      </c>
      <c r="B42" s="34"/>
      <c r="C42" s="34"/>
    </row>
    <row r="43" spans="1:3" s="13" customFormat="1" x14ac:dyDescent="0.2">
      <c r="A43" s="32">
        <v>43405</v>
      </c>
      <c r="B43" s="34"/>
      <c r="C43" s="34"/>
    </row>
    <row r="44" spans="1:3" s="13" customFormat="1" ht="13.5" thickBot="1" x14ac:dyDescent="0.25">
      <c r="A44" s="36">
        <v>43435</v>
      </c>
      <c r="B44" s="37"/>
      <c r="C44" s="37"/>
    </row>
    <row r="45" spans="1:3" s="13" customFormat="1" x14ac:dyDescent="0.2">
      <c r="A45" s="28">
        <v>43466</v>
      </c>
      <c r="B45" s="29"/>
      <c r="C45" s="29"/>
    </row>
    <row r="46" spans="1:3" s="13" customFormat="1" x14ac:dyDescent="0.2">
      <c r="A46" s="32">
        <v>43497</v>
      </c>
      <c r="B46" s="33"/>
      <c r="C46" s="33"/>
    </row>
    <row r="47" spans="1:3" s="13" customFormat="1" x14ac:dyDescent="0.2">
      <c r="A47" s="32">
        <v>43525</v>
      </c>
      <c r="B47" s="33"/>
      <c r="C47" s="33"/>
    </row>
    <row r="48" spans="1:3" s="13" customFormat="1" x14ac:dyDescent="0.2">
      <c r="A48" s="32">
        <v>43556</v>
      </c>
      <c r="B48" s="33"/>
      <c r="C48" s="33"/>
    </row>
    <row r="49" spans="1:3" s="13" customFormat="1" x14ac:dyDescent="0.2">
      <c r="A49" s="32">
        <v>43586</v>
      </c>
      <c r="B49" s="33"/>
      <c r="C49" s="33"/>
    </row>
    <row r="50" spans="1:3" s="13" customFormat="1" x14ac:dyDescent="0.2">
      <c r="A50" s="32">
        <v>43617</v>
      </c>
      <c r="B50" s="33"/>
      <c r="C50" s="33"/>
    </row>
    <row r="51" spans="1:3" ht="12" customHeight="1" thickBot="1" x14ac:dyDescent="0.25">
      <c r="A51" s="36">
        <v>43647</v>
      </c>
      <c r="B51" s="41"/>
      <c r="C51" s="41"/>
    </row>
  </sheetData>
  <mergeCells count="1">
    <mergeCell ref="A1:C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sqref="A1:C1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117" t="s">
        <v>50</v>
      </c>
      <c r="B1" s="116"/>
      <c r="C1" s="116"/>
      <c r="D1" s="24"/>
    </row>
    <row r="2" spans="1:4" s="13" customFormat="1" x14ac:dyDescent="0.2">
      <c r="A2" s="11" t="s">
        <v>23</v>
      </c>
      <c r="B2" s="12"/>
      <c r="C2" s="12"/>
    </row>
    <row r="3" spans="1:4" s="75" customFormat="1" x14ac:dyDescent="0.2">
      <c r="A3" s="61" t="s">
        <v>58</v>
      </c>
      <c r="B3" s="65"/>
      <c r="C3" s="65"/>
    </row>
    <row r="4" spans="1:4" s="13" customFormat="1" x14ac:dyDescent="0.2">
      <c r="A4" s="11" t="s">
        <v>22</v>
      </c>
      <c r="B4" s="12"/>
      <c r="C4" s="12"/>
    </row>
    <row r="5" spans="1:4" s="13" customFormat="1" x14ac:dyDescent="0.2">
      <c r="A5" s="11"/>
      <c r="B5" s="12"/>
      <c r="C5" s="12"/>
    </row>
    <row r="6" spans="1:4" s="13" customFormat="1" ht="13.5" thickBot="1" x14ac:dyDescent="0.25">
      <c r="A6" s="11"/>
      <c r="B6" s="12"/>
      <c r="C6" s="12"/>
    </row>
    <row r="7" spans="1:4" s="13" customFormat="1" ht="12.75" customHeight="1" x14ac:dyDescent="0.2">
      <c r="A7" s="26" t="s">
        <v>16</v>
      </c>
      <c r="B7" s="26" t="s">
        <v>45</v>
      </c>
      <c r="C7" s="77"/>
    </row>
    <row r="8" spans="1:4" s="13" customFormat="1" ht="13.5" thickBot="1" x14ac:dyDescent="0.25">
      <c r="A8" s="53" t="s">
        <v>19</v>
      </c>
      <c r="B8" s="76" t="s">
        <v>48</v>
      </c>
      <c r="C8" s="78" t="s">
        <v>43</v>
      </c>
    </row>
    <row r="9" spans="1:4" s="13" customFormat="1" x14ac:dyDescent="0.2">
      <c r="A9" s="28">
        <v>42370</v>
      </c>
      <c r="B9" s="50"/>
      <c r="C9" s="30"/>
    </row>
    <row r="10" spans="1:4" s="13" customFormat="1" x14ac:dyDescent="0.2">
      <c r="A10" s="32">
        <v>42401</v>
      </c>
      <c r="B10" s="51"/>
      <c r="C10" s="34"/>
    </row>
    <row r="11" spans="1:4" s="13" customFormat="1" x14ac:dyDescent="0.2">
      <c r="A11" s="32">
        <v>42430</v>
      </c>
      <c r="B11" s="51"/>
      <c r="C11" s="34"/>
    </row>
    <row r="12" spans="1:4" s="13" customFormat="1" x14ac:dyDescent="0.2">
      <c r="A12" s="32">
        <v>42461</v>
      </c>
      <c r="B12" s="51"/>
      <c r="C12" s="34"/>
    </row>
    <row r="13" spans="1:4" s="13" customFormat="1" x14ac:dyDescent="0.2">
      <c r="A13" s="32">
        <v>42491</v>
      </c>
      <c r="B13" s="51"/>
      <c r="C13" s="34"/>
    </row>
    <row r="14" spans="1:4" s="13" customFormat="1" x14ac:dyDescent="0.2">
      <c r="A14" s="32">
        <v>42522</v>
      </c>
      <c r="B14" s="51"/>
      <c r="C14" s="34"/>
    </row>
    <row r="15" spans="1:4" s="13" customFormat="1" x14ac:dyDescent="0.2">
      <c r="A15" s="32">
        <v>42552</v>
      </c>
      <c r="B15" s="51"/>
      <c r="C15" s="34"/>
    </row>
    <row r="16" spans="1:4" s="13" customFormat="1" x14ac:dyDescent="0.2">
      <c r="A16" s="32">
        <v>42583</v>
      </c>
      <c r="B16" s="51"/>
      <c r="C16" s="34"/>
    </row>
    <row r="17" spans="1:3" s="13" customFormat="1" x14ac:dyDescent="0.2">
      <c r="A17" s="32">
        <v>42614</v>
      </c>
      <c r="B17" s="51"/>
      <c r="C17" s="34"/>
    </row>
    <row r="18" spans="1:3" s="13" customFormat="1" x14ac:dyDescent="0.2">
      <c r="A18" s="32">
        <v>42644</v>
      </c>
      <c r="B18" s="51"/>
      <c r="C18" s="34"/>
    </row>
    <row r="19" spans="1:3" s="13" customFormat="1" x14ac:dyDescent="0.2">
      <c r="A19" s="32">
        <v>42675</v>
      </c>
      <c r="B19" s="51"/>
      <c r="C19" s="34"/>
    </row>
    <row r="20" spans="1:3" s="13" customFormat="1" ht="13.5" thickBot="1" x14ac:dyDescent="0.25">
      <c r="A20" s="36">
        <v>42705</v>
      </c>
      <c r="B20" s="52"/>
      <c r="C20" s="37"/>
    </row>
    <row r="21" spans="1:3" s="13" customFormat="1" x14ac:dyDescent="0.2">
      <c r="A21" s="28">
        <v>42736</v>
      </c>
      <c r="B21" s="30"/>
      <c r="C21" s="30"/>
    </row>
    <row r="22" spans="1:3" s="13" customFormat="1" x14ac:dyDescent="0.2">
      <c r="A22" s="32">
        <v>42767</v>
      </c>
      <c r="B22" s="34"/>
      <c r="C22" s="34"/>
    </row>
    <row r="23" spans="1:3" s="13" customFormat="1" x14ac:dyDescent="0.2">
      <c r="A23" s="32">
        <v>42795</v>
      </c>
      <c r="B23" s="34"/>
      <c r="C23" s="34"/>
    </row>
    <row r="24" spans="1:3" s="13" customFormat="1" x14ac:dyDescent="0.2">
      <c r="A24" s="32">
        <v>42826</v>
      </c>
      <c r="B24" s="34"/>
      <c r="C24" s="34"/>
    </row>
    <row r="25" spans="1:3" s="13" customFormat="1" x14ac:dyDescent="0.2">
      <c r="A25" s="32">
        <v>42856</v>
      </c>
      <c r="B25" s="34"/>
      <c r="C25" s="34"/>
    </row>
    <row r="26" spans="1:3" s="13" customFormat="1" x14ac:dyDescent="0.2">
      <c r="A26" s="32">
        <v>42887</v>
      </c>
      <c r="B26" s="34"/>
      <c r="C26" s="34"/>
    </row>
    <row r="27" spans="1:3" s="13" customFormat="1" x14ac:dyDescent="0.2">
      <c r="A27" s="32">
        <v>42917</v>
      </c>
      <c r="B27" s="34"/>
      <c r="C27" s="34"/>
    </row>
    <row r="28" spans="1:3" s="13" customFormat="1" x14ac:dyDescent="0.2">
      <c r="A28" s="32">
        <v>42948</v>
      </c>
      <c r="B28" s="34"/>
      <c r="C28" s="34"/>
    </row>
    <row r="29" spans="1:3" s="13" customFormat="1" x14ac:dyDescent="0.2">
      <c r="A29" s="32">
        <v>42979</v>
      </c>
      <c r="B29" s="34"/>
      <c r="C29" s="34"/>
    </row>
    <row r="30" spans="1:3" s="13" customFormat="1" x14ac:dyDescent="0.2">
      <c r="A30" s="32">
        <v>43009</v>
      </c>
      <c r="B30" s="34"/>
      <c r="C30" s="34"/>
    </row>
    <row r="31" spans="1:3" s="13" customFormat="1" x14ac:dyDescent="0.2">
      <c r="A31" s="32">
        <v>43040</v>
      </c>
      <c r="B31" s="34"/>
      <c r="C31" s="34"/>
    </row>
    <row r="32" spans="1:3" s="13" customFormat="1" ht="13.5" thickBot="1" x14ac:dyDescent="0.25">
      <c r="A32" s="36">
        <v>43070</v>
      </c>
      <c r="B32" s="37"/>
      <c r="C32" s="37"/>
    </row>
    <row r="33" spans="1:3" s="13" customFormat="1" x14ac:dyDescent="0.2">
      <c r="A33" s="28">
        <v>43101</v>
      </c>
      <c r="B33" s="30"/>
      <c r="C33" s="30"/>
    </row>
    <row r="34" spans="1:3" s="13" customFormat="1" x14ac:dyDescent="0.2">
      <c r="A34" s="32">
        <v>43132</v>
      </c>
      <c r="B34" s="34"/>
      <c r="C34" s="34"/>
    </row>
    <row r="35" spans="1:3" s="13" customFormat="1" x14ac:dyDescent="0.2">
      <c r="A35" s="32">
        <v>43160</v>
      </c>
      <c r="B35" s="34"/>
      <c r="C35" s="34"/>
    </row>
    <row r="36" spans="1:3" s="13" customFormat="1" x14ac:dyDescent="0.2">
      <c r="A36" s="32">
        <v>43191</v>
      </c>
      <c r="B36" s="34"/>
      <c r="C36" s="34"/>
    </row>
    <row r="37" spans="1:3" s="13" customFormat="1" x14ac:dyDescent="0.2">
      <c r="A37" s="32">
        <v>43221</v>
      </c>
      <c r="B37" s="34"/>
      <c r="C37" s="34"/>
    </row>
    <row r="38" spans="1:3" s="13" customFormat="1" x14ac:dyDescent="0.2">
      <c r="A38" s="32">
        <v>43252</v>
      </c>
      <c r="B38" s="34"/>
      <c r="C38" s="34"/>
    </row>
    <row r="39" spans="1:3" s="13" customFormat="1" x14ac:dyDescent="0.2">
      <c r="A39" s="32">
        <v>43282</v>
      </c>
      <c r="B39" s="34"/>
      <c r="C39" s="34"/>
    </row>
    <row r="40" spans="1:3" s="13" customFormat="1" x14ac:dyDescent="0.2">
      <c r="A40" s="32">
        <v>43313</v>
      </c>
      <c r="B40" s="34"/>
      <c r="C40" s="34"/>
    </row>
    <row r="41" spans="1:3" s="13" customFormat="1" x14ac:dyDescent="0.2">
      <c r="A41" s="32">
        <v>43344</v>
      </c>
      <c r="B41" s="34"/>
      <c r="C41" s="34"/>
    </row>
    <row r="42" spans="1:3" s="13" customFormat="1" x14ac:dyDescent="0.2">
      <c r="A42" s="32">
        <v>43374</v>
      </c>
      <c r="B42" s="34"/>
      <c r="C42" s="34"/>
    </row>
    <row r="43" spans="1:3" s="13" customFormat="1" x14ac:dyDescent="0.2">
      <c r="A43" s="32">
        <v>43405</v>
      </c>
      <c r="B43" s="34"/>
      <c r="C43" s="34"/>
    </row>
    <row r="44" spans="1:3" s="13" customFormat="1" ht="13.5" thickBot="1" x14ac:dyDescent="0.25">
      <c r="A44" s="36">
        <v>43435</v>
      </c>
      <c r="B44" s="37"/>
      <c r="C44" s="37"/>
    </row>
    <row r="45" spans="1:3" s="13" customFormat="1" x14ac:dyDescent="0.2">
      <c r="A45" s="28">
        <v>43466</v>
      </c>
      <c r="B45" s="29"/>
      <c r="C45" s="29"/>
    </row>
    <row r="46" spans="1:3" s="13" customFormat="1" x14ac:dyDescent="0.2">
      <c r="A46" s="32">
        <v>43497</v>
      </c>
      <c r="B46" s="33"/>
      <c r="C46" s="33"/>
    </row>
    <row r="47" spans="1:3" s="13" customFormat="1" x14ac:dyDescent="0.2">
      <c r="A47" s="32">
        <v>43525</v>
      </c>
      <c r="B47" s="33"/>
      <c r="C47" s="33"/>
    </row>
    <row r="48" spans="1:3" s="13" customFormat="1" x14ac:dyDescent="0.2">
      <c r="A48" s="32">
        <v>43556</v>
      </c>
      <c r="B48" s="33"/>
      <c r="C48" s="33"/>
    </row>
    <row r="49" spans="1:3" s="13" customFormat="1" x14ac:dyDescent="0.2">
      <c r="A49" s="32">
        <v>43586</v>
      </c>
      <c r="B49" s="33"/>
      <c r="C49" s="33"/>
    </row>
    <row r="50" spans="1:3" s="13" customFormat="1" x14ac:dyDescent="0.2">
      <c r="A50" s="32">
        <v>43617</v>
      </c>
      <c r="B50" s="33"/>
      <c r="C50" s="33"/>
    </row>
    <row r="51" spans="1:3" s="13" customFormat="1" ht="13.5" thickBot="1" x14ac:dyDescent="0.25">
      <c r="A51" s="36">
        <v>43647</v>
      </c>
      <c r="B51" s="41"/>
      <c r="C51" s="41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sqref="A1:D53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3" customFormat="1" x14ac:dyDescent="0.2">
      <c r="A1" s="117" t="s">
        <v>51</v>
      </c>
      <c r="B1" s="116"/>
      <c r="C1" s="116"/>
      <c r="D1" s="24"/>
    </row>
    <row r="2" spans="1:4" s="13" customFormat="1" x14ac:dyDescent="0.2">
      <c r="A2" s="11" t="s">
        <v>23</v>
      </c>
      <c r="B2" s="12"/>
      <c r="C2" s="12"/>
    </row>
    <row r="3" spans="1:4" s="106" customFormat="1" x14ac:dyDescent="0.2">
      <c r="A3" s="61" t="s">
        <v>59</v>
      </c>
      <c r="B3" s="105"/>
      <c r="C3" s="105"/>
    </row>
    <row r="4" spans="1:4" s="13" customFormat="1" ht="13.9" customHeight="1" x14ac:dyDescent="0.2">
      <c r="A4" s="11" t="s">
        <v>22</v>
      </c>
      <c r="B4" s="12"/>
      <c r="C4" s="12"/>
    </row>
    <row r="5" spans="1:4" s="63" customFormat="1" x14ac:dyDescent="0.2">
      <c r="A5" s="103"/>
      <c r="B5" s="62"/>
      <c r="C5" s="62"/>
    </row>
    <row r="6" spans="1:4" s="13" customFormat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6" t="s">
        <v>16</v>
      </c>
      <c r="B8" s="26" t="s">
        <v>45</v>
      </c>
      <c r="C8" s="77"/>
    </row>
    <row r="9" spans="1:4" s="13" customFormat="1" ht="13.5" thickBot="1" x14ac:dyDescent="0.25">
      <c r="A9" s="53" t="s">
        <v>19</v>
      </c>
      <c r="B9" s="76" t="s">
        <v>48</v>
      </c>
      <c r="C9" s="78" t="s">
        <v>43</v>
      </c>
    </row>
    <row r="10" spans="1:4" s="13" customFormat="1" x14ac:dyDescent="0.2">
      <c r="A10" s="28">
        <v>42370</v>
      </c>
      <c r="B10" s="50"/>
      <c r="C10" s="30"/>
    </row>
    <row r="11" spans="1:4" s="13" customFormat="1" x14ac:dyDescent="0.2">
      <c r="A11" s="32">
        <v>42401</v>
      </c>
      <c r="B11" s="51"/>
      <c r="C11" s="34"/>
    </row>
    <row r="12" spans="1:4" s="13" customFormat="1" x14ac:dyDescent="0.2">
      <c r="A12" s="32">
        <v>42430</v>
      </c>
      <c r="B12" s="51"/>
      <c r="C12" s="34"/>
    </row>
    <row r="13" spans="1:4" s="13" customFormat="1" x14ac:dyDescent="0.2">
      <c r="A13" s="32">
        <v>42461</v>
      </c>
      <c r="B13" s="51"/>
      <c r="C13" s="34"/>
    </row>
    <row r="14" spans="1:4" s="13" customFormat="1" x14ac:dyDescent="0.2">
      <c r="A14" s="32">
        <v>42491</v>
      </c>
      <c r="B14" s="51"/>
      <c r="C14" s="34"/>
    </row>
    <row r="15" spans="1:4" s="13" customFormat="1" x14ac:dyDescent="0.2">
      <c r="A15" s="32">
        <v>42522</v>
      </c>
      <c r="B15" s="51"/>
      <c r="C15" s="34"/>
    </row>
    <row r="16" spans="1:4" s="13" customFormat="1" x14ac:dyDescent="0.2">
      <c r="A16" s="32">
        <v>42552</v>
      </c>
      <c r="B16" s="51"/>
      <c r="C16" s="34"/>
    </row>
    <row r="17" spans="1:3" s="13" customFormat="1" x14ac:dyDescent="0.2">
      <c r="A17" s="32">
        <v>42583</v>
      </c>
      <c r="B17" s="51"/>
      <c r="C17" s="34"/>
    </row>
    <row r="18" spans="1:3" s="13" customFormat="1" x14ac:dyDescent="0.2">
      <c r="A18" s="32">
        <v>42614</v>
      </c>
      <c r="B18" s="51"/>
      <c r="C18" s="34"/>
    </row>
    <row r="19" spans="1:3" s="13" customFormat="1" x14ac:dyDescent="0.2">
      <c r="A19" s="32">
        <v>42644</v>
      </c>
      <c r="B19" s="51"/>
      <c r="C19" s="34"/>
    </row>
    <row r="20" spans="1:3" s="13" customFormat="1" x14ac:dyDescent="0.2">
      <c r="A20" s="32">
        <v>42675</v>
      </c>
      <c r="B20" s="51"/>
      <c r="C20" s="34"/>
    </row>
    <row r="21" spans="1:3" s="13" customFormat="1" ht="13.5" thickBot="1" x14ac:dyDescent="0.25">
      <c r="A21" s="36">
        <v>42705</v>
      </c>
      <c r="B21" s="52"/>
      <c r="C21" s="37"/>
    </row>
    <row r="22" spans="1:3" s="13" customFormat="1" x14ac:dyDescent="0.2">
      <c r="A22" s="28">
        <v>42736</v>
      </c>
      <c r="B22" s="30"/>
      <c r="C22" s="30"/>
    </row>
    <row r="23" spans="1:3" s="13" customFormat="1" x14ac:dyDescent="0.2">
      <c r="A23" s="32">
        <v>42767</v>
      </c>
      <c r="B23" s="34"/>
      <c r="C23" s="34"/>
    </row>
    <row r="24" spans="1:3" s="13" customFormat="1" x14ac:dyDescent="0.2">
      <c r="A24" s="32">
        <v>42795</v>
      </c>
      <c r="B24" s="34"/>
      <c r="C24" s="34"/>
    </row>
    <row r="25" spans="1:3" s="13" customFormat="1" x14ac:dyDescent="0.2">
      <c r="A25" s="32">
        <v>42826</v>
      </c>
      <c r="B25" s="34"/>
      <c r="C25" s="34"/>
    </row>
    <row r="26" spans="1:3" s="13" customFormat="1" x14ac:dyDescent="0.2">
      <c r="A26" s="32">
        <v>42856</v>
      </c>
      <c r="B26" s="34"/>
      <c r="C26" s="34"/>
    </row>
    <row r="27" spans="1:3" s="13" customFormat="1" x14ac:dyDescent="0.2">
      <c r="A27" s="32">
        <v>42887</v>
      </c>
      <c r="B27" s="34"/>
      <c r="C27" s="34"/>
    </row>
    <row r="28" spans="1:3" s="13" customFormat="1" x14ac:dyDescent="0.2">
      <c r="A28" s="32">
        <v>42917</v>
      </c>
      <c r="B28" s="34"/>
      <c r="C28" s="34"/>
    </row>
    <row r="29" spans="1:3" s="13" customFormat="1" x14ac:dyDescent="0.2">
      <c r="A29" s="32">
        <v>42948</v>
      </c>
      <c r="B29" s="34"/>
      <c r="C29" s="34"/>
    </row>
    <row r="30" spans="1:3" s="13" customFormat="1" x14ac:dyDescent="0.2">
      <c r="A30" s="32">
        <v>42979</v>
      </c>
      <c r="B30" s="34"/>
      <c r="C30" s="34"/>
    </row>
    <row r="31" spans="1:3" s="13" customFormat="1" x14ac:dyDescent="0.2">
      <c r="A31" s="32">
        <v>43009</v>
      </c>
      <c r="B31" s="34"/>
      <c r="C31" s="34"/>
    </row>
    <row r="32" spans="1:3" s="13" customFormat="1" x14ac:dyDescent="0.2">
      <c r="A32" s="32">
        <v>43040</v>
      </c>
      <c r="B32" s="34"/>
      <c r="C32" s="34"/>
    </row>
    <row r="33" spans="1:3" s="13" customFormat="1" ht="13.5" thickBot="1" x14ac:dyDescent="0.25">
      <c r="A33" s="36">
        <v>43070</v>
      </c>
      <c r="B33" s="37"/>
      <c r="C33" s="37"/>
    </row>
    <row r="34" spans="1:3" s="13" customFormat="1" x14ac:dyDescent="0.2">
      <c r="A34" s="28">
        <v>43101</v>
      </c>
      <c r="B34" s="30"/>
      <c r="C34" s="30"/>
    </row>
    <row r="35" spans="1:3" s="13" customFormat="1" x14ac:dyDescent="0.2">
      <c r="A35" s="32">
        <v>43132</v>
      </c>
      <c r="B35" s="34"/>
      <c r="C35" s="34"/>
    </row>
    <row r="36" spans="1:3" s="13" customFormat="1" x14ac:dyDescent="0.2">
      <c r="A36" s="32">
        <v>43160</v>
      </c>
      <c r="B36" s="34"/>
      <c r="C36" s="34"/>
    </row>
    <row r="37" spans="1:3" s="13" customFormat="1" x14ac:dyDescent="0.2">
      <c r="A37" s="32">
        <v>43191</v>
      </c>
      <c r="B37" s="34"/>
      <c r="C37" s="34"/>
    </row>
    <row r="38" spans="1:3" s="13" customFormat="1" x14ac:dyDescent="0.2">
      <c r="A38" s="32">
        <v>43221</v>
      </c>
      <c r="B38" s="34"/>
      <c r="C38" s="34"/>
    </row>
    <row r="39" spans="1:3" s="13" customFormat="1" x14ac:dyDescent="0.2">
      <c r="A39" s="32">
        <v>43252</v>
      </c>
      <c r="B39" s="34"/>
      <c r="C39" s="34"/>
    </row>
    <row r="40" spans="1:3" s="13" customFormat="1" x14ac:dyDescent="0.2">
      <c r="A40" s="32">
        <v>43282</v>
      </c>
      <c r="B40" s="34"/>
      <c r="C40" s="34"/>
    </row>
    <row r="41" spans="1:3" s="13" customFormat="1" x14ac:dyDescent="0.2">
      <c r="A41" s="32">
        <v>43313</v>
      </c>
      <c r="B41" s="34"/>
      <c r="C41" s="34"/>
    </row>
    <row r="42" spans="1:3" s="13" customFormat="1" x14ac:dyDescent="0.2">
      <c r="A42" s="32">
        <v>43344</v>
      </c>
      <c r="B42" s="34"/>
      <c r="C42" s="34"/>
    </row>
    <row r="43" spans="1:3" s="13" customFormat="1" x14ac:dyDescent="0.2">
      <c r="A43" s="32">
        <v>43374</v>
      </c>
      <c r="B43" s="34"/>
      <c r="C43" s="34"/>
    </row>
    <row r="44" spans="1:3" s="13" customFormat="1" x14ac:dyDescent="0.2">
      <c r="A44" s="32">
        <v>43405</v>
      </c>
      <c r="B44" s="34"/>
      <c r="C44" s="34"/>
    </row>
    <row r="45" spans="1:3" s="13" customFormat="1" ht="13.5" thickBot="1" x14ac:dyDescent="0.25">
      <c r="A45" s="36">
        <v>43435</v>
      </c>
      <c r="B45" s="37"/>
      <c r="C45" s="37"/>
    </row>
    <row r="46" spans="1:3" s="13" customFormat="1" x14ac:dyDescent="0.2">
      <c r="A46" s="28">
        <v>43466</v>
      </c>
      <c r="B46" s="29"/>
      <c r="C46" s="29"/>
    </row>
    <row r="47" spans="1:3" s="13" customFormat="1" x14ac:dyDescent="0.2">
      <c r="A47" s="32">
        <v>43497</v>
      </c>
      <c r="B47" s="33"/>
      <c r="C47" s="33"/>
    </row>
    <row r="48" spans="1:3" s="13" customFormat="1" x14ac:dyDescent="0.2">
      <c r="A48" s="32">
        <v>43525</v>
      </c>
      <c r="B48" s="33"/>
      <c r="C48" s="33"/>
    </row>
    <row r="49" spans="1:3" s="13" customFormat="1" x14ac:dyDescent="0.2">
      <c r="A49" s="32">
        <v>43556</v>
      </c>
      <c r="B49" s="33"/>
      <c r="C49" s="33"/>
    </row>
    <row r="50" spans="1:3" s="13" customFormat="1" x14ac:dyDescent="0.2">
      <c r="A50" s="32">
        <v>43586</v>
      </c>
      <c r="B50" s="33"/>
      <c r="C50" s="33"/>
    </row>
    <row r="51" spans="1:3" s="13" customFormat="1" x14ac:dyDescent="0.2">
      <c r="A51" s="32">
        <v>43617</v>
      </c>
      <c r="B51" s="33"/>
      <c r="C51" s="33"/>
    </row>
    <row r="52" spans="1:3" s="13" customFormat="1" ht="13.5" thickBot="1" x14ac:dyDescent="0.25">
      <c r="A52" s="36">
        <v>43647</v>
      </c>
      <c r="B52" s="41"/>
      <c r="C52" s="41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11</vt:i4>
      </vt:variant>
    </vt:vector>
  </HeadingPairs>
  <TitlesOfParts>
    <vt:vector size="22" baseType="lpstr">
      <vt:lpstr>anexo</vt:lpstr>
      <vt:lpstr>1.modelos prod.invest.</vt:lpstr>
      <vt:lpstr>2-total país</vt:lpstr>
      <vt:lpstr>3-volumenes</vt:lpstr>
      <vt:lpstr>4.1-expo</vt:lpstr>
      <vt:lpstr>4.2-expo </vt:lpstr>
      <vt:lpstr>5a-precios</vt:lpstr>
      <vt:lpstr>5b-precios </vt:lpstr>
      <vt:lpstr>5c-precios  </vt:lpstr>
      <vt:lpstr>5d-precios </vt:lpstr>
      <vt:lpstr>6-pr internac</vt:lpstr>
      <vt:lpstr>'1.modelos prod.invest.'!Área_de_impresión</vt:lpstr>
      <vt:lpstr>'2-total país'!Área_de_impresión</vt:lpstr>
      <vt:lpstr>'3-volumenes'!Área_de_impresión</vt:lpstr>
      <vt:lpstr>'4.1-expo'!Área_de_impresión</vt:lpstr>
      <vt:lpstr>'4.2-expo '!Área_de_impresión</vt:lpstr>
      <vt:lpstr>'5a-precios'!Área_de_impresión</vt:lpstr>
      <vt:lpstr>'5b-precios '!Área_de_impresión</vt:lpstr>
      <vt:lpstr>'5c-precios  '!Área_de_impresión</vt:lpstr>
      <vt:lpstr>'5d-precios '!Área_de_impresión</vt:lpstr>
      <vt:lpstr>'6-pr internac'!Área_de_impresión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2019-08-13T18:29:18Z</cp:lastPrinted>
  <dcterms:created xsi:type="dcterms:W3CDTF">2006-05-08T13:48:52Z</dcterms:created>
  <dcterms:modified xsi:type="dcterms:W3CDTF">2019-08-13T18:30:07Z</dcterms:modified>
</cp:coreProperties>
</file>