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9_MAQUINAS_TRACCION\040 Cuestionarios\10 Modelo Enviado\Exportadores\"/>
    </mc:Choice>
  </mc:AlternateContent>
  <bookViews>
    <workbookView xWindow="480" yWindow="120" windowWidth="7980" windowHeight="6285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4.2-expo " sheetId="7" r:id="rId6"/>
    <sheet name="5-precios" sheetId="6" r:id="rId7"/>
    <sheet name="6-pr internac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'4,1-expo'!$A$1:$C$49</definedName>
    <definedName name="_xlnm.Print_Area" localSheetId="5">'4.2-expo '!$A$1:$C$49</definedName>
    <definedName name="_xlnm.Print_Area" localSheetId="6">'5-precios'!$A$1:$C$51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3" i="8" l="1"/>
  <c r="A48" i="3"/>
  <c r="A47" i="3"/>
  <c r="A44" i="3"/>
  <c r="A43" i="3"/>
  <c r="A40" i="3"/>
  <c r="A39" i="3"/>
  <c r="A36" i="3"/>
  <c r="A35" i="3"/>
  <c r="A32" i="3"/>
  <c r="A31" i="3"/>
  <c r="A28" i="3"/>
  <c r="A27" i="3"/>
  <c r="A24" i="3"/>
  <c r="A23" i="3"/>
  <c r="A20" i="3"/>
  <c r="A19" i="3"/>
  <c r="A16" i="3"/>
  <c r="A15" i="3"/>
  <c r="A12" i="3"/>
  <c r="A11" i="3"/>
  <c r="A8" i="3"/>
  <c r="A49" i="7"/>
  <c r="A49" i="3"/>
  <c r="A48" i="7"/>
  <c r="A47" i="7"/>
  <c r="A46" i="7"/>
  <c r="A46" i="3"/>
  <c r="A45" i="7"/>
  <c r="A45" i="3"/>
  <c r="A44" i="7"/>
  <c r="A43" i="7"/>
  <c r="A42" i="7"/>
  <c r="A42" i="3"/>
  <c r="A41" i="7"/>
  <c r="A41" i="3"/>
  <c r="A40" i="7"/>
  <c r="A39" i="7"/>
  <c r="A38" i="7"/>
  <c r="A38" i="3"/>
  <c r="A37" i="7"/>
  <c r="A37" i="3"/>
  <c r="A36" i="7"/>
  <c r="A35" i="7"/>
  <c r="A34" i="7"/>
  <c r="A34" i="3"/>
  <c r="A33" i="7"/>
  <c r="A33" i="3"/>
  <c r="A32" i="7"/>
  <c r="A31" i="7"/>
  <c r="A30" i="7"/>
  <c r="A30" i="3"/>
  <c r="A29" i="7"/>
  <c r="A29" i="3"/>
  <c r="A28" i="7"/>
  <c r="A27" i="7"/>
  <c r="A26" i="7"/>
  <c r="A26" i="3"/>
  <c r="A25" i="7"/>
  <c r="A25" i="3"/>
  <c r="A24" i="7"/>
  <c r="A23" i="7"/>
  <c r="A22" i="7"/>
  <c r="A22" i="3"/>
  <c r="A21" i="7"/>
  <c r="A21" i="3"/>
  <c r="A20" i="7"/>
  <c r="A19" i="7"/>
  <c r="A18" i="7"/>
  <c r="A18" i="3"/>
  <c r="A17" i="7"/>
  <c r="A17" i="3"/>
  <c r="A16" i="7"/>
  <c r="A15" i="7"/>
  <c r="A14" i="7"/>
  <c r="A14" i="3"/>
  <c r="A13" i="7"/>
  <c r="A13" i="3"/>
  <c r="A12" i="7"/>
  <c r="A11" i="7"/>
  <c r="A10" i="7"/>
  <c r="A10" i="3"/>
  <c r="A9" i="7"/>
  <c r="A9" i="3"/>
  <c r="A8" i="7"/>
  <c r="A10" i="2"/>
  <c r="A9" i="2"/>
  <c r="A8" i="2"/>
  <c r="A17" i="2"/>
  <c r="A3" i="7"/>
  <c r="A19" i="2"/>
  <c r="A18" i="2"/>
  <c r="A3" i="6"/>
  <c r="A3" i="3"/>
  <c r="F3" i="4"/>
</calcChain>
</file>

<file path=xl/sharedStrings.xml><?xml version="1.0" encoding="utf-8"?>
<sst xmlns="http://schemas.openxmlformats.org/spreadsheetml/2006/main" count="111" uniqueCount="55">
  <si>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</si>
  <si>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</si>
  <si>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</si>
  <si>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</si>
  <si>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</si>
  <si>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</si>
  <si>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</si>
  <si>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</si>
  <si>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</si>
  <si>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</si>
  <si>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</si>
  <si>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</si>
  <si>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</si>
  <si>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</si>
  <si>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</si>
  <si>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</si>
  <si>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</si>
  <si>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</si>
  <si>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</si>
  <si>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</si>
  <si>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</si>
  <si>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</si>
  <si>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</si>
  <si>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</si>
  <si>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</si>
  <si>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</si>
  <si>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</si>
  <si>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</si>
  <si>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</si>
  <si>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</si>
  <si>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</si>
  <si>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</si>
  <si>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</si>
  <si>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</si>
  <si>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</si>
  <si>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</si>
  <si>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</si>
  <si>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t>Cuadro N° 6</t>
  </si>
  <si>
    <t>Precios Internacionales  de</t>
  </si>
  <si>
    <t xml:space="preserve">Serie 1 </t>
  </si>
  <si>
    <t>Serie 2</t>
  </si>
  <si>
    <t>Serie 3</t>
  </si>
  <si>
    <t>Máquinas de tracción</t>
  </si>
  <si>
    <t>Truquía</t>
  </si>
  <si>
    <t>Producción y Exportaciones de Máquinas de tracción de</t>
  </si>
  <si>
    <t>en unidades</t>
  </si>
  <si>
    <t>Capacidad de Producción, Producción, Ventas, Exportaciones y Existencia de Máquinas de tracción</t>
  </si>
  <si>
    <t>unidad</t>
  </si>
  <si>
    <t xml:space="preserve">unidad </t>
  </si>
  <si>
    <r>
      <t xml:space="preserve">Capacidad de Producción total </t>
    </r>
    <r>
      <rPr>
        <b/>
        <i/>
        <sz val="10"/>
        <rFont val="Arial"/>
        <family val="2"/>
      </rPr>
      <t>de Turquía</t>
    </r>
  </si>
  <si>
    <r>
      <t xml:space="preserve">Producción total </t>
    </r>
    <r>
      <rPr>
        <b/>
        <i/>
        <sz val="10"/>
        <rFont val="Arial"/>
        <family val="2"/>
      </rPr>
      <t>de Turquía</t>
    </r>
  </si>
  <si>
    <t>Exportaciones total Turquía</t>
  </si>
  <si>
    <t>ene-jun 2019</t>
  </si>
  <si>
    <t>ene-jun 2018</t>
  </si>
  <si>
    <t>MÁQUINAS DE TRACCIÓN:Carga 450 a 600 kg,  velocidad de 60 M/M y motor de 7 a 11 HP.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</si>
</sst>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B20" sqref="B20:B2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62" t="s">
        <v>9</v>
      </c>
      <c r="B2" s="61"/>
      <c r="C2" s="61"/>
      <c r="D2" s="61"/>
      <c r="E2" s="61"/>
      <c r="F2" s="61"/>
    </row>
    <row r="3" spans="1:6" x14ac:dyDescent="0.2">
      <c r="A3" s="62" t="s">
        <v>42</v>
      </c>
      <c r="B3" s="61"/>
      <c r="C3" s="61"/>
      <c r="D3" s="61"/>
      <c r="E3" s="61"/>
      <c r="F3" s="61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63">
        <v>2016</v>
      </c>
      <c r="D7" s="63">
        <v>2017</v>
      </c>
      <c r="E7" s="63">
        <v>2018</v>
      </c>
      <c r="F7" s="66" t="s">
        <v>52</v>
      </c>
    </row>
    <row r="8" spans="1:6" x14ac:dyDescent="0.2">
      <c r="A8" s="16" t="s">
        <v>5</v>
      </c>
      <c r="B8" s="75"/>
      <c r="C8" s="70" t="s">
        <v>35</v>
      </c>
      <c r="D8" s="70" t="s">
        <v>35</v>
      </c>
      <c r="E8" s="70" t="s">
        <v>35</v>
      </c>
      <c r="F8" s="70" t="s">
        <v>35</v>
      </c>
    </row>
    <row r="9" spans="1:6" x14ac:dyDescent="0.2">
      <c r="A9" s="17"/>
      <c r="B9" s="74"/>
      <c r="C9" s="71"/>
      <c r="D9" s="71"/>
      <c r="E9" s="71"/>
      <c r="F9" s="71"/>
    </row>
    <row r="10" spans="1:6" x14ac:dyDescent="0.2">
      <c r="A10" s="17"/>
      <c r="B10" s="73"/>
      <c r="C10" s="71"/>
      <c r="D10" s="71"/>
      <c r="E10" s="71"/>
      <c r="F10" s="71"/>
    </row>
    <row r="11" spans="1:6" x14ac:dyDescent="0.2">
      <c r="A11" s="17"/>
      <c r="B11" s="74"/>
      <c r="C11" s="71"/>
      <c r="D11" s="71"/>
      <c r="E11" s="71"/>
      <c r="F11" s="71"/>
    </row>
    <row r="12" spans="1:6" x14ac:dyDescent="0.2">
      <c r="A12" s="17"/>
      <c r="B12" s="73"/>
      <c r="C12" s="71"/>
      <c r="D12" s="71"/>
      <c r="E12" s="71"/>
      <c r="F12" s="71"/>
    </row>
    <row r="13" spans="1:6" ht="13.5" thickBot="1" x14ac:dyDescent="0.25">
      <c r="A13" s="18"/>
      <c r="B13" s="76"/>
      <c r="C13" s="72"/>
      <c r="D13" s="72"/>
      <c r="E13" s="72"/>
      <c r="F13" s="72"/>
    </row>
    <row r="14" spans="1:6" x14ac:dyDescent="0.2">
      <c r="A14" s="16" t="s">
        <v>6</v>
      </c>
      <c r="B14" s="75"/>
      <c r="C14" s="70" t="s">
        <v>35</v>
      </c>
      <c r="D14" s="70" t="s">
        <v>35</v>
      </c>
      <c r="E14" s="70" t="s">
        <v>35</v>
      </c>
      <c r="F14" s="70" t="s">
        <v>35</v>
      </c>
    </row>
    <row r="15" spans="1:6" x14ac:dyDescent="0.2">
      <c r="A15" s="17"/>
      <c r="B15" s="74"/>
      <c r="C15" s="71"/>
      <c r="D15" s="71"/>
      <c r="E15" s="71"/>
      <c r="F15" s="71"/>
    </row>
    <row r="16" spans="1:6" x14ac:dyDescent="0.2">
      <c r="A16" s="17"/>
      <c r="B16" s="73"/>
      <c r="C16" s="71"/>
      <c r="D16" s="71"/>
      <c r="E16" s="71"/>
      <c r="F16" s="71"/>
    </row>
    <row r="17" spans="1:6" x14ac:dyDescent="0.2">
      <c r="A17" s="17"/>
      <c r="B17" s="74"/>
      <c r="C17" s="71"/>
      <c r="D17" s="71"/>
      <c r="E17" s="71"/>
      <c r="F17" s="71"/>
    </row>
    <row r="18" spans="1:6" x14ac:dyDescent="0.2">
      <c r="A18" s="17"/>
      <c r="B18" s="73"/>
      <c r="C18" s="71"/>
      <c r="D18" s="71"/>
      <c r="E18" s="71"/>
      <c r="F18" s="71"/>
    </row>
    <row r="19" spans="1:6" ht="13.5" thickBot="1" x14ac:dyDescent="0.25">
      <c r="A19" s="18"/>
      <c r="B19" s="76"/>
      <c r="C19" s="72"/>
      <c r="D19" s="72"/>
      <c r="E19" s="72"/>
      <c r="F19" s="72"/>
    </row>
    <row r="20" spans="1:6" x14ac:dyDescent="0.2">
      <c r="A20" s="16" t="s">
        <v>7</v>
      </c>
      <c r="B20" s="75"/>
      <c r="C20" s="70" t="s">
        <v>35</v>
      </c>
      <c r="D20" s="70" t="s">
        <v>35</v>
      </c>
      <c r="E20" s="70" t="s">
        <v>35</v>
      </c>
      <c r="F20" s="70" t="s">
        <v>35</v>
      </c>
    </row>
    <row r="21" spans="1:6" x14ac:dyDescent="0.2">
      <c r="A21" s="17"/>
      <c r="B21" s="74"/>
      <c r="C21" s="71"/>
      <c r="D21" s="71"/>
      <c r="E21" s="71"/>
      <c r="F21" s="71"/>
    </row>
    <row r="22" spans="1:6" x14ac:dyDescent="0.2">
      <c r="A22" s="17"/>
      <c r="B22" s="73"/>
      <c r="C22" s="71"/>
      <c r="D22" s="71"/>
      <c r="E22" s="71"/>
      <c r="F22" s="71"/>
    </row>
    <row r="23" spans="1:6" x14ac:dyDescent="0.2">
      <c r="A23" s="17"/>
      <c r="B23" s="74"/>
      <c r="C23" s="71"/>
      <c r="D23" s="71"/>
      <c r="E23" s="71"/>
      <c r="F23" s="71"/>
    </row>
    <row r="24" spans="1:6" x14ac:dyDescent="0.2">
      <c r="A24" s="17"/>
      <c r="B24" s="73"/>
      <c r="C24" s="71"/>
      <c r="D24" s="71"/>
      <c r="E24" s="71"/>
      <c r="F24" s="71"/>
    </row>
    <row r="25" spans="1:6" ht="13.5" thickBot="1" x14ac:dyDescent="0.25">
      <c r="A25" s="18"/>
      <c r="B25" s="76"/>
      <c r="C25" s="72"/>
      <c r="D25" s="72"/>
      <c r="E25" s="72"/>
      <c r="F25" s="72"/>
    </row>
    <row r="26" spans="1:6" x14ac:dyDescent="0.2">
      <c r="A26" s="16" t="s">
        <v>30</v>
      </c>
      <c r="B26" s="75"/>
      <c r="C26" s="70" t="s">
        <v>35</v>
      </c>
      <c r="D26" s="70" t="s">
        <v>35</v>
      </c>
      <c r="E26" s="70" t="s">
        <v>35</v>
      </c>
      <c r="F26" s="70" t="s">
        <v>35</v>
      </c>
    </row>
    <row r="27" spans="1:6" x14ac:dyDescent="0.2">
      <c r="A27" s="17"/>
      <c r="B27" s="74"/>
      <c r="C27" s="71"/>
      <c r="D27" s="71"/>
      <c r="E27" s="71"/>
      <c r="F27" s="71"/>
    </row>
    <row r="28" spans="1:6" x14ac:dyDescent="0.2">
      <c r="A28" s="17"/>
      <c r="B28" s="73"/>
      <c r="C28" s="71"/>
      <c r="D28" s="71"/>
      <c r="E28" s="71"/>
      <c r="F28" s="71"/>
    </row>
    <row r="29" spans="1:6" x14ac:dyDescent="0.2">
      <c r="A29" s="17"/>
      <c r="B29" s="74"/>
      <c r="C29" s="71"/>
      <c r="D29" s="71"/>
      <c r="E29" s="71"/>
      <c r="F29" s="71"/>
    </row>
    <row r="30" spans="1:6" x14ac:dyDescent="0.2">
      <c r="A30" s="17"/>
      <c r="B30" s="73"/>
      <c r="C30" s="71"/>
      <c r="D30" s="71"/>
      <c r="E30" s="71"/>
      <c r="F30" s="71"/>
    </row>
    <row r="31" spans="1:6" ht="13.5" thickBot="1" x14ac:dyDescent="0.25">
      <c r="A31" s="18"/>
      <c r="B31" s="76"/>
      <c r="C31" s="72"/>
      <c r="D31" s="72"/>
      <c r="E31" s="72"/>
      <c r="F31" s="72"/>
    </row>
    <row r="32" spans="1:6" x14ac:dyDescent="0.2">
      <c r="A32" s="16" t="s">
        <v>31</v>
      </c>
      <c r="B32" s="75"/>
      <c r="C32" s="70" t="s">
        <v>35</v>
      </c>
      <c r="D32" s="70" t="s">
        <v>35</v>
      </c>
      <c r="E32" s="70" t="s">
        <v>35</v>
      </c>
      <c r="F32" s="70" t="s">
        <v>35</v>
      </c>
    </row>
    <row r="33" spans="1:6" x14ac:dyDescent="0.2">
      <c r="A33" s="17"/>
      <c r="B33" s="74"/>
      <c r="C33" s="71"/>
      <c r="D33" s="71"/>
      <c r="E33" s="71"/>
      <c r="F33" s="71"/>
    </row>
    <row r="34" spans="1:6" x14ac:dyDescent="0.2">
      <c r="A34" s="17"/>
      <c r="B34" s="73"/>
      <c r="C34" s="71"/>
      <c r="D34" s="71"/>
      <c r="E34" s="71"/>
      <c r="F34" s="71"/>
    </row>
    <row r="35" spans="1:6" x14ac:dyDescent="0.2">
      <c r="A35" s="17"/>
      <c r="B35" s="74"/>
      <c r="C35" s="71"/>
      <c r="D35" s="71"/>
      <c r="E35" s="71"/>
      <c r="F35" s="71"/>
    </row>
    <row r="36" spans="1:6" x14ac:dyDescent="0.2">
      <c r="A36" s="17"/>
      <c r="B36" s="73"/>
      <c r="C36" s="71"/>
      <c r="D36" s="71"/>
      <c r="E36" s="71"/>
      <c r="F36" s="71"/>
    </row>
    <row r="37" spans="1:6" ht="13.5" thickBot="1" x14ac:dyDescent="0.25">
      <c r="A37" s="19"/>
      <c r="B37" s="76"/>
      <c r="C37" s="72"/>
      <c r="D37" s="72"/>
      <c r="E37" s="72"/>
      <c r="F37" s="72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29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72" orientation="portrait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77" t="s">
        <v>10</v>
      </c>
      <c r="B1" s="77"/>
      <c r="C1" s="77"/>
      <c r="D1" s="77"/>
    </row>
    <row r="2" spans="1:4" x14ac:dyDescent="0.2">
      <c r="A2" s="78" t="s">
        <v>44</v>
      </c>
      <c r="B2" s="78"/>
      <c r="C2" s="78"/>
      <c r="D2" s="78"/>
    </row>
    <row r="3" spans="1:4" x14ac:dyDescent="0.2">
      <c r="A3" s="78" t="s">
        <v>43</v>
      </c>
      <c r="B3" s="78"/>
      <c r="C3" s="78"/>
      <c r="D3" s="78"/>
    </row>
    <row r="4" spans="1:4" x14ac:dyDescent="0.2">
      <c r="A4" s="78" t="s">
        <v>45</v>
      </c>
      <c r="B4" s="78"/>
      <c r="C4" s="78"/>
      <c r="D4" s="78"/>
    </row>
    <row r="6" spans="1:4" ht="13.5" thickBot="1" x14ac:dyDescent="0.25"/>
    <row r="7" spans="1:4" ht="42.75" customHeight="1" thickBot="1" x14ac:dyDescent="0.25">
      <c r="A7" s="3" t="s">
        <v>0</v>
      </c>
      <c r="B7" s="48" t="s">
        <v>49</v>
      </c>
      <c r="C7" s="23" t="s">
        <v>50</v>
      </c>
      <c r="D7" s="23" t="s">
        <v>51</v>
      </c>
    </row>
    <row r="8" spans="1:4" x14ac:dyDescent="0.2">
      <c r="A8" s="4">
        <v>2016</v>
      </c>
      <c r="B8" s="4"/>
      <c r="C8" s="7"/>
      <c r="D8" s="7"/>
    </row>
    <row r="9" spans="1:4" x14ac:dyDescent="0.2">
      <c r="A9" s="5">
        <v>2017</v>
      </c>
      <c r="B9" s="5"/>
      <c r="C9" s="8"/>
      <c r="D9" s="8"/>
    </row>
    <row r="10" spans="1:4" ht="13.5" thickBot="1" x14ac:dyDescent="0.25">
      <c r="A10" s="6">
        <v>2018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67" t="s">
        <v>53</v>
      </c>
      <c r="B12" s="4"/>
      <c r="C12" s="7"/>
      <c r="D12" s="7"/>
    </row>
    <row r="13" spans="1:4" ht="13.5" thickBot="1" x14ac:dyDescent="0.25">
      <c r="A13" s="68" t="s">
        <v>52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17.28515625" customWidth="1"/>
    <col min="7" max="10" width="14.28515625" customWidth="1"/>
  </cols>
  <sheetData>
    <row r="1" spans="1:10" x14ac:dyDescent="0.2">
      <c r="A1" s="77" t="s">
        <v>11</v>
      </c>
      <c r="B1" s="77"/>
      <c r="C1" s="77"/>
      <c r="D1" s="77"/>
      <c r="E1" s="77"/>
      <c r="F1" s="77"/>
      <c r="G1" s="47"/>
      <c r="H1" s="47"/>
      <c r="I1" s="47"/>
      <c r="J1" s="47"/>
    </row>
    <row r="2" spans="1:10" x14ac:dyDescent="0.2">
      <c r="A2" s="78" t="s">
        <v>46</v>
      </c>
      <c r="B2" s="78"/>
      <c r="C2" s="78"/>
      <c r="D2" s="78"/>
      <c r="E2" s="78"/>
      <c r="F2" s="78"/>
      <c r="G2" s="64"/>
      <c r="H2" s="64"/>
      <c r="I2" s="64"/>
      <c r="J2" s="64"/>
    </row>
    <row r="3" spans="1:10" x14ac:dyDescent="0.2">
      <c r="A3" s="78" t="s">
        <v>45</v>
      </c>
      <c r="B3" s="78"/>
      <c r="C3" s="78"/>
      <c r="D3" s="78"/>
      <c r="E3" s="78"/>
      <c r="F3" s="78"/>
      <c r="G3" s="64"/>
      <c r="H3" s="64"/>
      <c r="I3" s="64"/>
      <c r="J3" s="64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14</v>
      </c>
      <c r="C6" s="23" t="s">
        <v>12</v>
      </c>
      <c r="D6" s="23" t="s">
        <v>13</v>
      </c>
      <c r="E6" s="23" t="s">
        <v>28</v>
      </c>
      <c r="F6" s="23" t="s">
        <v>17</v>
      </c>
    </row>
    <row r="7" spans="1:10" s="24" customFormat="1" ht="13.5" thickBot="1" x14ac:dyDescent="0.25">
      <c r="A7" s="22">
        <v>2015</v>
      </c>
      <c r="B7" s="46"/>
      <c r="C7" s="46"/>
      <c r="D7" s="46"/>
      <c r="E7" s="46"/>
      <c r="F7" s="23"/>
    </row>
    <row r="8" spans="1:10" x14ac:dyDescent="0.2">
      <c r="A8" s="4">
        <f>'2-total país'!A8</f>
        <v>2016</v>
      </c>
      <c r="B8" s="7"/>
      <c r="C8" s="7"/>
      <c r="D8" s="7"/>
      <c r="E8" s="7"/>
      <c r="F8" s="7"/>
    </row>
    <row r="9" spans="1:10" x14ac:dyDescent="0.2">
      <c r="A9" s="5">
        <f>'2-total país'!A9</f>
        <v>2017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2018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67" t="s">
        <v>53</v>
      </c>
      <c r="B12" s="7"/>
      <c r="C12" s="7"/>
      <c r="D12" s="7"/>
      <c r="E12" s="7"/>
      <c r="F12" s="7"/>
    </row>
    <row r="13" spans="1:10" ht="13.5" thickBot="1" x14ac:dyDescent="0.25">
      <c r="A13" s="68" t="s">
        <v>52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2" t="s">
        <v>0</v>
      </c>
      <c r="B16" s="23" t="s">
        <v>28</v>
      </c>
      <c r="C16" s="23" t="s">
        <v>16</v>
      </c>
      <c r="D16" s="23" t="s">
        <v>15</v>
      </c>
      <c r="E16" s="23" t="s">
        <v>15</v>
      </c>
      <c r="F16" s="23" t="s">
        <v>15</v>
      </c>
    </row>
    <row r="17" spans="1:6" x14ac:dyDescent="0.2">
      <c r="A17" s="4">
        <f>+A8</f>
        <v>2016</v>
      </c>
      <c r="B17" s="7"/>
      <c r="C17" s="7"/>
      <c r="D17" s="7"/>
      <c r="E17" s="7"/>
      <c r="F17" s="7"/>
    </row>
    <row r="18" spans="1:6" x14ac:dyDescent="0.2">
      <c r="A18" s="5">
        <f>+A9</f>
        <v>2017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2018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67" t="s">
        <v>53</v>
      </c>
      <c r="B21" s="7"/>
      <c r="C21" s="7"/>
      <c r="D21" s="7"/>
      <c r="E21" s="7"/>
      <c r="F21" s="7"/>
    </row>
    <row r="22" spans="1:6" ht="13.5" thickBot="1" x14ac:dyDescent="0.25">
      <c r="A22" s="68" t="s">
        <v>52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4" orientation="portrait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E46" sqref="E4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9" t="s">
        <v>34</v>
      </c>
      <c r="B1" s="79"/>
      <c r="C1" s="79"/>
      <c r="D1" s="25"/>
      <c r="E1" s="25"/>
    </row>
    <row r="2" spans="1:5" s="13" customFormat="1" x14ac:dyDescent="0.2">
      <c r="A2" s="11" t="s">
        <v>24</v>
      </c>
      <c r="B2" s="12"/>
      <c r="C2" s="12"/>
    </row>
    <row r="3" spans="1:5" s="13" customFormat="1" x14ac:dyDescent="0.2">
      <c r="A3" s="62" t="str">
        <f>+'1.modelos prod.invest.'!A3</f>
        <v>Máquinas de tracción</v>
      </c>
      <c r="B3" s="59"/>
      <c r="C3" s="59"/>
      <c r="D3" s="26"/>
    </row>
    <row r="4" spans="1:5" s="13" customFormat="1" x14ac:dyDescent="0.2">
      <c r="A4" s="11" t="s">
        <v>25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18</v>
      </c>
      <c r="B6" s="27" t="s">
        <v>19</v>
      </c>
      <c r="C6" s="27" t="s">
        <v>20</v>
      </c>
    </row>
    <row r="7" spans="1:5" s="13" customFormat="1" ht="13.5" thickBot="1" x14ac:dyDescent="0.25">
      <c r="A7" s="55" t="s">
        <v>21</v>
      </c>
      <c r="B7" s="28" t="s">
        <v>22</v>
      </c>
      <c r="C7" s="28" t="s">
        <v>23</v>
      </c>
    </row>
    <row r="8" spans="1:5" s="13" customFormat="1" x14ac:dyDescent="0.2">
      <c r="A8" s="29">
        <f>+'4.2-expo '!A8</f>
        <v>42370</v>
      </c>
      <c r="B8" s="52"/>
      <c r="C8" s="32"/>
    </row>
    <row r="9" spans="1:5" s="13" customFormat="1" x14ac:dyDescent="0.2">
      <c r="A9" s="33">
        <f>+'4.2-expo '!A9</f>
        <v>42401</v>
      </c>
      <c r="B9" s="53"/>
      <c r="C9" s="36"/>
    </row>
    <row r="10" spans="1:5" s="13" customFormat="1" x14ac:dyDescent="0.2">
      <c r="A10" s="33">
        <f>+'4.2-expo '!A10</f>
        <v>42430</v>
      </c>
      <c r="B10" s="53"/>
      <c r="C10" s="36"/>
    </row>
    <row r="11" spans="1:5" s="13" customFormat="1" x14ac:dyDescent="0.2">
      <c r="A11" s="33">
        <f>+'4.2-expo '!A11</f>
        <v>42461</v>
      </c>
      <c r="B11" s="53"/>
      <c r="C11" s="36"/>
    </row>
    <row r="12" spans="1:5" s="13" customFormat="1" x14ac:dyDescent="0.2">
      <c r="A12" s="33">
        <f>+'4.2-expo '!A12</f>
        <v>42491</v>
      </c>
      <c r="B12" s="53"/>
      <c r="C12" s="36"/>
    </row>
    <row r="13" spans="1:5" s="13" customFormat="1" x14ac:dyDescent="0.2">
      <c r="A13" s="33">
        <f>+'4.2-expo '!A13</f>
        <v>42522</v>
      </c>
      <c r="B13" s="53"/>
      <c r="C13" s="36"/>
    </row>
    <row r="14" spans="1:5" s="13" customFormat="1" x14ac:dyDescent="0.2">
      <c r="A14" s="33">
        <f>+'4.2-expo '!A14</f>
        <v>42552</v>
      </c>
      <c r="B14" s="53"/>
      <c r="C14" s="36"/>
    </row>
    <row r="15" spans="1:5" s="13" customFormat="1" x14ac:dyDescent="0.2">
      <c r="A15" s="33">
        <f>+'4.2-expo '!A15</f>
        <v>42583</v>
      </c>
      <c r="B15" s="53"/>
      <c r="C15" s="36"/>
    </row>
    <row r="16" spans="1:5" s="13" customFormat="1" x14ac:dyDescent="0.2">
      <c r="A16" s="33">
        <f>+'4.2-expo '!A16</f>
        <v>42614</v>
      </c>
      <c r="B16" s="53"/>
      <c r="C16" s="36"/>
    </row>
    <row r="17" spans="1:3" s="13" customFormat="1" x14ac:dyDescent="0.2">
      <c r="A17" s="33">
        <f>+'4.2-expo '!A17</f>
        <v>42644</v>
      </c>
      <c r="B17" s="53"/>
      <c r="C17" s="36"/>
    </row>
    <row r="18" spans="1:3" s="13" customFormat="1" x14ac:dyDescent="0.2">
      <c r="A18" s="33">
        <f>+'4.2-expo '!A18</f>
        <v>42675</v>
      </c>
      <c r="B18" s="53"/>
      <c r="C18" s="36"/>
    </row>
    <row r="19" spans="1:3" s="13" customFormat="1" ht="13.5" thickBot="1" x14ac:dyDescent="0.25">
      <c r="A19" s="56">
        <f>+'4.2-expo '!A19</f>
        <v>42705</v>
      </c>
      <c r="B19" s="54"/>
      <c r="C19" s="39"/>
    </row>
    <row r="20" spans="1:3" s="13" customFormat="1" x14ac:dyDescent="0.2">
      <c r="A20" s="29">
        <f>+'4.2-expo '!A20</f>
        <v>42736</v>
      </c>
      <c r="B20" s="52"/>
      <c r="C20" s="36"/>
    </row>
    <row r="21" spans="1:3" s="13" customFormat="1" x14ac:dyDescent="0.2">
      <c r="A21" s="33">
        <f>+'4.2-expo '!A21</f>
        <v>42767</v>
      </c>
      <c r="B21" s="53"/>
      <c r="C21" s="40"/>
    </row>
    <row r="22" spans="1:3" s="13" customFormat="1" x14ac:dyDescent="0.2">
      <c r="A22" s="33">
        <f>+'4.2-expo '!A22</f>
        <v>42795</v>
      </c>
      <c r="B22" s="53"/>
      <c r="C22" s="36"/>
    </row>
    <row r="23" spans="1:3" s="13" customFormat="1" x14ac:dyDescent="0.2">
      <c r="A23" s="33">
        <f>+'4.2-expo '!A23</f>
        <v>42826</v>
      </c>
      <c r="B23" s="53"/>
      <c r="C23" s="36"/>
    </row>
    <row r="24" spans="1:3" s="13" customFormat="1" x14ac:dyDescent="0.2">
      <c r="A24" s="33">
        <f>+'4.2-expo '!A24</f>
        <v>42856</v>
      </c>
      <c r="B24" s="53"/>
      <c r="C24" s="36"/>
    </row>
    <row r="25" spans="1:3" s="13" customFormat="1" x14ac:dyDescent="0.2">
      <c r="A25" s="33">
        <f>+'4.2-expo '!A25</f>
        <v>42887</v>
      </c>
      <c r="B25" s="53"/>
      <c r="C25" s="36"/>
    </row>
    <row r="26" spans="1:3" s="13" customFormat="1" x14ac:dyDescent="0.2">
      <c r="A26" s="33">
        <f>+'4.2-expo '!A26</f>
        <v>42917</v>
      </c>
      <c r="B26" s="53"/>
      <c r="C26" s="36"/>
    </row>
    <row r="27" spans="1:3" s="13" customFormat="1" x14ac:dyDescent="0.2">
      <c r="A27" s="33">
        <f>+'4.2-expo '!A27</f>
        <v>42948</v>
      </c>
      <c r="B27" s="53"/>
      <c r="C27" s="36"/>
    </row>
    <row r="28" spans="1:3" s="13" customFormat="1" x14ac:dyDescent="0.2">
      <c r="A28" s="33">
        <f>+'4.2-expo '!A28</f>
        <v>42979</v>
      </c>
      <c r="B28" s="53"/>
      <c r="C28" s="36"/>
    </row>
    <row r="29" spans="1:3" s="13" customFormat="1" x14ac:dyDescent="0.2">
      <c r="A29" s="33">
        <f>+'4.2-expo '!A29</f>
        <v>43009</v>
      </c>
      <c r="B29" s="53"/>
      <c r="C29" s="36"/>
    </row>
    <row r="30" spans="1:3" s="13" customFormat="1" x14ac:dyDescent="0.2">
      <c r="A30" s="33">
        <f>+'4.2-expo '!A30</f>
        <v>43040</v>
      </c>
      <c r="B30" s="53"/>
      <c r="C30" s="36"/>
    </row>
    <row r="31" spans="1:3" s="13" customFormat="1" ht="13.5" thickBot="1" x14ac:dyDescent="0.25">
      <c r="A31" s="37">
        <f>+'4.2-expo '!A31</f>
        <v>43070</v>
      </c>
      <c r="B31" s="54"/>
      <c r="C31" s="41"/>
    </row>
    <row r="32" spans="1:3" s="13" customFormat="1" x14ac:dyDescent="0.2">
      <c r="A32" s="57">
        <f>+'4.2-expo '!A32</f>
        <v>43101</v>
      </c>
      <c r="B32" s="49"/>
      <c r="C32" s="30"/>
    </row>
    <row r="33" spans="1:3" s="13" customFormat="1" x14ac:dyDescent="0.2">
      <c r="A33" s="33">
        <f>+'4.2-expo '!A33</f>
        <v>43132</v>
      </c>
      <c r="B33" s="50"/>
      <c r="C33" s="34"/>
    </row>
    <row r="34" spans="1:3" s="13" customFormat="1" x14ac:dyDescent="0.2">
      <c r="A34" s="33">
        <f>+'4.2-expo '!A34</f>
        <v>43160</v>
      </c>
      <c r="B34" s="50"/>
      <c r="C34" s="34"/>
    </row>
    <row r="35" spans="1:3" s="13" customFormat="1" x14ac:dyDescent="0.2">
      <c r="A35" s="33">
        <f>+'4.2-expo '!A35</f>
        <v>43191</v>
      </c>
      <c r="B35" s="50"/>
      <c r="C35" s="34"/>
    </row>
    <row r="36" spans="1:3" s="13" customFormat="1" x14ac:dyDescent="0.2">
      <c r="A36" s="33">
        <f>+'4.2-expo '!A36</f>
        <v>43221</v>
      </c>
      <c r="B36" s="50"/>
      <c r="C36" s="34"/>
    </row>
    <row r="37" spans="1:3" s="13" customFormat="1" x14ac:dyDescent="0.2">
      <c r="A37" s="33">
        <f>+'4.2-expo '!A37</f>
        <v>43252</v>
      </c>
      <c r="B37" s="50"/>
      <c r="C37" s="34"/>
    </row>
    <row r="38" spans="1:3" s="13" customFormat="1" x14ac:dyDescent="0.2">
      <c r="A38" s="33">
        <f>+'4.2-expo '!A38</f>
        <v>43282</v>
      </c>
      <c r="B38" s="50"/>
      <c r="C38" s="34"/>
    </row>
    <row r="39" spans="1:3" s="13" customFormat="1" x14ac:dyDescent="0.2">
      <c r="A39" s="33">
        <f>+'4.2-expo '!A39</f>
        <v>43313</v>
      </c>
      <c r="B39" s="50"/>
      <c r="C39" s="34"/>
    </row>
    <row r="40" spans="1:3" s="13" customFormat="1" x14ac:dyDescent="0.2">
      <c r="A40" s="33">
        <f>+'4.2-expo '!A40</f>
        <v>43344</v>
      </c>
      <c r="B40" s="50"/>
      <c r="C40" s="34"/>
    </row>
    <row r="41" spans="1:3" s="13" customFormat="1" x14ac:dyDescent="0.2">
      <c r="A41" s="33">
        <f>+'4.2-expo '!A41</f>
        <v>43374</v>
      </c>
      <c r="B41" s="50"/>
      <c r="C41" s="34"/>
    </row>
    <row r="42" spans="1:3" s="13" customFormat="1" x14ac:dyDescent="0.2">
      <c r="A42" s="33">
        <f>+'4.2-expo '!A42</f>
        <v>43405</v>
      </c>
      <c r="B42" s="50"/>
      <c r="C42" s="34"/>
    </row>
    <row r="43" spans="1:3" s="13" customFormat="1" ht="13.5" thickBot="1" x14ac:dyDescent="0.25">
      <c r="A43" s="56">
        <f>+'4.2-expo '!A43</f>
        <v>43435</v>
      </c>
      <c r="B43" s="51"/>
      <c r="C43" s="42"/>
    </row>
    <row r="44" spans="1:3" s="13" customFormat="1" x14ac:dyDescent="0.2">
      <c r="A44" s="29">
        <f>+'4.2-expo '!A44</f>
        <v>43466</v>
      </c>
      <c r="B44" s="49"/>
      <c r="C44" s="30"/>
    </row>
    <row r="45" spans="1:3" s="13" customFormat="1" x14ac:dyDescent="0.2">
      <c r="A45" s="33">
        <f>+'4.2-expo '!A45</f>
        <v>43497</v>
      </c>
      <c r="B45" s="50"/>
      <c r="C45" s="34"/>
    </row>
    <row r="46" spans="1:3" s="13" customFormat="1" x14ac:dyDescent="0.2">
      <c r="A46" s="33">
        <f>+'4.2-expo '!A46</f>
        <v>43525</v>
      </c>
      <c r="B46" s="50"/>
      <c r="C46" s="34"/>
    </row>
    <row r="47" spans="1:3" s="13" customFormat="1" x14ac:dyDescent="0.2">
      <c r="A47" s="33">
        <f>+'4.2-expo '!A47</f>
        <v>43556</v>
      </c>
      <c r="B47" s="50"/>
      <c r="C47" s="34"/>
    </row>
    <row r="48" spans="1:3" s="13" customFormat="1" x14ac:dyDescent="0.2">
      <c r="A48" s="33">
        <f>+'4.2-expo '!A48</f>
        <v>43586</v>
      </c>
      <c r="B48" s="50"/>
      <c r="C48" s="34"/>
    </row>
    <row r="49" spans="1:4" s="13" customFormat="1" ht="13.5" thickBot="1" x14ac:dyDescent="0.25">
      <c r="A49" s="37">
        <f>+'4.2-expo '!A49</f>
        <v>43617</v>
      </c>
      <c r="B49" s="51"/>
      <c r="C49" s="42"/>
    </row>
    <row r="50" spans="1:4" s="13" customFormat="1" ht="13.5" thickBot="1" x14ac:dyDescent="0.25">
      <c r="A50" s="43"/>
      <c r="B50" s="44"/>
      <c r="C50" s="45"/>
      <c r="D50"/>
    </row>
    <row r="51" spans="1:4" x14ac:dyDescent="0.2">
      <c r="A51" s="4">
        <v>2016</v>
      </c>
      <c r="B51" s="4"/>
      <c r="C51" s="7"/>
    </row>
    <row r="52" spans="1:4" x14ac:dyDescent="0.2">
      <c r="A52" s="5">
        <v>2017</v>
      </c>
      <c r="B52" s="5"/>
      <c r="C52" s="8"/>
    </row>
    <row r="53" spans="1:4" ht="13.5" thickBot="1" x14ac:dyDescent="0.25">
      <c r="A53" s="6">
        <v>2018</v>
      </c>
      <c r="B53" s="6"/>
      <c r="C53" s="9"/>
    </row>
    <row r="54" spans="1:4" ht="13.5" thickBot="1" x14ac:dyDescent="0.25">
      <c r="A54" s="2"/>
      <c r="B54" s="2"/>
      <c r="C54" s="1"/>
    </row>
    <row r="55" spans="1:4" x14ac:dyDescent="0.2">
      <c r="A55" s="67" t="s">
        <v>53</v>
      </c>
      <c r="B55" s="4"/>
      <c r="C55" s="7"/>
    </row>
    <row r="56" spans="1:4" ht="13.5" thickBot="1" x14ac:dyDescent="0.25">
      <c r="A56" s="68" t="s">
        <v>52</v>
      </c>
      <c r="B56" s="6"/>
      <c r="C56" s="9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E46" sqref="E4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9" t="s">
        <v>33</v>
      </c>
      <c r="B1" s="79"/>
      <c r="C1" s="79"/>
      <c r="D1" s="25"/>
      <c r="E1" s="25"/>
    </row>
    <row r="2" spans="1:5" s="13" customFormat="1" x14ac:dyDescent="0.2">
      <c r="A2" s="11" t="s">
        <v>24</v>
      </c>
      <c r="B2" s="12"/>
      <c r="C2" s="12"/>
    </row>
    <row r="3" spans="1:5" s="13" customFormat="1" x14ac:dyDescent="0.2">
      <c r="A3" s="62" t="str">
        <f>+'1.modelos prod.invest.'!A3</f>
        <v>Máquinas de tracción</v>
      </c>
      <c r="B3" s="61"/>
      <c r="C3" s="61"/>
      <c r="D3" s="26"/>
    </row>
    <row r="4" spans="1:5" s="13" customFormat="1" x14ac:dyDescent="0.2">
      <c r="A4" s="11" t="s">
        <v>32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18</v>
      </c>
      <c r="B6" s="27" t="s">
        <v>19</v>
      </c>
      <c r="C6" s="27" t="s">
        <v>20</v>
      </c>
    </row>
    <row r="7" spans="1:5" s="13" customFormat="1" ht="13.5" thickBot="1" x14ac:dyDescent="0.25">
      <c r="A7" s="55" t="s">
        <v>21</v>
      </c>
      <c r="B7" s="28" t="s">
        <v>22</v>
      </c>
      <c r="C7" s="28" t="s">
        <v>23</v>
      </c>
    </row>
    <row r="8" spans="1:5" s="13" customFormat="1" x14ac:dyDescent="0.2">
      <c r="A8" s="29">
        <f>+'5-precios'!A10</f>
        <v>42370</v>
      </c>
      <c r="B8" s="52"/>
      <c r="C8" s="32"/>
    </row>
    <row r="9" spans="1:5" s="13" customFormat="1" x14ac:dyDescent="0.2">
      <c r="A9" s="33">
        <f>+'5-precios'!A11</f>
        <v>42401</v>
      </c>
      <c r="B9" s="53"/>
      <c r="C9" s="36"/>
    </row>
    <row r="10" spans="1:5" s="13" customFormat="1" x14ac:dyDescent="0.2">
      <c r="A10" s="33">
        <f>+'5-precios'!A12</f>
        <v>42430</v>
      </c>
      <c r="B10" s="53"/>
      <c r="C10" s="36"/>
    </row>
    <row r="11" spans="1:5" s="13" customFormat="1" x14ac:dyDescent="0.2">
      <c r="A11" s="33">
        <f>+'5-precios'!A13</f>
        <v>42461</v>
      </c>
      <c r="B11" s="53"/>
      <c r="C11" s="36"/>
    </row>
    <row r="12" spans="1:5" s="13" customFormat="1" x14ac:dyDescent="0.2">
      <c r="A12" s="33">
        <f>+'5-precios'!A14</f>
        <v>42491</v>
      </c>
      <c r="B12" s="53"/>
      <c r="C12" s="36"/>
    </row>
    <row r="13" spans="1:5" s="13" customFormat="1" x14ac:dyDescent="0.2">
      <c r="A13" s="33">
        <f>+'5-precios'!A15</f>
        <v>42522</v>
      </c>
      <c r="B13" s="53"/>
      <c r="C13" s="36"/>
    </row>
    <row r="14" spans="1:5" s="13" customFormat="1" x14ac:dyDescent="0.2">
      <c r="A14" s="33">
        <f>+'5-precios'!A16</f>
        <v>42552</v>
      </c>
      <c r="B14" s="53"/>
      <c r="C14" s="36"/>
    </row>
    <row r="15" spans="1:5" s="13" customFormat="1" x14ac:dyDescent="0.2">
      <c r="A15" s="33">
        <f>+'5-precios'!A17</f>
        <v>42583</v>
      </c>
      <c r="B15" s="53"/>
      <c r="C15" s="36"/>
    </row>
    <row r="16" spans="1:5" s="13" customFormat="1" x14ac:dyDescent="0.2">
      <c r="A16" s="33">
        <f>+'5-precios'!A18</f>
        <v>42614</v>
      </c>
      <c r="B16" s="53"/>
      <c r="C16" s="36"/>
    </row>
    <row r="17" spans="1:3" s="13" customFormat="1" x14ac:dyDescent="0.2">
      <c r="A17" s="33">
        <f>+'5-precios'!A19</f>
        <v>42644</v>
      </c>
      <c r="B17" s="53"/>
      <c r="C17" s="36"/>
    </row>
    <row r="18" spans="1:3" s="13" customFormat="1" x14ac:dyDescent="0.2">
      <c r="A18" s="33">
        <f>+'5-precios'!A20</f>
        <v>42675</v>
      </c>
      <c r="B18" s="53"/>
      <c r="C18" s="36"/>
    </row>
    <row r="19" spans="1:3" s="13" customFormat="1" ht="13.5" thickBot="1" x14ac:dyDescent="0.25">
      <c r="A19" s="37">
        <f>+'5-precios'!A21</f>
        <v>42705</v>
      </c>
      <c r="B19" s="54"/>
      <c r="C19" s="39"/>
    </row>
    <row r="20" spans="1:3" s="13" customFormat="1" x14ac:dyDescent="0.2">
      <c r="A20" s="29">
        <f>+'5-precios'!A22</f>
        <v>42736</v>
      </c>
      <c r="B20" s="52"/>
      <c r="C20" s="36"/>
    </row>
    <row r="21" spans="1:3" s="13" customFormat="1" x14ac:dyDescent="0.2">
      <c r="A21" s="33">
        <f>+'5-precios'!A23</f>
        <v>42767</v>
      </c>
      <c r="B21" s="53"/>
      <c r="C21" s="40"/>
    </row>
    <row r="22" spans="1:3" s="13" customFormat="1" x14ac:dyDescent="0.2">
      <c r="A22" s="33">
        <f>+'5-precios'!A24</f>
        <v>42795</v>
      </c>
      <c r="B22" s="53"/>
      <c r="C22" s="36"/>
    </row>
    <row r="23" spans="1:3" s="13" customFormat="1" x14ac:dyDescent="0.2">
      <c r="A23" s="33">
        <f>+'5-precios'!A25</f>
        <v>42826</v>
      </c>
      <c r="B23" s="53"/>
      <c r="C23" s="36"/>
    </row>
    <row r="24" spans="1:3" s="13" customFormat="1" x14ac:dyDescent="0.2">
      <c r="A24" s="33">
        <f>+'5-precios'!A26</f>
        <v>42856</v>
      </c>
      <c r="B24" s="53"/>
      <c r="C24" s="36"/>
    </row>
    <row r="25" spans="1:3" s="13" customFormat="1" x14ac:dyDescent="0.2">
      <c r="A25" s="33">
        <f>+'5-precios'!A27</f>
        <v>42887</v>
      </c>
      <c r="B25" s="53"/>
      <c r="C25" s="36"/>
    </row>
    <row r="26" spans="1:3" s="13" customFormat="1" x14ac:dyDescent="0.2">
      <c r="A26" s="33">
        <f>+'5-precios'!A28</f>
        <v>42917</v>
      </c>
      <c r="B26" s="53"/>
      <c r="C26" s="36"/>
    </row>
    <row r="27" spans="1:3" s="13" customFormat="1" x14ac:dyDescent="0.2">
      <c r="A27" s="33">
        <f>+'5-precios'!A29</f>
        <v>42948</v>
      </c>
      <c r="B27" s="53"/>
      <c r="C27" s="36"/>
    </row>
    <row r="28" spans="1:3" s="13" customFormat="1" x14ac:dyDescent="0.2">
      <c r="A28" s="33">
        <f>+'5-precios'!A30</f>
        <v>42979</v>
      </c>
      <c r="B28" s="53"/>
      <c r="C28" s="36"/>
    </row>
    <row r="29" spans="1:3" s="13" customFormat="1" x14ac:dyDescent="0.2">
      <c r="A29" s="33">
        <f>+'5-precios'!A31</f>
        <v>43009</v>
      </c>
      <c r="B29" s="53"/>
      <c r="C29" s="36"/>
    </row>
    <row r="30" spans="1:3" s="13" customFormat="1" x14ac:dyDescent="0.2">
      <c r="A30" s="33">
        <f>+'5-precios'!A32</f>
        <v>43040</v>
      </c>
      <c r="B30" s="53"/>
      <c r="C30" s="36"/>
    </row>
    <row r="31" spans="1:3" s="13" customFormat="1" ht="13.5" thickBot="1" x14ac:dyDescent="0.25">
      <c r="A31" s="37">
        <f>+'5-precios'!A33</f>
        <v>43070</v>
      </c>
      <c r="B31" s="54"/>
      <c r="C31" s="41"/>
    </row>
    <row r="32" spans="1:3" s="13" customFormat="1" x14ac:dyDescent="0.2">
      <c r="A32" s="29">
        <f>+'5-precios'!A34</f>
        <v>43101</v>
      </c>
      <c r="B32" s="49"/>
      <c r="C32" s="30"/>
    </row>
    <row r="33" spans="1:3" s="13" customFormat="1" x14ac:dyDescent="0.2">
      <c r="A33" s="33">
        <f>+'5-precios'!A35</f>
        <v>43132</v>
      </c>
      <c r="B33" s="50"/>
      <c r="C33" s="34"/>
    </row>
    <row r="34" spans="1:3" s="13" customFormat="1" x14ac:dyDescent="0.2">
      <c r="A34" s="33">
        <f>+'5-precios'!A36</f>
        <v>43160</v>
      </c>
      <c r="B34" s="50"/>
      <c r="C34" s="34"/>
    </row>
    <row r="35" spans="1:3" s="13" customFormat="1" x14ac:dyDescent="0.2">
      <c r="A35" s="33">
        <f>+'5-precios'!A37</f>
        <v>43191</v>
      </c>
      <c r="B35" s="50"/>
      <c r="C35" s="34"/>
    </row>
    <row r="36" spans="1:3" s="13" customFormat="1" x14ac:dyDescent="0.2">
      <c r="A36" s="33">
        <f>+'5-precios'!A38</f>
        <v>43221</v>
      </c>
      <c r="B36" s="50"/>
      <c r="C36" s="34"/>
    </row>
    <row r="37" spans="1:3" s="13" customFormat="1" x14ac:dyDescent="0.2">
      <c r="A37" s="33">
        <f>+'5-precios'!A39</f>
        <v>43252</v>
      </c>
      <c r="B37" s="50"/>
      <c r="C37" s="34"/>
    </row>
    <row r="38" spans="1:3" s="13" customFormat="1" x14ac:dyDescent="0.2">
      <c r="A38" s="33">
        <f>+'5-precios'!A40</f>
        <v>43282</v>
      </c>
      <c r="B38" s="50"/>
      <c r="C38" s="34"/>
    </row>
    <row r="39" spans="1:3" s="13" customFormat="1" x14ac:dyDescent="0.2">
      <c r="A39" s="33">
        <f>+'5-precios'!A41</f>
        <v>43313</v>
      </c>
      <c r="B39" s="50"/>
      <c r="C39" s="34"/>
    </row>
    <row r="40" spans="1:3" s="13" customFormat="1" x14ac:dyDescent="0.2">
      <c r="A40" s="33">
        <f>+'5-precios'!A42</f>
        <v>43344</v>
      </c>
      <c r="B40" s="50"/>
      <c r="C40" s="34"/>
    </row>
    <row r="41" spans="1:3" s="13" customFormat="1" x14ac:dyDescent="0.2">
      <c r="A41" s="33">
        <f>+'5-precios'!A43</f>
        <v>43374</v>
      </c>
      <c r="B41" s="50"/>
      <c r="C41" s="34"/>
    </row>
    <row r="42" spans="1:3" s="13" customFormat="1" x14ac:dyDescent="0.2">
      <c r="A42" s="33">
        <f>+'5-precios'!A44</f>
        <v>43405</v>
      </c>
      <c r="B42" s="50"/>
      <c r="C42" s="34"/>
    </row>
    <row r="43" spans="1:3" s="13" customFormat="1" ht="13.5" thickBot="1" x14ac:dyDescent="0.25">
      <c r="A43" s="37">
        <f>+'5-precios'!A45</f>
        <v>43435</v>
      </c>
      <c r="B43" s="51"/>
      <c r="C43" s="42"/>
    </row>
    <row r="44" spans="1:3" s="13" customFormat="1" x14ac:dyDescent="0.2">
      <c r="A44" s="29">
        <f>+'5-precios'!A46</f>
        <v>43466</v>
      </c>
      <c r="B44" s="49"/>
      <c r="C44" s="30"/>
    </row>
    <row r="45" spans="1:3" s="13" customFormat="1" x14ac:dyDescent="0.2">
      <c r="A45" s="33">
        <f>+'5-precios'!A47</f>
        <v>43497</v>
      </c>
      <c r="B45" s="50"/>
      <c r="C45" s="34"/>
    </row>
    <row r="46" spans="1:3" s="13" customFormat="1" x14ac:dyDescent="0.2">
      <c r="A46" s="33">
        <f>+'5-precios'!A48</f>
        <v>43525</v>
      </c>
      <c r="B46" s="50"/>
      <c r="C46" s="34"/>
    </row>
    <row r="47" spans="1:3" s="13" customFormat="1" x14ac:dyDescent="0.2">
      <c r="A47" s="33">
        <f>+'5-precios'!A49</f>
        <v>43556</v>
      </c>
      <c r="B47" s="50"/>
      <c r="C47" s="34"/>
    </row>
    <row r="48" spans="1:3" s="13" customFormat="1" x14ac:dyDescent="0.2">
      <c r="A48" s="33">
        <f>+'5-precios'!A50</f>
        <v>43586</v>
      </c>
      <c r="B48" s="50"/>
      <c r="C48" s="34"/>
    </row>
    <row r="49" spans="1:3" s="13" customFormat="1" ht="13.5" thickBot="1" x14ac:dyDescent="0.25">
      <c r="A49" s="37">
        <f>+'5-precios'!A51</f>
        <v>43617</v>
      </c>
      <c r="B49" s="51"/>
      <c r="C49" s="42"/>
    </row>
    <row r="50" spans="1:3" s="13" customFormat="1" ht="13.5" thickBot="1" x14ac:dyDescent="0.25">
      <c r="A50" s="43"/>
      <c r="B50" s="44"/>
      <c r="C50" s="45"/>
    </row>
    <row r="51" spans="1:3" x14ac:dyDescent="0.2">
      <c r="A51" s="4">
        <v>2016</v>
      </c>
      <c r="B51" s="4"/>
      <c r="C51" s="7"/>
    </row>
    <row r="52" spans="1:3" x14ac:dyDescent="0.2">
      <c r="A52" s="5">
        <v>2017</v>
      </c>
      <c r="B52" s="5"/>
      <c r="C52" s="8"/>
    </row>
    <row r="53" spans="1:3" ht="13.5" thickBot="1" x14ac:dyDescent="0.25">
      <c r="A53" s="6">
        <v>2018</v>
      </c>
      <c r="B53" s="6"/>
      <c r="C53" s="9"/>
    </row>
    <row r="54" spans="1:3" ht="13.5" thickBot="1" x14ac:dyDescent="0.25">
      <c r="A54" s="2"/>
      <c r="B54" s="2"/>
      <c r="C54" s="1"/>
    </row>
    <row r="55" spans="1:3" x14ac:dyDescent="0.2">
      <c r="A55" s="67" t="s">
        <v>53</v>
      </c>
      <c r="B55" s="4"/>
      <c r="C55" s="7"/>
    </row>
    <row r="56" spans="1:3" ht="13.5" thickBot="1" x14ac:dyDescent="0.25">
      <c r="A56" s="68" t="s">
        <v>52</v>
      </c>
      <c r="B56" s="6"/>
      <c r="C56" s="9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E51" sqref="E51"/>
    </sheetView>
  </sheetViews>
  <sheetFormatPr baseColWidth="10" defaultRowHeight="12.75" x14ac:dyDescent="0.2"/>
  <cols>
    <col min="1" max="1" width="17.42578125" customWidth="1"/>
    <col min="2" max="2" width="27.5703125" customWidth="1"/>
    <col min="3" max="3" width="26.7109375" customWidth="1"/>
  </cols>
  <sheetData>
    <row r="1" spans="1:9" s="13" customFormat="1" x14ac:dyDescent="0.2">
      <c r="A1" s="79" t="s">
        <v>36</v>
      </c>
      <c r="B1" s="79"/>
      <c r="C1" s="79"/>
      <c r="D1" s="25"/>
    </row>
    <row r="2" spans="1:9" s="13" customFormat="1" x14ac:dyDescent="0.2">
      <c r="A2" s="11" t="s">
        <v>26</v>
      </c>
      <c r="B2" s="12"/>
      <c r="C2" s="12"/>
    </row>
    <row r="3" spans="1:9" s="13" customFormat="1" x14ac:dyDescent="0.2">
      <c r="A3" s="62" t="str">
        <f>+'1.modelos prod.invest.'!A3</f>
        <v>Máquinas de tracción</v>
      </c>
      <c r="B3" s="61"/>
      <c r="C3" s="61"/>
    </row>
    <row r="4" spans="1:9" s="13" customFormat="1" x14ac:dyDescent="0.2">
      <c r="A4" s="11" t="s">
        <v>25</v>
      </c>
      <c r="B4" s="12"/>
      <c r="C4" s="12"/>
    </row>
    <row r="5" spans="1:9" s="13" customFormat="1" ht="25.5" customHeight="1" x14ac:dyDescent="0.2">
      <c r="A5" s="82" t="s">
        <v>54</v>
      </c>
      <c r="B5" s="82"/>
      <c r="C5" s="82"/>
      <c r="D5" s="69"/>
      <c r="E5" s="69"/>
      <c r="F5" s="69"/>
      <c r="G5" s="69"/>
      <c r="H5" s="69"/>
      <c r="I5" s="69"/>
    </row>
    <row r="6" spans="1:9" s="13" customFormat="1" x14ac:dyDescent="0.2">
      <c r="A6" s="11"/>
      <c r="B6" s="12"/>
      <c r="C6" s="12"/>
    </row>
    <row r="7" spans="1:9" s="13" customFormat="1" ht="13.5" thickBot="1" x14ac:dyDescent="0.25">
      <c r="A7" s="11"/>
      <c r="B7" s="12"/>
      <c r="C7" s="12"/>
    </row>
    <row r="8" spans="1:9" s="13" customFormat="1" ht="12.75" customHeight="1" x14ac:dyDescent="0.2">
      <c r="A8" s="27" t="s">
        <v>18</v>
      </c>
      <c r="B8" s="27" t="s">
        <v>27</v>
      </c>
      <c r="C8" s="80" t="s">
        <v>22</v>
      </c>
    </row>
    <row r="9" spans="1:9" s="13" customFormat="1" ht="13.5" thickBot="1" x14ac:dyDescent="0.25">
      <c r="A9" s="55" t="s">
        <v>21</v>
      </c>
      <c r="B9" s="65" t="s">
        <v>47</v>
      </c>
      <c r="C9" s="81"/>
    </row>
    <row r="10" spans="1:9" s="13" customFormat="1" x14ac:dyDescent="0.2">
      <c r="A10" s="29">
        <v>42370</v>
      </c>
      <c r="B10" s="52"/>
      <c r="C10" s="31"/>
    </row>
    <row r="11" spans="1:9" s="13" customFormat="1" x14ac:dyDescent="0.2">
      <c r="A11" s="33">
        <v>42401</v>
      </c>
      <c r="B11" s="53"/>
      <c r="C11" s="35"/>
    </row>
    <row r="12" spans="1:9" s="13" customFormat="1" x14ac:dyDescent="0.2">
      <c r="A12" s="33">
        <v>42430</v>
      </c>
      <c r="B12" s="53"/>
      <c r="C12" s="35"/>
    </row>
    <row r="13" spans="1:9" s="13" customFormat="1" x14ac:dyDescent="0.2">
      <c r="A13" s="33">
        <v>42461</v>
      </c>
      <c r="B13" s="53"/>
      <c r="C13" s="35"/>
    </row>
    <row r="14" spans="1:9" s="13" customFormat="1" x14ac:dyDescent="0.2">
      <c r="A14" s="33">
        <v>42491</v>
      </c>
      <c r="B14" s="53"/>
      <c r="C14" s="35"/>
    </row>
    <row r="15" spans="1:9" s="13" customFormat="1" x14ac:dyDescent="0.2">
      <c r="A15" s="33">
        <v>42522</v>
      </c>
      <c r="B15" s="53"/>
      <c r="C15" s="35"/>
    </row>
    <row r="16" spans="1:9" s="13" customFormat="1" x14ac:dyDescent="0.2">
      <c r="A16" s="33">
        <v>42552</v>
      </c>
      <c r="B16" s="53"/>
      <c r="C16" s="35"/>
    </row>
    <row r="17" spans="1:3" s="13" customFormat="1" x14ac:dyDescent="0.2">
      <c r="A17" s="33">
        <v>42583</v>
      </c>
      <c r="B17" s="53"/>
      <c r="C17" s="35"/>
    </row>
    <row r="18" spans="1:3" s="13" customFormat="1" x14ac:dyDescent="0.2">
      <c r="A18" s="33">
        <v>42614</v>
      </c>
      <c r="B18" s="53"/>
      <c r="C18" s="35"/>
    </row>
    <row r="19" spans="1:3" s="13" customFormat="1" x14ac:dyDescent="0.2">
      <c r="A19" s="33">
        <v>42644</v>
      </c>
      <c r="B19" s="53"/>
      <c r="C19" s="35"/>
    </row>
    <row r="20" spans="1:3" s="13" customFormat="1" x14ac:dyDescent="0.2">
      <c r="A20" s="33">
        <v>42675</v>
      </c>
      <c r="B20" s="53"/>
      <c r="C20" s="35"/>
    </row>
    <row r="21" spans="1:3" s="13" customFormat="1" ht="13.5" thickBot="1" x14ac:dyDescent="0.25">
      <c r="A21" s="37">
        <v>42705</v>
      </c>
      <c r="B21" s="54"/>
      <c r="C21" s="38"/>
    </row>
    <row r="22" spans="1:3" s="13" customFormat="1" x14ac:dyDescent="0.2">
      <c r="A22" s="29">
        <v>42736</v>
      </c>
      <c r="B22" s="31"/>
      <c r="C22" s="31"/>
    </row>
    <row r="23" spans="1:3" s="13" customFormat="1" x14ac:dyDescent="0.2">
      <c r="A23" s="33">
        <v>42767</v>
      </c>
      <c r="B23" s="35"/>
      <c r="C23" s="35"/>
    </row>
    <row r="24" spans="1:3" s="13" customFormat="1" x14ac:dyDescent="0.2">
      <c r="A24" s="33">
        <v>42795</v>
      </c>
      <c r="B24" s="35"/>
      <c r="C24" s="35"/>
    </row>
    <row r="25" spans="1:3" s="13" customFormat="1" x14ac:dyDescent="0.2">
      <c r="A25" s="33">
        <v>42826</v>
      </c>
      <c r="B25" s="35"/>
      <c r="C25" s="35"/>
    </row>
    <row r="26" spans="1:3" s="13" customFormat="1" x14ac:dyDescent="0.2">
      <c r="A26" s="33">
        <v>42856</v>
      </c>
      <c r="B26" s="35"/>
      <c r="C26" s="35"/>
    </row>
    <row r="27" spans="1:3" s="13" customFormat="1" x14ac:dyDescent="0.2">
      <c r="A27" s="33">
        <v>42887</v>
      </c>
      <c r="B27" s="35"/>
      <c r="C27" s="35"/>
    </row>
    <row r="28" spans="1:3" s="13" customFormat="1" x14ac:dyDescent="0.2">
      <c r="A28" s="33">
        <v>42917</v>
      </c>
      <c r="B28" s="35"/>
      <c r="C28" s="35"/>
    </row>
    <row r="29" spans="1:3" s="13" customFormat="1" x14ac:dyDescent="0.2">
      <c r="A29" s="33">
        <v>42948</v>
      </c>
      <c r="B29" s="35"/>
      <c r="C29" s="35"/>
    </row>
    <row r="30" spans="1:3" s="13" customFormat="1" x14ac:dyDescent="0.2">
      <c r="A30" s="33">
        <v>42979</v>
      </c>
      <c r="B30" s="35"/>
      <c r="C30" s="35"/>
    </row>
    <row r="31" spans="1:3" s="13" customFormat="1" x14ac:dyDescent="0.2">
      <c r="A31" s="33">
        <v>43009</v>
      </c>
      <c r="B31" s="35"/>
      <c r="C31" s="35"/>
    </row>
    <row r="32" spans="1:3" s="13" customFormat="1" x14ac:dyDescent="0.2">
      <c r="A32" s="33">
        <v>43040</v>
      </c>
      <c r="B32" s="35"/>
      <c r="C32" s="35"/>
    </row>
    <row r="33" spans="1:3" s="13" customFormat="1" ht="13.5" thickBot="1" x14ac:dyDescent="0.25">
      <c r="A33" s="37">
        <v>43070</v>
      </c>
      <c r="B33" s="38"/>
      <c r="C33" s="38"/>
    </row>
    <row r="34" spans="1:3" s="13" customFormat="1" x14ac:dyDescent="0.2">
      <c r="A34" s="29">
        <v>43101</v>
      </c>
      <c r="B34" s="31"/>
      <c r="C34" s="31"/>
    </row>
    <row r="35" spans="1:3" s="13" customFormat="1" x14ac:dyDescent="0.2">
      <c r="A35" s="33">
        <v>43132</v>
      </c>
      <c r="B35" s="35"/>
      <c r="C35" s="35"/>
    </row>
    <row r="36" spans="1:3" s="13" customFormat="1" x14ac:dyDescent="0.2">
      <c r="A36" s="33">
        <v>43160</v>
      </c>
      <c r="B36" s="35"/>
      <c r="C36" s="35"/>
    </row>
    <row r="37" spans="1:3" s="13" customFormat="1" x14ac:dyDescent="0.2">
      <c r="A37" s="33">
        <v>43191</v>
      </c>
      <c r="B37" s="35"/>
      <c r="C37" s="35"/>
    </row>
    <row r="38" spans="1:3" s="13" customFormat="1" x14ac:dyDescent="0.2">
      <c r="A38" s="33">
        <v>43221</v>
      </c>
      <c r="B38" s="35"/>
      <c r="C38" s="35"/>
    </row>
    <row r="39" spans="1:3" s="13" customFormat="1" x14ac:dyDescent="0.2">
      <c r="A39" s="33">
        <v>43252</v>
      </c>
      <c r="B39" s="35"/>
      <c r="C39" s="35"/>
    </row>
    <row r="40" spans="1:3" s="13" customFormat="1" x14ac:dyDescent="0.2">
      <c r="A40" s="33">
        <v>43282</v>
      </c>
      <c r="B40" s="35"/>
      <c r="C40" s="35"/>
    </row>
    <row r="41" spans="1:3" s="13" customFormat="1" x14ac:dyDescent="0.2">
      <c r="A41" s="33">
        <v>43313</v>
      </c>
      <c r="B41" s="35"/>
      <c r="C41" s="35"/>
    </row>
    <row r="42" spans="1:3" s="13" customFormat="1" x14ac:dyDescent="0.2">
      <c r="A42" s="33">
        <v>43344</v>
      </c>
      <c r="B42" s="35"/>
      <c r="C42" s="35"/>
    </row>
    <row r="43" spans="1:3" s="13" customFormat="1" x14ac:dyDescent="0.2">
      <c r="A43" s="33">
        <v>43374</v>
      </c>
      <c r="B43" s="35"/>
      <c r="C43" s="35"/>
    </row>
    <row r="44" spans="1:3" s="13" customFormat="1" x14ac:dyDescent="0.2">
      <c r="A44" s="33">
        <v>43405</v>
      </c>
      <c r="B44" s="35"/>
      <c r="C44" s="35"/>
    </row>
    <row r="45" spans="1:3" s="13" customFormat="1" ht="13.5" thickBot="1" x14ac:dyDescent="0.25">
      <c r="A45" s="37">
        <v>43435</v>
      </c>
      <c r="B45" s="38"/>
      <c r="C45" s="38"/>
    </row>
    <row r="46" spans="1:3" s="13" customFormat="1" x14ac:dyDescent="0.2">
      <c r="A46" s="29">
        <v>43466</v>
      </c>
      <c r="B46" s="31"/>
      <c r="C46" s="31"/>
    </row>
    <row r="47" spans="1:3" s="13" customFormat="1" x14ac:dyDescent="0.2">
      <c r="A47" s="33">
        <v>43497</v>
      </c>
      <c r="B47" s="35"/>
      <c r="C47" s="35"/>
    </row>
    <row r="48" spans="1:3" s="13" customFormat="1" x14ac:dyDescent="0.2">
      <c r="A48" s="33">
        <v>43525</v>
      </c>
      <c r="B48" s="35"/>
      <c r="C48" s="35"/>
    </row>
    <row r="49" spans="1:3" s="13" customFormat="1" x14ac:dyDescent="0.2">
      <c r="A49" s="33">
        <v>43556</v>
      </c>
      <c r="B49" s="35"/>
      <c r="C49" s="35"/>
    </row>
    <row r="50" spans="1:3" s="13" customFormat="1" x14ac:dyDescent="0.2">
      <c r="A50" s="33">
        <v>43586</v>
      </c>
      <c r="B50" s="35"/>
      <c r="C50" s="35"/>
    </row>
    <row r="51" spans="1:3" s="13" customFormat="1" ht="13.5" thickBot="1" x14ac:dyDescent="0.25">
      <c r="A51" s="37">
        <v>43617</v>
      </c>
      <c r="B51" s="38"/>
      <c r="C51" s="38"/>
    </row>
    <row r="52" spans="1:3" ht="13.5" thickBot="1" x14ac:dyDescent="0.25"/>
    <row r="53" spans="1:3" x14ac:dyDescent="0.2">
      <c r="A53" s="4">
        <v>2016</v>
      </c>
      <c r="B53" s="4"/>
      <c r="C53" s="7"/>
    </row>
    <row r="54" spans="1:3" x14ac:dyDescent="0.2">
      <c r="A54" s="5">
        <v>2017</v>
      </c>
      <c r="B54" s="5"/>
      <c r="C54" s="8"/>
    </row>
    <row r="55" spans="1:3" ht="13.5" thickBot="1" x14ac:dyDescent="0.25">
      <c r="A55" s="6">
        <v>2018</v>
      </c>
      <c r="B55" s="6"/>
      <c r="C55" s="9"/>
    </row>
    <row r="56" spans="1:3" ht="13.5" thickBot="1" x14ac:dyDescent="0.25">
      <c r="A56" s="2"/>
      <c r="B56" s="2"/>
      <c r="C56" s="1"/>
    </row>
    <row r="57" spans="1:3" x14ac:dyDescent="0.2">
      <c r="A57" s="67" t="s">
        <v>53</v>
      </c>
      <c r="B57" s="4"/>
      <c r="C57" s="7"/>
    </row>
    <row r="58" spans="1:3" ht="13.5" thickBot="1" x14ac:dyDescent="0.25">
      <c r="A58" s="68" t="s">
        <v>52</v>
      </c>
      <c r="B58" s="6"/>
      <c r="C58" s="9"/>
    </row>
  </sheetData>
  <mergeCells count="3">
    <mergeCell ref="A1:C1"/>
    <mergeCell ref="C8:C9"/>
    <mergeCell ref="A5:C5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topLeftCell="A31" workbookViewId="0">
      <selection activeCell="F48" sqref="F48"/>
    </sheetView>
  </sheetViews>
  <sheetFormatPr baseColWidth="10" defaultRowHeight="12.75" x14ac:dyDescent="0.2"/>
  <cols>
    <col min="1" max="1" width="20.85546875" customWidth="1"/>
    <col min="2" max="2" width="20.140625" customWidth="1"/>
    <col min="3" max="3" width="21.7109375" customWidth="1"/>
    <col min="4" max="4" width="21.5703125" customWidth="1"/>
  </cols>
  <sheetData>
    <row r="1" spans="1:4" s="13" customFormat="1" x14ac:dyDescent="0.2">
      <c r="A1" s="83" t="s">
        <v>37</v>
      </c>
      <c r="B1" s="83"/>
      <c r="C1" s="83"/>
      <c r="D1" s="83"/>
    </row>
    <row r="2" spans="1:4" s="13" customFormat="1" x14ac:dyDescent="0.2">
      <c r="A2" s="83" t="s">
        <v>38</v>
      </c>
      <c r="B2" s="83"/>
      <c r="C2" s="83"/>
      <c r="D2" s="83"/>
    </row>
    <row r="3" spans="1:4" s="13" customFormat="1" x14ac:dyDescent="0.2">
      <c r="A3" s="83" t="str">
        <f>+'1.modelos prod.invest.'!A3</f>
        <v>Máquinas de tracción</v>
      </c>
      <c r="B3" s="83"/>
      <c r="C3" s="83"/>
      <c r="D3" s="83"/>
    </row>
    <row r="4" spans="1:4" s="13" customFormat="1" x14ac:dyDescent="0.2">
      <c r="A4" s="62"/>
      <c r="B4" s="61"/>
    </row>
    <row r="5" spans="1:4" s="26" customFormat="1" ht="13.5" thickBot="1" x14ac:dyDescent="0.25">
      <c r="A5" s="58"/>
      <c r="B5" s="59"/>
    </row>
    <row r="6" spans="1:4" s="13" customFormat="1" ht="13.5" thickBot="1" x14ac:dyDescent="0.25">
      <c r="A6" s="11"/>
      <c r="B6" s="60" t="s">
        <v>39</v>
      </c>
      <c r="C6" s="60" t="s">
        <v>40</v>
      </c>
      <c r="D6" s="60" t="s">
        <v>41</v>
      </c>
    </row>
    <row r="7" spans="1:4" s="13" customFormat="1" ht="12.75" customHeight="1" x14ac:dyDescent="0.2">
      <c r="A7" s="27" t="s">
        <v>18</v>
      </c>
      <c r="B7" s="27" t="s">
        <v>27</v>
      </c>
      <c r="C7" s="27" t="s">
        <v>27</v>
      </c>
      <c r="D7" s="27" t="s">
        <v>27</v>
      </c>
    </row>
    <row r="8" spans="1:4" s="13" customFormat="1" ht="13.5" thickBot="1" x14ac:dyDescent="0.25">
      <c r="A8" s="55" t="s">
        <v>21</v>
      </c>
      <c r="B8" s="65" t="s">
        <v>48</v>
      </c>
      <c r="C8" s="65" t="s">
        <v>48</v>
      </c>
      <c r="D8" s="65" t="s">
        <v>48</v>
      </c>
    </row>
    <row r="9" spans="1:4" s="13" customFormat="1" x14ac:dyDescent="0.2">
      <c r="A9" s="29">
        <v>42370</v>
      </c>
      <c r="B9" s="52"/>
      <c r="C9" s="52"/>
      <c r="D9" s="52"/>
    </row>
    <row r="10" spans="1:4" s="13" customFormat="1" x14ac:dyDescent="0.2">
      <c r="A10" s="33">
        <v>42401</v>
      </c>
      <c r="B10" s="53"/>
      <c r="C10" s="53"/>
      <c r="D10" s="53"/>
    </row>
    <row r="11" spans="1:4" s="13" customFormat="1" x14ac:dyDescent="0.2">
      <c r="A11" s="33">
        <v>42430</v>
      </c>
      <c r="B11" s="53"/>
      <c r="C11" s="53"/>
      <c r="D11" s="53"/>
    </row>
    <row r="12" spans="1:4" s="13" customFormat="1" x14ac:dyDescent="0.2">
      <c r="A12" s="33">
        <v>42461</v>
      </c>
      <c r="B12" s="53"/>
      <c r="C12" s="53"/>
      <c r="D12" s="53"/>
    </row>
    <row r="13" spans="1:4" s="13" customFormat="1" x14ac:dyDescent="0.2">
      <c r="A13" s="33">
        <v>42491</v>
      </c>
      <c r="B13" s="53"/>
      <c r="C13" s="53"/>
      <c r="D13" s="53"/>
    </row>
    <row r="14" spans="1:4" s="13" customFormat="1" x14ac:dyDescent="0.2">
      <c r="A14" s="33">
        <v>42522</v>
      </c>
      <c r="B14" s="53"/>
      <c r="C14" s="53"/>
      <c r="D14" s="53"/>
    </row>
    <row r="15" spans="1:4" s="13" customFormat="1" x14ac:dyDescent="0.2">
      <c r="A15" s="33">
        <v>42552</v>
      </c>
      <c r="B15" s="53"/>
      <c r="C15" s="53"/>
      <c r="D15" s="53"/>
    </row>
    <row r="16" spans="1:4" s="13" customFormat="1" x14ac:dyDescent="0.2">
      <c r="A16" s="33">
        <v>42583</v>
      </c>
      <c r="B16" s="53"/>
      <c r="C16" s="53"/>
      <c r="D16" s="53"/>
    </row>
    <row r="17" spans="1:4" s="13" customFormat="1" x14ac:dyDescent="0.2">
      <c r="A17" s="33">
        <v>42614</v>
      </c>
      <c r="B17" s="53"/>
      <c r="C17" s="53"/>
      <c r="D17" s="53"/>
    </row>
    <row r="18" spans="1:4" s="13" customFormat="1" x14ac:dyDescent="0.2">
      <c r="A18" s="33">
        <v>42644</v>
      </c>
      <c r="B18" s="53"/>
      <c r="C18" s="53"/>
      <c r="D18" s="53"/>
    </row>
    <row r="19" spans="1:4" s="13" customFormat="1" x14ac:dyDescent="0.2">
      <c r="A19" s="33">
        <v>42675</v>
      </c>
      <c r="B19" s="53"/>
      <c r="C19" s="53"/>
      <c r="D19" s="53"/>
    </row>
    <row r="20" spans="1:4" s="13" customFormat="1" ht="13.5" thickBot="1" x14ac:dyDescent="0.25">
      <c r="A20" s="37">
        <v>42705</v>
      </c>
      <c r="B20" s="54"/>
      <c r="C20" s="54"/>
      <c r="D20" s="54"/>
    </row>
    <row r="21" spans="1:4" s="13" customFormat="1" x14ac:dyDescent="0.2">
      <c r="A21" s="29">
        <v>42736</v>
      </c>
      <c r="B21" s="31"/>
      <c r="C21" s="31"/>
      <c r="D21" s="31"/>
    </row>
    <row r="22" spans="1:4" s="13" customFormat="1" x14ac:dyDescent="0.2">
      <c r="A22" s="33">
        <v>42767</v>
      </c>
      <c r="B22" s="35"/>
      <c r="C22" s="35"/>
      <c r="D22" s="35"/>
    </row>
    <row r="23" spans="1:4" s="13" customFormat="1" x14ac:dyDescent="0.2">
      <c r="A23" s="33">
        <v>42795</v>
      </c>
      <c r="B23" s="35"/>
      <c r="C23" s="35"/>
      <c r="D23" s="35"/>
    </row>
    <row r="24" spans="1:4" s="13" customFormat="1" x14ac:dyDescent="0.2">
      <c r="A24" s="33">
        <v>42826</v>
      </c>
      <c r="B24" s="35"/>
      <c r="C24" s="35"/>
      <c r="D24" s="35"/>
    </row>
    <row r="25" spans="1:4" s="13" customFormat="1" x14ac:dyDescent="0.2">
      <c r="A25" s="33">
        <v>42856</v>
      </c>
      <c r="B25" s="35"/>
      <c r="C25" s="35"/>
      <c r="D25" s="35"/>
    </row>
    <row r="26" spans="1:4" s="13" customFormat="1" x14ac:dyDescent="0.2">
      <c r="A26" s="33">
        <v>42887</v>
      </c>
      <c r="B26" s="35"/>
      <c r="C26" s="35"/>
      <c r="D26" s="35"/>
    </row>
    <row r="27" spans="1:4" s="13" customFormat="1" x14ac:dyDescent="0.2">
      <c r="A27" s="33">
        <v>42917</v>
      </c>
      <c r="B27" s="35"/>
      <c r="C27" s="35"/>
      <c r="D27" s="35"/>
    </row>
    <row r="28" spans="1:4" s="13" customFormat="1" x14ac:dyDescent="0.2">
      <c r="A28" s="33">
        <v>42948</v>
      </c>
      <c r="B28" s="35"/>
      <c r="C28" s="35"/>
      <c r="D28" s="35"/>
    </row>
    <row r="29" spans="1:4" s="13" customFormat="1" x14ac:dyDescent="0.2">
      <c r="A29" s="33">
        <v>42979</v>
      </c>
      <c r="B29" s="35"/>
      <c r="C29" s="35"/>
      <c r="D29" s="35"/>
    </row>
    <row r="30" spans="1:4" s="13" customFormat="1" x14ac:dyDescent="0.2">
      <c r="A30" s="33">
        <v>43009</v>
      </c>
      <c r="B30" s="35"/>
      <c r="C30" s="35"/>
      <c r="D30" s="35"/>
    </row>
    <row r="31" spans="1:4" s="13" customFormat="1" x14ac:dyDescent="0.2">
      <c r="A31" s="33">
        <v>43040</v>
      </c>
      <c r="B31" s="35"/>
      <c r="C31" s="35"/>
      <c r="D31" s="35"/>
    </row>
    <row r="32" spans="1:4" s="13" customFormat="1" ht="13.5" thickBot="1" x14ac:dyDescent="0.25">
      <c r="A32" s="37">
        <v>43070</v>
      </c>
      <c r="B32" s="38"/>
      <c r="C32" s="38"/>
      <c r="D32" s="38"/>
    </row>
    <row r="33" spans="1:4" s="13" customFormat="1" x14ac:dyDescent="0.2">
      <c r="A33" s="29">
        <v>43101</v>
      </c>
      <c r="B33" s="31"/>
      <c r="C33" s="31"/>
      <c r="D33" s="31"/>
    </row>
    <row r="34" spans="1:4" s="13" customFormat="1" x14ac:dyDescent="0.2">
      <c r="A34" s="33">
        <v>43132</v>
      </c>
      <c r="B34" s="35"/>
      <c r="C34" s="35"/>
      <c r="D34" s="35"/>
    </row>
    <row r="35" spans="1:4" s="13" customFormat="1" x14ac:dyDescent="0.2">
      <c r="A35" s="33">
        <v>43160</v>
      </c>
      <c r="B35" s="35"/>
      <c r="C35" s="35"/>
      <c r="D35" s="35"/>
    </row>
    <row r="36" spans="1:4" s="13" customFormat="1" x14ac:dyDescent="0.2">
      <c r="A36" s="33">
        <v>43191</v>
      </c>
      <c r="B36" s="35"/>
      <c r="C36" s="35"/>
      <c r="D36" s="35"/>
    </row>
    <row r="37" spans="1:4" s="13" customFormat="1" x14ac:dyDescent="0.2">
      <c r="A37" s="33">
        <v>43221</v>
      </c>
      <c r="B37" s="35"/>
      <c r="C37" s="35"/>
      <c r="D37" s="35"/>
    </row>
    <row r="38" spans="1:4" s="13" customFormat="1" x14ac:dyDescent="0.2">
      <c r="A38" s="33">
        <v>43252</v>
      </c>
      <c r="B38" s="35"/>
      <c r="C38" s="35"/>
      <c r="D38" s="35"/>
    </row>
    <row r="39" spans="1:4" s="13" customFormat="1" x14ac:dyDescent="0.2">
      <c r="A39" s="33">
        <v>43282</v>
      </c>
      <c r="B39" s="35"/>
      <c r="C39" s="35"/>
      <c r="D39" s="35"/>
    </row>
    <row r="40" spans="1:4" s="13" customFormat="1" x14ac:dyDescent="0.2">
      <c r="A40" s="33">
        <v>43313</v>
      </c>
      <c r="B40" s="35"/>
      <c r="C40" s="35"/>
      <c r="D40" s="35"/>
    </row>
    <row r="41" spans="1:4" s="13" customFormat="1" x14ac:dyDescent="0.2">
      <c r="A41" s="33">
        <v>43344</v>
      </c>
      <c r="B41" s="35"/>
      <c r="C41" s="35"/>
      <c r="D41" s="35"/>
    </row>
    <row r="42" spans="1:4" s="13" customFormat="1" x14ac:dyDescent="0.2">
      <c r="A42" s="33">
        <v>43374</v>
      </c>
      <c r="B42" s="35"/>
      <c r="C42" s="35"/>
      <c r="D42" s="35"/>
    </row>
    <row r="43" spans="1:4" s="13" customFormat="1" x14ac:dyDescent="0.2">
      <c r="A43" s="33">
        <v>43405</v>
      </c>
      <c r="B43" s="35"/>
      <c r="C43" s="35"/>
      <c r="D43" s="35"/>
    </row>
    <row r="44" spans="1:4" s="13" customFormat="1" ht="13.5" thickBot="1" x14ac:dyDescent="0.25">
      <c r="A44" s="37">
        <v>43435</v>
      </c>
      <c r="B44" s="38"/>
      <c r="C44" s="38"/>
      <c r="D44" s="38"/>
    </row>
    <row r="45" spans="1:4" s="13" customFormat="1" x14ac:dyDescent="0.2">
      <c r="A45" s="29">
        <v>43466</v>
      </c>
      <c r="B45" s="31"/>
      <c r="C45" s="31"/>
      <c r="D45" s="31"/>
    </row>
    <row r="46" spans="1:4" s="13" customFormat="1" x14ac:dyDescent="0.2">
      <c r="A46" s="33">
        <v>43497</v>
      </c>
      <c r="B46" s="35"/>
      <c r="C46" s="35"/>
      <c r="D46" s="35"/>
    </row>
    <row r="47" spans="1:4" s="13" customFormat="1" x14ac:dyDescent="0.2">
      <c r="A47" s="33">
        <v>43525</v>
      </c>
      <c r="B47" s="35"/>
      <c r="C47" s="35"/>
      <c r="D47" s="35"/>
    </row>
    <row r="48" spans="1:4" s="13" customFormat="1" x14ac:dyDescent="0.2">
      <c r="A48" s="33">
        <v>43556</v>
      </c>
      <c r="B48" s="35"/>
      <c r="C48" s="35"/>
      <c r="D48" s="35"/>
    </row>
    <row r="49" spans="1:4" s="13" customFormat="1" x14ac:dyDescent="0.2">
      <c r="A49" s="33">
        <v>43586</v>
      </c>
      <c r="B49" s="35"/>
      <c r="C49" s="35"/>
      <c r="D49" s="35"/>
    </row>
    <row r="50" spans="1:4" s="13" customFormat="1" ht="13.5" thickBot="1" x14ac:dyDescent="0.25">
      <c r="A50" s="37">
        <v>43617</v>
      </c>
      <c r="B50" s="38"/>
      <c r="C50" s="38"/>
      <c r="D50" s="38"/>
    </row>
    <row r="51" spans="1:4" ht="13.5" thickBot="1" x14ac:dyDescent="0.25"/>
    <row r="52" spans="1:4" x14ac:dyDescent="0.2">
      <c r="A52" s="4">
        <v>2016</v>
      </c>
      <c r="B52" s="4"/>
      <c r="C52" s="7"/>
      <c r="D52" s="7"/>
    </row>
    <row r="53" spans="1:4" x14ac:dyDescent="0.2">
      <c r="A53" s="5">
        <v>2017</v>
      </c>
      <c r="B53" s="5"/>
      <c r="C53" s="8"/>
      <c r="D53" s="8"/>
    </row>
    <row r="54" spans="1:4" ht="13.5" thickBot="1" x14ac:dyDescent="0.25">
      <c r="A54" s="6">
        <v>2018</v>
      </c>
      <c r="B54" s="6"/>
      <c r="C54" s="9"/>
      <c r="D54" s="9"/>
    </row>
    <row r="55" spans="1:4" ht="9" customHeight="1" thickBot="1" x14ac:dyDescent="0.25">
      <c r="A55" s="2"/>
      <c r="B55" s="2"/>
      <c r="C55" s="1"/>
      <c r="D55" s="1"/>
    </row>
    <row r="56" spans="1:4" x14ac:dyDescent="0.2">
      <c r="A56" s="67" t="s">
        <v>53</v>
      </c>
      <c r="B56" s="4"/>
      <c r="C56" s="7"/>
      <c r="D56" s="7"/>
    </row>
    <row r="57" spans="1:4" ht="13.5" thickBot="1" x14ac:dyDescent="0.25">
      <c r="A57" s="68" t="s">
        <v>52</v>
      </c>
      <c r="B57" s="6"/>
      <c r="C57" s="9"/>
      <c r="D57" s="9"/>
    </row>
  </sheetData>
  <mergeCells count="3">
    <mergeCell ref="A1:D1"/>
    <mergeCell ref="A2:D2"/>
    <mergeCell ref="A3:D3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anexo</vt:lpstr>
      <vt:lpstr>1.modelos prod.invest.</vt:lpstr>
      <vt:lpstr>2-total país</vt:lpstr>
      <vt:lpstr>3-volumenes</vt:lpstr>
      <vt:lpstr>4,1-expo</vt:lpstr>
      <vt:lpstr>4.2-expo </vt:lpstr>
      <vt:lpstr>5-precios</vt:lpstr>
      <vt:lpstr>6-pr internac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'4.2-expo 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Virginia Fraga</cp:lastModifiedBy>
  <cp:lastPrinted>2019-08-02T16:01:55Z</cp:lastPrinted>
  <dcterms:created xsi:type="dcterms:W3CDTF">2006-05-08T13:48:52Z</dcterms:created>
  <dcterms:modified xsi:type="dcterms:W3CDTF">2019-08-05T14:08:00Z</dcterms:modified>
</cp:coreProperties>
</file>