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20_CORONAS Y PIÑONES\040 Cuestionarios\10 Modelo Enviado\Exportadores\"/>
    </mc:Choice>
  </mc:AlternateContent>
  <bookViews>
    <workbookView xWindow="480" yWindow="120" windowWidth="7980" windowHeight="6285" firstSheet="8" activeTab="12"/>
  </bookViews>
  <sheets>
    <sheet name="anexo" sheetId="4" r:id="rId1"/>
    <sheet name="1.a.modelos coronas" sheetId="5" r:id="rId2"/>
    <sheet name="1.b.modelos piñones" sheetId="9" r:id="rId3"/>
    <sheet name="2.a-total país" sheetId="1" r:id="rId4"/>
    <sheet name="2.b-total país" sheetId="10" r:id="rId5"/>
    <sheet name="3.a-volumenes" sheetId="2" r:id="rId6"/>
    <sheet name="3.b-volumenes" sheetId="11" r:id="rId7"/>
    <sheet name="4,1.a-expo" sheetId="3" r:id="rId8"/>
    <sheet name="4,1.b-expo" sheetId="13" r:id="rId9"/>
    <sheet name="4.2.a-expo " sheetId="7" r:id="rId10"/>
    <sheet name="4.2.b-expo" sheetId="14" r:id="rId11"/>
    <sheet name="5.a-precios" sheetId="6" r:id="rId12"/>
    <sheet name="5.b-precios" sheetId="12" r:id="rId13"/>
    <sheet name="6-pr internac" sheetId="8" state="hidden" r:id="rId14"/>
  </sheets>
  <externalReferences>
    <externalReference r:id="rId15"/>
    <externalReference r:id="rId16"/>
  </externalReferences>
  <definedNames>
    <definedName name="al">[1]PARAMETROS!$C$5</definedName>
    <definedName name="año1">'[2]0a_Parámetros'!$H$7</definedName>
    <definedName name="_xlnm.Print_Area" localSheetId="1">'1.a.modelos coronas'!$A$1:$H$40</definedName>
    <definedName name="_xlnm.Print_Area" localSheetId="2">'1.b.modelos piñones'!$A$1:$H$40</definedName>
    <definedName name="_xlnm.Print_Area" localSheetId="3">'2.a-total país'!$A$1:$D$13</definedName>
    <definedName name="_xlnm.Print_Area" localSheetId="4">'2.b-total país'!$A$1:$D$13</definedName>
    <definedName name="_xlnm.Print_Area" localSheetId="5">'3.a-volumenes'!$A$1:$F$22</definedName>
    <definedName name="_xlnm.Print_Area" localSheetId="6">'3.b-volumenes'!$A$1:$F$22</definedName>
    <definedName name="_xlnm.Print_Area" localSheetId="7">'4,1.a-expo'!$A$1:$C$55</definedName>
    <definedName name="_xlnm.Print_Area" localSheetId="8">'4,1.b-expo'!$A$1:$C$55</definedName>
    <definedName name="_xlnm.Print_Area" localSheetId="9">'4.2.a-expo '!$A$1:$C$55</definedName>
    <definedName name="_xlnm.Print_Area" localSheetId="10">'4.2.b-expo'!$A$1:$C$55</definedName>
    <definedName name="_xlnm.Print_Area" localSheetId="11">'5.a-precios'!$A$1:$C$57</definedName>
    <definedName name="_xlnm.Print_Area" localSheetId="12">'5.b-precios'!$A$1:$C$57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55" i="14" l="1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52" i="13"/>
  <c r="A48" i="13"/>
  <c r="A44" i="13"/>
  <c r="A40" i="13"/>
  <c r="A36" i="13"/>
  <c r="A32" i="13"/>
  <c r="A28" i="13"/>
  <c r="A24" i="13"/>
  <c r="A20" i="13"/>
  <c r="A16" i="13"/>
  <c r="A12" i="13"/>
  <c r="A8" i="13"/>
  <c r="A19" i="11"/>
  <c r="A13" i="11"/>
  <c r="A22" i="11"/>
  <c r="A12" i="11"/>
  <c r="A21" i="11"/>
  <c r="A10" i="11"/>
  <c r="A9" i="11"/>
  <c r="A18" i="11"/>
  <c r="A8" i="11"/>
  <c r="A17" i="11"/>
  <c r="A3" i="8"/>
  <c r="A55" i="7"/>
  <c r="A55" i="13"/>
  <c r="A54" i="7"/>
  <c r="A54" i="3"/>
  <c r="A53" i="7"/>
  <c r="A53" i="3"/>
  <c r="A52" i="7"/>
  <c r="A52" i="3"/>
  <c r="A51" i="7"/>
  <c r="A51" i="13"/>
  <c r="A50" i="7"/>
  <c r="A50" i="3"/>
  <c r="A49" i="7"/>
  <c r="A49" i="3"/>
  <c r="A48" i="7"/>
  <c r="A48" i="3"/>
  <c r="A47" i="7"/>
  <c r="A47" i="13"/>
  <c r="A46" i="7"/>
  <c r="A46" i="3"/>
  <c r="A45" i="7"/>
  <c r="A45" i="3"/>
  <c r="A44" i="7"/>
  <c r="A44" i="3"/>
  <c r="A43" i="7"/>
  <c r="A43" i="13"/>
  <c r="A42" i="7"/>
  <c r="A42" i="3"/>
  <c r="A41" i="7"/>
  <c r="A41" i="3"/>
  <c r="A40" i="7"/>
  <c r="A40" i="3"/>
  <c r="A39" i="7"/>
  <c r="A39" i="13"/>
  <c r="A38" i="7"/>
  <c r="A38" i="3"/>
  <c r="A37" i="7"/>
  <c r="A37" i="3"/>
  <c r="A36" i="7"/>
  <c r="A36" i="3"/>
  <c r="A35" i="7"/>
  <c r="A35" i="13"/>
  <c r="A34" i="7"/>
  <c r="A34" i="3"/>
  <c r="A33" i="7"/>
  <c r="A33" i="3"/>
  <c r="A32" i="7"/>
  <c r="A32" i="3"/>
  <c r="A31" i="7"/>
  <c r="A31" i="13"/>
  <c r="A30" i="7"/>
  <c r="A30" i="3"/>
  <c r="A29" i="7"/>
  <c r="A29" i="3"/>
  <c r="A28" i="7"/>
  <c r="A28" i="3"/>
  <c r="A27" i="7"/>
  <c r="A27" i="13"/>
  <c r="A26" i="7"/>
  <c r="A26" i="3"/>
  <c r="A25" i="7"/>
  <c r="A25" i="3"/>
  <c r="A24" i="7"/>
  <c r="A24" i="3"/>
  <c r="A23" i="7"/>
  <c r="A23" i="13"/>
  <c r="A22" i="7"/>
  <c r="A22" i="3"/>
  <c r="A21" i="7"/>
  <c r="A21" i="3"/>
  <c r="A20" i="7"/>
  <c r="A20" i="3"/>
  <c r="A19" i="7"/>
  <c r="A19" i="13"/>
  <c r="A18" i="7"/>
  <c r="A18" i="3"/>
  <c r="A17" i="7"/>
  <c r="A17" i="3"/>
  <c r="A16" i="7"/>
  <c r="A16" i="3"/>
  <c r="A15" i="7"/>
  <c r="A15" i="13"/>
  <c r="A14" i="7"/>
  <c r="A14" i="3"/>
  <c r="A13" i="7"/>
  <c r="A13" i="3"/>
  <c r="A12" i="7"/>
  <c r="A12" i="3"/>
  <c r="A11" i="7"/>
  <c r="A11" i="13"/>
  <c r="A10" i="7"/>
  <c r="A10" i="3"/>
  <c r="A9" i="7"/>
  <c r="A9" i="3"/>
  <c r="A8" i="7"/>
  <c r="A8" i="3"/>
  <c r="A13" i="2"/>
  <c r="A22" i="2"/>
  <c r="A12" i="2"/>
  <c r="A21" i="2"/>
  <c r="A10" i="2"/>
  <c r="A9" i="2"/>
  <c r="A18" i="2"/>
  <c r="A8" i="2"/>
  <c r="A17" i="2"/>
  <c r="A3" i="7"/>
  <c r="A19" i="2"/>
  <c r="A3" i="6"/>
  <c r="A3" i="3"/>
  <c r="F3" i="4"/>
  <c r="A19" i="3"/>
  <c r="A31" i="3"/>
  <c r="A43" i="3"/>
  <c r="A9" i="13"/>
  <c r="A13" i="13"/>
  <c r="A17" i="13"/>
  <c r="A21" i="13"/>
  <c r="A25" i="13"/>
  <c r="A29" i="13"/>
  <c r="A33" i="13"/>
  <c r="A37" i="13"/>
  <c r="A41" i="13"/>
  <c r="A45" i="13"/>
  <c r="A49" i="13"/>
  <c r="A11" i="3"/>
  <c r="A27" i="3"/>
  <c r="A39" i="3"/>
  <c r="A47" i="3"/>
  <c r="A10" i="13"/>
  <c r="A14" i="13"/>
  <c r="A18" i="13"/>
  <c r="A22" i="13"/>
  <c r="A26" i="13"/>
  <c r="A30" i="13"/>
  <c r="A34" i="13"/>
  <c r="A38" i="13"/>
  <c r="A42" i="13"/>
  <c r="A46" i="13"/>
  <c r="A50" i="13"/>
  <c r="A54" i="13"/>
  <c r="A15" i="3"/>
  <c r="A23" i="3"/>
  <c r="A35" i="3"/>
  <c r="A51" i="3"/>
  <c r="A53" i="13"/>
  <c r="A55" i="3"/>
</calcChain>
</file>

<file path=xl/sharedStrings.xml><?xml version="1.0" encoding="utf-8"?>
<sst xmlns="http://schemas.openxmlformats.org/spreadsheetml/2006/main" count="193" uniqueCount="69">
  <si>
    <t>año</t>
  </si>
  <si>
    <t>ANEXO ESTADÍSTICO</t>
  </si>
  <si>
    <t>RANKING</t>
  </si>
  <si>
    <t>1° tipo</t>
  </si>
  <si>
    <t>2° tipo</t>
  </si>
  <si>
    <t>3° tipo</t>
  </si>
  <si>
    <t>TOTAL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</si>
  <si>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</si>
  <si>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</si>
  <si>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</si>
  <si>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</si>
  <si>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</si>
  <si>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</si>
  <si>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</si>
  <si>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</si>
  <si>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</si>
  <si>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</si>
  <si>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</si>
  <si>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</si>
  <si>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</si>
  <si>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</si>
  <si>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Precios de Exportación de</t>
  </si>
  <si>
    <t xml:space="preserve">dólares FOB por </t>
  </si>
  <si>
    <t>unidad de medida</t>
  </si>
  <si>
    <t>Exportaciones totales</t>
  </si>
  <si>
    <t>Agregue todas las filas que le resulten necesarias.</t>
  </si>
  <si>
    <t>….° tipo</t>
  </si>
  <si>
    <t>Otros (Resto)</t>
  </si>
  <si>
    <t>a su principal destino: _____________</t>
  </si>
  <si>
    <t xml:space="preserve">              %</t>
  </si>
  <si>
    <t>Cuadro N° 6</t>
  </si>
  <si>
    <t>Precios Internacionales  de</t>
  </si>
  <si>
    <t xml:space="preserve">Serie 1 </t>
  </si>
  <si>
    <t>Serie 2</t>
  </si>
  <si>
    <t>Serie 3</t>
  </si>
  <si>
    <t>Coronas</t>
  </si>
  <si>
    <t>Cuadro N° 1.a</t>
  </si>
  <si>
    <t>Cuadro N° 1.b</t>
  </si>
  <si>
    <t>Piñones</t>
  </si>
  <si>
    <t>Cuadro Nº 2.a</t>
  </si>
  <si>
    <t>China</t>
  </si>
  <si>
    <t>Producción y Exportaciones de coronas de</t>
  </si>
  <si>
    <t>en unidades</t>
  </si>
  <si>
    <t>Capacidad de Producción total China</t>
  </si>
  <si>
    <t>Producción total China</t>
  </si>
  <si>
    <t>Exportaciones total China</t>
  </si>
  <si>
    <t>Cuadro Nº 2.b</t>
  </si>
  <si>
    <t>Producción y Exportaciones de piñones de</t>
  </si>
  <si>
    <t>Cuadro Nº 3.a</t>
  </si>
  <si>
    <t>Capacidad de Producción, Producción, Ventas, Exportaciones y Existencia de coronas</t>
  </si>
  <si>
    <t>Cuadro Nº 3.b</t>
  </si>
  <si>
    <t>Capacidad de Producción, Producción, Ventas, Exportaciones y Existencia de piñones</t>
  </si>
  <si>
    <t>Cuadro N° 4.1.a</t>
  </si>
  <si>
    <t>unidad</t>
  </si>
  <si>
    <t>Cuadro N° 5.a</t>
  </si>
  <si>
    <t>Cuadro N° 5.b</t>
  </si>
  <si>
    <t>Cuadro N° 4.1.b</t>
  </si>
  <si>
    <t>Cuadro N° 4.2.a</t>
  </si>
  <si>
    <t>Cuadro N° 4.2.b</t>
  </si>
  <si>
    <t>ene-oct 2020</t>
  </si>
  <si>
    <t>ene-oct 2019</t>
  </si>
  <si>
    <t>Cantidad de dientes</t>
  </si>
  <si>
    <t>Modelos de motocicletas en los que se emplean</t>
  </si>
  <si>
    <t>Otras características técnicas y físicas</t>
  </si>
  <si>
    <t>CORONA DE MOTO PARA CADENA 428 Z-36 o modelo equivalente</t>
  </si>
  <si>
    <t>PIÑON DE MOTO PARA CADENA 428 Z-14 o modelo equivalente</t>
  </si>
  <si>
    <t>exportadas a la Argentina</t>
  </si>
  <si>
    <t>exportados a la Argentina</t>
  </si>
  <si>
    <r>
      <t xml:space="preserve">Modelos/Tamaños de </t>
    </r>
    <r>
      <rPr>
        <b/>
        <i/>
        <u/>
        <sz val="10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</si>
</sst>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.00\ [$€]_-;\-* #,##0.00\ [$€]_-;_-* &quot;-&quot;??\ [$€]_-;_-@_-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1"/>
  </cellStyleXfs>
  <cellXfs count="10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3" fillId="2" borderId="0" xfId="0" applyFont="1" applyFill="1" applyAlignment="1" applyProtection="1">
      <alignment horizontal="centerContinuous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17" fontId="2" fillId="0" borderId="2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Alignment="1" applyProtection="1">
      <alignment horizontal="centerContinuous"/>
      <protection locked="0"/>
    </xf>
    <xf numFmtId="0" fontId="0" fillId="3" borderId="0" xfId="0" applyFill="1" applyAlignment="1" applyProtection="1">
      <alignment horizontal="centerContinuous"/>
      <protection locked="0"/>
    </xf>
    <xf numFmtId="0" fontId="8" fillId="3" borderId="0" xfId="0" applyFont="1" applyFill="1" applyAlignment="1" applyProtection="1">
      <alignment horizontal="centerContinuous"/>
      <protection locked="0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Alignment="1"/>
    <xf numFmtId="0" fontId="0" fillId="3" borderId="0" xfId="0" applyFill="1"/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22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0" xfId="0" applyBorder="1" applyProtection="1"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17" fontId="2" fillId="0" borderId="26" xfId="0" applyNumberFormat="1" applyFont="1" applyBorder="1" applyAlignment="1" applyProtection="1">
      <alignment horizontal="center"/>
      <protection locked="0"/>
    </xf>
    <xf numFmtId="17" fontId="2" fillId="0" borderId="27" xfId="0" applyNumberFormat="1" applyFont="1" applyBorder="1" applyAlignment="1" applyProtection="1">
      <alignment horizontal="center"/>
      <protection locked="0"/>
    </xf>
    <xf numFmtId="17" fontId="2" fillId="0" borderId="28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7" fontId="2" fillId="0" borderId="29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C10" sqref="C1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19685039370078741" right="0.19685039370078741" top="0.98425196850393704" bottom="0.78740157480314965" header="0.19685039370078741" footer="0.31496062992125984"/>
  <pageSetup paperSize="9" orientation="portrait" horizontalDpi="4294967292" verticalDpi="300" r:id="rId1"/>
  <headerFooter alignWithMargins="0">
    <oddHeader>&amp;R2020 – Año del General Manel Belgrano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56" workbookViewId="0">
      <selection activeCell="C10" sqref="C10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105" t="s">
        <v>57</v>
      </c>
      <c r="B1" s="105"/>
      <c r="C1" s="105"/>
      <c r="D1" s="25"/>
      <c r="E1" s="25"/>
    </row>
    <row r="2" spans="1:5" s="13" customFormat="1" x14ac:dyDescent="0.2">
      <c r="A2" s="11" t="s">
        <v>19</v>
      </c>
      <c r="B2" s="12"/>
      <c r="C2" s="12"/>
    </row>
    <row r="3" spans="1:5" s="13" customFormat="1" x14ac:dyDescent="0.2">
      <c r="A3" s="67" t="str">
        <f>+'1.a.modelos coronas'!A3</f>
        <v>Coronas</v>
      </c>
      <c r="B3" s="69"/>
      <c r="C3" s="69"/>
      <c r="D3" s="26"/>
    </row>
    <row r="4" spans="1:5" s="13" customFormat="1" x14ac:dyDescent="0.2">
      <c r="A4" s="11" t="s">
        <v>28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7" t="s">
        <v>13</v>
      </c>
      <c r="B6" s="27" t="s">
        <v>14</v>
      </c>
      <c r="C6" s="27" t="s">
        <v>15</v>
      </c>
    </row>
    <row r="7" spans="1:5" s="13" customFormat="1" ht="13.5" thickBot="1" x14ac:dyDescent="0.25">
      <c r="A7" s="56" t="s">
        <v>16</v>
      </c>
      <c r="B7" s="28" t="s">
        <v>17</v>
      </c>
      <c r="C7" s="28" t="s">
        <v>18</v>
      </c>
    </row>
    <row r="8" spans="1:5" s="13" customFormat="1" x14ac:dyDescent="0.2">
      <c r="A8" s="29">
        <f>+'5.a-precios'!A10</f>
        <v>42736</v>
      </c>
      <c r="B8" s="53"/>
      <c r="C8" s="32"/>
    </row>
    <row r="9" spans="1:5" s="13" customFormat="1" x14ac:dyDescent="0.2">
      <c r="A9" s="33">
        <f>+'5.a-precios'!A11</f>
        <v>42767</v>
      </c>
      <c r="B9" s="54"/>
      <c r="C9" s="36"/>
    </row>
    <row r="10" spans="1:5" s="13" customFormat="1" x14ac:dyDescent="0.2">
      <c r="A10" s="33">
        <f>+'5.a-precios'!A12</f>
        <v>42795</v>
      </c>
      <c r="B10" s="54"/>
      <c r="C10" s="36"/>
    </row>
    <row r="11" spans="1:5" s="13" customFormat="1" x14ac:dyDescent="0.2">
      <c r="A11" s="33">
        <f>+'5.a-precios'!A13</f>
        <v>42826</v>
      </c>
      <c r="B11" s="54"/>
      <c r="C11" s="36"/>
    </row>
    <row r="12" spans="1:5" s="13" customFormat="1" x14ac:dyDescent="0.2">
      <c r="A12" s="33">
        <f>+'5.a-precios'!A14</f>
        <v>42856</v>
      </c>
      <c r="B12" s="54"/>
      <c r="C12" s="36"/>
    </row>
    <row r="13" spans="1:5" s="13" customFormat="1" x14ac:dyDescent="0.2">
      <c r="A13" s="33">
        <f>+'5.a-precios'!A15</f>
        <v>42887</v>
      </c>
      <c r="B13" s="54"/>
      <c r="C13" s="36"/>
    </row>
    <row r="14" spans="1:5" s="13" customFormat="1" x14ac:dyDescent="0.2">
      <c r="A14" s="33">
        <f>+'5.a-precios'!A16</f>
        <v>42917</v>
      </c>
      <c r="B14" s="54"/>
      <c r="C14" s="36"/>
    </row>
    <row r="15" spans="1:5" s="13" customFormat="1" x14ac:dyDescent="0.2">
      <c r="A15" s="33">
        <f>+'5.a-precios'!A17</f>
        <v>42948</v>
      </c>
      <c r="B15" s="54"/>
      <c r="C15" s="36"/>
    </row>
    <row r="16" spans="1:5" s="13" customFormat="1" x14ac:dyDescent="0.2">
      <c r="A16" s="33">
        <f>+'5.a-precios'!A18</f>
        <v>42979</v>
      </c>
      <c r="B16" s="54"/>
      <c r="C16" s="36"/>
    </row>
    <row r="17" spans="1:3" s="13" customFormat="1" x14ac:dyDescent="0.2">
      <c r="A17" s="33">
        <f>+'5.a-precios'!A19</f>
        <v>43009</v>
      </c>
      <c r="B17" s="54"/>
      <c r="C17" s="36"/>
    </row>
    <row r="18" spans="1:3" s="13" customFormat="1" x14ac:dyDescent="0.2">
      <c r="A18" s="33">
        <f>+'5.a-precios'!A20</f>
        <v>43040</v>
      </c>
      <c r="B18" s="54"/>
      <c r="C18" s="36"/>
    </row>
    <row r="19" spans="1:3" s="13" customFormat="1" ht="13.5" thickBot="1" x14ac:dyDescent="0.25">
      <c r="A19" s="37">
        <f>+'5.a-precios'!A21</f>
        <v>43070</v>
      </c>
      <c r="B19" s="55"/>
      <c r="C19" s="39"/>
    </row>
    <row r="20" spans="1:3" s="13" customFormat="1" x14ac:dyDescent="0.2">
      <c r="A20" s="29">
        <f>+'5.a-precios'!A22</f>
        <v>43101</v>
      </c>
      <c r="B20" s="53"/>
      <c r="C20" s="36"/>
    </row>
    <row r="21" spans="1:3" s="13" customFormat="1" x14ac:dyDescent="0.2">
      <c r="A21" s="33">
        <f>+'5.a-precios'!A23</f>
        <v>43132</v>
      </c>
      <c r="B21" s="54"/>
      <c r="C21" s="40"/>
    </row>
    <row r="22" spans="1:3" s="13" customFormat="1" x14ac:dyDescent="0.2">
      <c r="A22" s="33">
        <f>+'5.a-precios'!A24</f>
        <v>43160</v>
      </c>
      <c r="B22" s="54"/>
      <c r="C22" s="36"/>
    </row>
    <row r="23" spans="1:3" s="13" customFormat="1" x14ac:dyDescent="0.2">
      <c r="A23" s="33">
        <f>+'5.a-precios'!A25</f>
        <v>43191</v>
      </c>
      <c r="B23" s="54"/>
      <c r="C23" s="36"/>
    </row>
    <row r="24" spans="1:3" s="13" customFormat="1" x14ac:dyDescent="0.2">
      <c r="A24" s="33">
        <f>+'5.a-precios'!A26</f>
        <v>43221</v>
      </c>
      <c r="B24" s="54"/>
      <c r="C24" s="36"/>
    </row>
    <row r="25" spans="1:3" s="13" customFormat="1" x14ac:dyDescent="0.2">
      <c r="A25" s="33">
        <f>+'5.a-precios'!A27</f>
        <v>43252</v>
      </c>
      <c r="B25" s="54"/>
      <c r="C25" s="36"/>
    </row>
    <row r="26" spans="1:3" s="13" customFormat="1" x14ac:dyDescent="0.2">
      <c r="A26" s="33">
        <f>+'5.a-precios'!A28</f>
        <v>43282</v>
      </c>
      <c r="B26" s="54"/>
      <c r="C26" s="36"/>
    </row>
    <row r="27" spans="1:3" s="13" customFormat="1" x14ac:dyDescent="0.2">
      <c r="A27" s="33">
        <f>+'5.a-precios'!A29</f>
        <v>43313</v>
      </c>
      <c r="B27" s="54"/>
      <c r="C27" s="36"/>
    </row>
    <row r="28" spans="1:3" s="13" customFormat="1" x14ac:dyDescent="0.2">
      <c r="A28" s="33">
        <f>+'5.a-precios'!A30</f>
        <v>43344</v>
      </c>
      <c r="B28" s="54"/>
      <c r="C28" s="36"/>
    </row>
    <row r="29" spans="1:3" s="13" customFormat="1" x14ac:dyDescent="0.2">
      <c r="A29" s="33">
        <f>+'5.a-precios'!A31</f>
        <v>43374</v>
      </c>
      <c r="B29" s="54"/>
      <c r="C29" s="36"/>
    </row>
    <row r="30" spans="1:3" s="13" customFormat="1" x14ac:dyDescent="0.2">
      <c r="A30" s="33">
        <f>+'5.a-precios'!A32</f>
        <v>43405</v>
      </c>
      <c r="B30" s="54"/>
      <c r="C30" s="36"/>
    </row>
    <row r="31" spans="1:3" s="13" customFormat="1" ht="13.5" thickBot="1" x14ac:dyDescent="0.25">
      <c r="A31" s="37">
        <f>+'5.a-precios'!A33</f>
        <v>43435</v>
      </c>
      <c r="B31" s="55"/>
      <c r="C31" s="41"/>
    </row>
    <row r="32" spans="1:3" s="13" customFormat="1" x14ac:dyDescent="0.2">
      <c r="A32" s="29">
        <f>+'5.a-precios'!A34</f>
        <v>43466</v>
      </c>
      <c r="B32" s="50"/>
      <c r="C32" s="30"/>
    </row>
    <row r="33" spans="1:3" s="13" customFormat="1" x14ac:dyDescent="0.2">
      <c r="A33" s="33">
        <f>+'5.a-precios'!A35</f>
        <v>43497</v>
      </c>
      <c r="B33" s="51"/>
      <c r="C33" s="34"/>
    </row>
    <row r="34" spans="1:3" s="13" customFormat="1" x14ac:dyDescent="0.2">
      <c r="A34" s="33">
        <f>+'5.a-precios'!A36</f>
        <v>43525</v>
      </c>
      <c r="B34" s="51"/>
      <c r="C34" s="34"/>
    </row>
    <row r="35" spans="1:3" s="13" customFormat="1" x14ac:dyDescent="0.2">
      <c r="A35" s="33">
        <f>+'5.a-precios'!A37</f>
        <v>43556</v>
      </c>
      <c r="B35" s="51"/>
      <c r="C35" s="34"/>
    </row>
    <row r="36" spans="1:3" s="13" customFormat="1" x14ac:dyDescent="0.2">
      <c r="A36" s="33">
        <f>+'5.a-precios'!A38</f>
        <v>43586</v>
      </c>
      <c r="B36" s="51"/>
      <c r="C36" s="34"/>
    </row>
    <row r="37" spans="1:3" s="13" customFormat="1" x14ac:dyDescent="0.2">
      <c r="A37" s="33">
        <f>+'5.a-precios'!A39</f>
        <v>43617</v>
      </c>
      <c r="B37" s="51"/>
      <c r="C37" s="34"/>
    </row>
    <row r="38" spans="1:3" s="13" customFormat="1" x14ac:dyDescent="0.2">
      <c r="A38" s="33">
        <f>+'5.a-precios'!A40</f>
        <v>43647</v>
      </c>
      <c r="B38" s="51"/>
      <c r="C38" s="34"/>
    </row>
    <row r="39" spans="1:3" s="13" customFormat="1" x14ac:dyDescent="0.2">
      <c r="A39" s="33">
        <f>+'5.a-precios'!A41</f>
        <v>43678</v>
      </c>
      <c r="B39" s="51"/>
      <c r="C39" s="34"/>
    </row>
    <row r="40" spans="1:3" s="13" customFormat="1" x14ac:dyDescent="0.2">
      <c r="A40" s="33">
        <f>+'5.a-precios'!A42</f>
        <v>43709</v>
      </c>
      <c r="B40" s="51"/>
      <c r="C40" s="34"/>
    </row>
    <row r="41" spans="1:3" s="13" customFormat="1" x14ac:dyDescent="0.2">
      <c r="A41" s="33">
        <f>+'5.a-precios'!A43</f>
        <v>43739</v>
      </c>
      <c r="B41" s="51"/>
      <c r="C41" s="34"/>
    </row>
    <row r="42" spans="1:3" s="13" customFormat="1" x14ac:dyDescent="0.2">
      <c r="A42" s="33">
        <f>+'5.a-precios'!A44</f>
        <v>43770</v>
      </c>
      <c r="B42" s="51"/>
      <c r="C42" s="34"/>
    </row>
    <row r="43" spans="1:3" s="13" customFormat="1" ht="13.5" thickBot="1" x14ac:dyDescent="0.25">
      <c r="A43" s="57">
        <f>+'5.a-precios'!A45</f>
        <v>43800</v>
      </c>
      <c r="B43" s="84"/>
      <c r="C43" s="85"/>
    </row>
    <row r="44" spans="1:3" s="13" customFormat="1" x14ac:dyDescent="0.2">
      <c r="A44" s="86">
        <f>+'5.a-precios'!A46</f>
        <v>43831</v>
      </c>
      <c r="B44" s="31"/>
      <c r="C44" s="89"/>
    </row>
    <row r="45" spans="1:3" s="13" customFormat="1" x14ac:dyDescent="0.2">
      <c r="A45" s="87">
        <f>+'5.a-precios'!A47</f>
        <v>43862</v>
      </c>
      <c r="B45" s="35"/>
      <c r="C45" s="90"/>
    </row>
    <row r="46" spans="1:3" s="13" customFormat="1" x14ac:dyDescent="0.2">
      <c r="A46" s="87">
        <f>+'5.a-precios'!A48</f>
        <v>43891</v>
      </c>
      <c r="B46" s="35"/>
      <c r="C46" s="90"/>
    </row>
    <row r="47" spans="1:3" s="13" customFormat="1" x14ac:dyDescent="0.2">
      <c r="A47" s="87">
        <f>+'5.a-precios'!A49</f>
        <v>43922</v>
      </c>
      <c r="B47" s="35"/>
      <c r="C47" s="90"/>
    </row>
    <row r="48" spans="1:3" s="13" customFormat="1" x14ac:dyDescent="0.2">
      <c r="A48" s="87">
        <f>+'5.a-precios'!A50</f>
        <v>43952</v>
      </c>
      <c r="B48" s="35"/>
      <c r="C48" s="90"/>
    </row>
    <row r="49" spans="1:3" s="13" customFormat="1" x14ac:dyDescent="0.2">
      <c r="A49" s="87">
        <f>+'5.a-precios'!A51</f>
        <v>43983</v>
      </c>
      <c r="B49" s="35"/>
      <c r="C49" s="90"/>
    </row>
    <row r="50" spans="1:3" s="13" customFormat="1" x14ac:dyDescent="0.2">
      <c r="A50" s="87">
        <f>+'5.a-precios'!A52</f>
        <v>44013</v>
      </c>
      <c r="B50" s="35"/>
      <c r="C50" s="90"/>
    </row>
    <row r="51" spans="1:3" s="13" customFormat="1" x14ac:dyDescent="0.2">
      <c r="A51" s="87">
        <f>+'5.a-precios'!A53</f>
        <v>44044</v>
      </c>
      <c r="B51" s="35"/>
      <c r="C51" s="90"/>
    </row>
    <row r="52" spans="1:3" s="13" customFormat="1" x14ac:dyDescent="0.2">
      <c r="A52" s="87">
        <f>+'5.a-precios'!A54</f>
        <v>44075</v>
      </c>
      <c r="B52" s="35"/>
      <c r="C52" s="90"/>
    </row>
    <row r="53" spans="1:3" s="13" customFormat="1" ht="13.5" thickBot="1" x14ac:dyDescent="0.25">
      <c r="A53" s="88">
        <f>+'5.a-precios'!A55</f>
        <v>44105</v>
      </c>
      <c r="B53" s="38"/>
      <c r="C53" s="91"/>
    </row>
    <row r="54" spans="1:3" s="13" customFormat="1" hidden="1" x14ac:dyDescent="0.2">
      <c r="A54" s="58">
        <f>+'5.a-precios'!A56</f>
        <v>44136</v>
      </c>
      <c r="B54" s="82"/>
      <c r="C54" s="83"/>
    </row>
    <row r="55" spans="1:3" s="13" customFormat="1" ht="13.5" hidden="1" thickBot="1" x14ac:dyDescent="0.25">
      <c r="A55" s="37">
        <f>+'5.a-precios'!A57</f>
        <v>44166</v>
      </c>
      <c r="B55" s="52"/>
      <c r="C55" s="42"/>
    </row>
    <row r="56" spans="1:3" s="13" customFormat="1" x14ac:dyDescent="0.2">
      <c r="A56" s="43"/>
      <c r="B56" s="44"/>
      <c r="C56" s="45"/>
    </row>
  </sheetData>
  <mergeCells count="1">
    <mergeCell ref="A1:C1"/>
  </mergeCells>
  <phoneticPr fontId="5" type="noConversion"/>
  <printOptions horizontalCentered="1" verticalCentered="1"/>
  <pageMargins left="0.19685039370078741" right="0.19685039370078741" top="0.98425196850393704" bottom="0.78740157480314965" header="0.19685039370078741" footer="0.31496062992125984"/>
  <pageSetup paperSize="9" orientation="portrait" horizontalDpi="300" verticalDpi="300" r:id="rId1"/>
  <headerFooter alignWithMargins="0">
    <oddHeader>&amp;R2020 – Año del General Manel Belgrano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44" workbookViewId="0">
      <selection activeCell="C10" sqref="C10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105" t="s">
        <v>58</v>
      </c>
      <c r="B1" s="105"/>
      <c r="C1" s="105"/>
      <c r="D1" s="25"/>
      <c r="E1" s="25"/>
    </row>
    <row r="2" spans="1:5" s="13" customFormat="1" x14ac:dyDescent="0.2">
      <c r="A2" s="11" t="s">
        <v>19</v>
      </c>
      <c r="B2" s="12"/>
      <c r="C2" s="12"/>
    </row>
    <row r="3" spans="1:5" s="13" customFormat="1" x14ac:dyDescent="0.2">
      <c r="A3" s="67" t="s">
        <v>38</v>
      </c>
      <c r="B3" s="69"/>
      <c r="C3" s="69"/>
      <c r="D3" s="26"/>
    </row>
    <row r="4" spans="1:5" s="13" customFormat="1" x14ac:dyDescent="0.2">
      <c r="A4" s="11" t="s">
        <v>28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7" t="s">
        <v>13</v>
      </c>
      <c r="B6" s="27" t="s">
        <v>14</v>
      </c>
      <c r="C6" s="27" t="s">
        <v>15</v>
      </c>
    </row>
    <row r="7" spans="1:5" s="13" customFormat="1" ht="13.5" thickBot="1" x14ac:dyDescent="0.25">
      <c r="A7" s="56" t="s">
        <v>16</v>
      </c>
      <c r="B7" s="28" t="s">
        <v>17</v>
      </c>
      <c r="C7" s="28" t="s">
        <v>18</v>
      </c>
    </row>
    <row r="8" spans="1:5" s="13" customFormat="1" x14ac:dyDescent="0.2">
      <c r="A8" s="29">
        <f>+'5.a-precios'!A10</f>
        <v>42736</v>
      </c>
      <c r="B8" s="53"/>
      <c r="C8" s="32"/>
    </row>
    <row r="9" spans="1:5" s="13" customFormat="1" x14ac:dyDescent="0.2">
      <c r="A9" s="33">
        <f>+'5.a-precios'!A11</f>
        <v>42767</v>
      </c>
      <c r="B9" s="54"/>
      <c r="C9" s="36"/>
    </row>
    <row r="10" spans="1:5" s="13" customFormat="1" x14ac:dyDescent="0.2">
      <c r="A10" s="33">
        <f>+'5.a-precios'!A12</f>
        <v>42795</v>
      </c>
      <c r="B10" s="54"/>
      <c r="C10" s="36"/>
    </row>
    <row r="11" spans="1:5" s="13" customFormat="1" x14ac:dyDescent="0.2">
      <c r="A11" s="33">
        <f>+'5.a-precios'!A13</f>
        <v>42826</v>
      </c>
      <c r="B11" s="54"/>
      <c r="C11" s="36"/>
    </row>
    <row r="12" spans="1:5" s="13" customFormat="1" x14ac:dyDescent="0.2">
      <c r="A12" s="33">
        <f>+'5.a-precios'!A14</f>
        <v>42856</v>
      </c>
      <c r="B12" s="54"/>
      <c r="C12" s="36"/>
    </row>
    <row r="13" spans="1:5" s="13" customFormat="1" x14ac:dyDescent="0.2">
      <c r="A13" s="33">
        <f>+'5.a-precios'!A15</f>
        <v>42887</v>
      </c>
      <c r="B13" s="54"/>
      <c r="C13" s="36"/>
    </row>
    <row r="14" spans="1:5" s="13" customFormat="1" x14ac:dyDescent="0.2">
      <c r="A14" s="33">
        <f>+'5.a-precios'!A16</f>
        <v>42917</v>
      </c>
      <c r="B14" s="54"/>
      <c r="C14" s="36"/>
    </row>
    <row r="15" spans="1:5" s="13" customFormat="1" x14ac:dyDescent="0.2">
      <c r="A15" s="33">
        <f>+'5.a-precios'!A17</f>
        <v>42948</v>
      </c>
      <c r="B15" s="54"/>
      <c r="C15" s="36"/>
    </row>
    <row r="16" spans="1:5" s="13" customFormat="1" x14ac:dyDescent="0.2">
      <c r="A16" s="33">
        <f>+'5.a-precios'!A18</f>
        <v>42979</v>
      </c>
      <c r="B16" s="54"/>
      <c r="C16" s="36"/>
    </row>
    <row r="17" spans="1:3" s="13" customFormat="1" x14ac:dyDescent="0.2">
      <c r="A17" s="33">
        <f>+'5.a-precios'!A19</f>
        <v>43009</v>
      </c>
      <c r="B17" s="54"/>
      <c r="C17" s="36"/>
    </row>
    <row r="18" spans="1:3" s="13" customFormat="1" x14ac:dyDescent="0.2">
      <c r="A18" s="33">
        <f>+'5.a-precios'!A20</f>
        <v>43040</v>
      </c>
      <c r="B18" s="54"/>
      <c r="C18" s="36"/>
    </row>
    <row r="19" spans="1:3" s="13" customFormat="1" ht="13.5" thickBot="1" x14ac:dyDescent="0.25">
      <c r="A19" s="37">
        <f>+'5.a-precios'!A21</f>
        <v>43070</v>
      </c>
      <c r="B19" s="55"/>
      <c r="C19" s="39"/>
    </row>
    <row r="20" spans="1:3" s="13" customFormat="1" x14ac:dyDescent="0.2">
      <c r="A20" s="29">
        <f>+'5.a-precios'!A22</f>
        <v>43101</v>
      </c>
      <c r="B20" s="53"/>
      <c r="C20" s="36"/>
    </row>
    <row r="21" spans="1:3" s="13" customFormat="1" x14ac:dyDescent="0.2">
      <c r="A21" s="33">
        <f>+'5.a-precios'!A23</f>
        <v>43132</v>
      </c>
      <c r="B21" s="54"/>
      <c r="C21" s="40"/>
    </row>
    <row r="22" spans="1:3" s="13" customFormat="1" x14ac:dyDescent="0.2">
      <c r="A22" s="33">
        <f>+'5.a-precios'!A24</f>
        <v>43160</v>
      </c>
      <c r="B22" s="54"/>
      <c r="C22" s="36"/>
    </row>
    <row r="23" spans="1:3" s="13" customFormat="1" x14ac:dyDescent="0.2">
      <c r="A23" s="33">
        <f>+'5.a-precios'!A25</f>
        <v>43191</v>
      </c>
      <c r="B23" s="54"/>
      <c r="C23" s="36"/>
    </row>
    <row r="24" spans="1:3" s="13" customFormat="1" x14ac:dyDescent="0.2">
      <c r="A24" s="33">
        <f>+'5.a-precios'!A26</f>
        <v>43221</v>
      </c>
      <c r="B24" s="54"/>
      <c r="C24" s="36"/>
    </row>
    <row r="25" spans="1:3" s="13" customFormat="1" x14ac:dyDescent="0.2">
      <c r="A25" s="33">
        <f>+'5.a-precios'!A27</f>
        <v>43252</v>
      </c>
      <c r="B25" s="54"/>
      <c r="C25" s="36"/>
    </row>
    <row r="26" spans="1:3" s="13" customFormat="1" x14ac:dyDescent="0.2">
      <c r="A26" s="33">
        <f>+'5.a-precios'!A28</f>
        <v>43282</v>
      </c>
      <c r="B26" s="54"/>
      <c r="C26" s="36"/>
    </row>
    <row r="27" spans="1:3" s="13" customFormat="1" x14ac:dyDescent="0.2">
      <c r="A27" s="33">
        <f>+'5.a-precios'!A29</f>
        <v>43313</v>
      </c>
      <c r="B27" s="54"/>
      <c r="C27" s="36"/>
    </row>
    <row r="28" spans="1:3" s="13" customFormat="1" x14ac:dyDescent="0.2">
      <c r="A28" s="33">
        <f>+'5.a-precios'!A30</f>
        <v>43344</v>
      </c>
      <c r="B28" s="54"/>
      <c r="C28" s="36"/>
    </row>
    <row r="29" spans="1:3" s="13" customFormat="1" x14ac:dyDescent="0.2">
      <c r="A29" s="33">
        <f>+'5.a-precios'!A31</f>
        <v>43374</v>
      </c>
      <c r="B29" s="54"/>
      <c r="C29" s="36"/>
    </row>
    <row r="30" spans="1:3" s="13" customFormat="1" x14ac:dyDescent="0.2">
      <c r="A30" s="33">
        <f>+'5.a-precios'!A32</f>
        <v>43405</v>
      </c>
      <c r="B30" s="54"/>
      <c r="C30" s="36"/>
    </row>
    <row r="31" spans="1:3" s="13" customFormat="1" ht="13.5" thickBot="1" x14ac:dyDescent="0.25">
      <c r="A31" s="37">
        <f>+'5.a-precios'!A33</f>
        <v>43435</v>
      </c>
      <c r="B31" s="55"/>
      <c r="C31" s="41"/>
    </row>
    <row r="32" spans="1:3" s="13" customFormat="1" x14ac:dyDescent="0.2">
      <c r="A32" s="29">
        <f>+'5.a-precios'!A34</f>
        <v>43466</v>
      </c>
      <c r="B32" s="50"/>
      <c r="C32" s="30"/>
    </row>
    <row r="33" spans="1:3" s="13" customFormat="1" x14ac:dyDescent="0.2">
      <c r="A33" s="33">
        <f>+'5.a-precios'!A35</f>
        <v>43497</v>
      </c>
      <c r="B33" s="51"/>
      <c r="C33" s="34"/>
    </row>
    <row r="34" spans="1:3" s="13" customFormat="1" x14ac:dyDescent="0.2">
      <c r="A34" s="33">
        <f>+'5.a-precios'!A36</f>
        <v>43525</v>
      </c>
      <c r="B34" s="51"/>
      <c r="C34" s="34"/>
    </row>
    <row r="35" spans="1:3" s="13" customFormat="1" x14ac:dyDescent="0.2">
      <c r="A35" s="33">
        <f>+'5.a-precios'!A37</f>
        <v>43556</v>
      </c>
      <c r="B35" s="51"/>
      <c r="C35" s="34"/>
    </row>
    <row r="36" spans="1:3" s="13" customFormat="1" x14ac:dyDescent="0.2">
      <c r="A36" s="33">
        <f>+'5.a-precios'!A38</f>
        <v>43586</v>
      </c>
      <c r="B36" s="51"/>
      <c r="C36" s="34"/>
    </row>
    <row r="37" spans="1:3" s="13" customFormat="1" x14ac:dyDescent="0.2">
      <c r="A37" s="33">
        <f>+'5.a-precios'!A39</f>
        <v>43617</v>
      </c>
      <c r="B37" s="51"/>
      <c r="C37" s="34"/>
    </row>
    <row r="38" spans="1:3" s="13" customFormat="1" x14ac:dyDescent="0.2">
      <c r="A38" s="33">
        <f>+'5.a-precios'!A40</f>
        <v>43647</v>
      </c>
      <c r="B38" s="51"/>
      <c r="C38" s="34"/>
    </row>
    <row r="39" spans="1:3" s="13" customFormat="1" x14ac:dyDescent="0.2">
      <c r="A39" s="33">
        <f>+'5.a-precios'!A41</f>
        <v>43678</v>
      </c>
      <c r="B39" s="51"/>
      <c r="C39" s="34"/>
    </row>
    <row r="40" spans="1:3" s="13" customFormat="1" x14ac:dyDescent="0.2">
      <c r="A40" s="33">
        <f>+'5.a-precios'!A42</f>
        <v>43709</v>
      </c>
      <c r="B40" s="51"/>
      <c r="C40" s="34"/>
    </row>
    <row r="41" spans="1:3" s="13" customFormat="1" x14ac:dyDescent="0.2">
      <c r="A41" s="33">
        <f>+'5.a-precios'!A43</f>
        <v>43739</v>
      </c>
      <c r="B41" s="51"/>
      <c r="C41" s="34"/>
    </row>
    <row r="42" spans="1:3" s="13" customFormat="1" ht="13.5" thickBot="1" x14ac:dyDescent="0.25">
      <c r="A42" s="33">
        <f>+'5.a-precios'!A44</f>
        <v>43770</v>
      </c>
      <c r="B42" s="84"/>
      <c r="C42" s="34"/>
    </row>
    <row r="43" spans="1:3" s="13" customFormat="1" ht="13.5" thickBot="1" x14ac:dyDescent="0.25">
      <c r="A43" s="92">
        <f>+'5.a-precios'!A45</f>
        <v>43800</v>
      </c>
      <c r="B43" s="94"/>
      <c r="C43" s="93"/>
    </row>
    <row r="44" spans="1:3" s="13" customFormat="1" x14ac:dyDescent="0.2">
      <c r="A44" s="86">
        <f>+'5.a-precios'!A46</f>
        <v>43831</v>
      </c>
      <c r="B44" s="31"/>
      <c r="C44" s="89"/>
    </row>
    <row r="45" spans="1:3" s="13" customFormat="1" x14ac:dyDescent="0.2">
      <c r="A45" s="87">
        <f>+'5.a-precios'!A47</f>
        <v>43862</v>
      </c>
      <c r="B45" s="35"/>
      <c r="C45" s="90"/>
    </row>
    <row r="46" spans="1:3" s="13" customFormat="1" x14ac:dyDescent="0.2">
      <c r="A46" s="87">
        <f>+'5.a-precios'!A48</f>
        <v>43891</v>
      </c>
      <c r="B46" s="35"/>
      <c r="C46" s="90"/>
    </row>
    <row r="47" spans="1:3" s="13" customFormat="1" x14ac:dyDescent="0.2">
      <c r="A47" s="87">
        <f>+'5.a-precios'!A49</f>
        <v>43922</v>
      </c>
      <c r="B47" s="35"/>
      <c r="C47" s="90"/>
    </row>
    <row r="48" spans="1:3" s="13" customFormat="1" x14ac:dyDescent="0.2">
      <c r="A48" s="87">
        <f>+'5.a-precios'!A50</f>
        <v>43952</v>
      </c>
      <c r="B48" s="35"/>
      <c r="C48" s="90"/>
    </row>
    <row r="49" spans="1:3" s="13" customFormat="1" x14ac:dyDescent="0.2">
      <c r="A49" s="87">
        <f>+'5.a-precios'!A51</f>
        <v>43983</v>
      </c>
      <c r="B49" s="35"/>
      <c r="C49" s="90"/>
    </row>
    <row r="50" spans="1:3" s="13" customFormat="1" x14ac:dyDescent="0.2">
      <c r="A50" s="87">
        <f>+'5.a-precios'!A52</f>
        <v>44013</v>
      </c>
      <c r="B50" s="35"/>
      <c r="C50" s="90"/>
    </row>
    <row r="51" spans="1:3" s="13" customFormat="1" x14ac:dyDescent="0.2">
      <c r="A51" s="87">
        <f>+'5.a-precios'!A53</f>
        <v>44044</v>
      </c>
      <c r="B51" s="35"/>
      <c r="C51" s="90"/>
    </row>
    <row r="52" spans="1:3" s="13" customFormat="1" x14ac:dyDescent="0.2">
      <c r="A52" s="87">
        <f>+'5.a-precios'!A54</f>
        <v>44075</v>
      </c>
      <c r="B52" s="35"/>
      <c r="C52" s="90"/>
    </row>
    <row r="53" spans="1:3" s="13" customFormat="1" ht="13.5" thickBot="1" x14ac:dyDescent="0.25">
      <c r="A53" s="88">
        <f>+'5.a-precios'!A55</f>
        <v>44105</v>
      </c>
      <c r="B53" s="38"/>
      <c r="C53" s="91"/>
    </row>
    <row r="54" spans="1:3" s="13" customFormat="1" hidden="1" x14ac:dyDescent="0.2">
      <c r="A54" s="58">
        <f>+'5.a-precios'!A56</f>
        <v>44136</v>
      </c>
      <c r="B54" s="82"/>
      <c r="C54" s="83"/>
    </row>
    <row r="55" spans="1:3" s="13" customFormat="1" ht="13.5" hidden="1" thickBot="1" x14ac:dyDescent="0.25">
      <c r="A55" s="37">
        <f>+'5.a-precios'!A57</f>
        <v>44166</v>
      </c>
      <c r="B55" s="52"/>
      <c r="C55" s="42"/>
    </row>
    <row r="56" spans="1:3" s="13" customFormat="1" x14ac:dyDescent="0.2">
      <c r="A56" s="43"/>
      <c r="B56" s="44"/>
      <c r="C56" s="45"/>
    </row>
  </sheetData>
  <mergeCells count="1">
    <mergeCell ref="A1:C1"/>
  </mergeCells>
  <printOptions horizontalCentered="1" verticalCentered="1"/>
  <pageMargins left="0.19685039370078741" right="0.19685039370078741" top="0.98425196850393704" bottom="0.78740157480314965" header="0.19685039370078741" footer="0.31496062992125984"/>
  <pageSetup paperSize="9" orientation="portrait" horizontalDpi="300" verticalDpi="300" r:id="rId1"/>
  <headerFooter alignWithMargins="0">
    <oddHeader>&amp;R2020 – Año del General Manel Belgrano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opLeftCell="A58" workbookViewId="0">
      <selection activeCell="C10" sqref="C10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105" t="s">
        <v>54</v>
      </c>
      <c r="B1" s="105"/>
      <c r="C1" s="105"/>
      <c r="D1" s="25"/>
    </row>
    <row r="2" spans="1:4" s="13" customFormat="1" x14ac:dyDescent="0.2">
      <c r="A2" s="11" t="s">
        <v>21</v>
      </c>
      <c r="B2" s="12"/>
      <c r="C2" s="12"/>
    </row>
    <row r="3" spans="1:4" s="13" customFormat="1" x14ac:dyDescent="0.2">
      <c r="A3" s="67" t="str">
        <f>+'1.a.modelos coronas'!A3</f>
        <v>Coronas</v>
      </c>
      <c r="B3" s="69"/>
      <c r="C3" s="69"/>
    </row>
    <row r="4" spans="1:4" s="13" customFormat="1" x14ac:dyDescent="0.2">
      <c r="A4" s="11" t="s">
        <v>20</v>
      </c>
      <c r="B4" s="12"/>
      <c r="C4" s="12"/>
    </row>
    <row r="5" spans="1:4" s="13" customFormat="1" x14ac:dyDescent="0.2">
      <c r="A5" s="67" t="s">
        <v>64</v>
      </c>
      <c r="B5" s="69"/>
      <c r="C5" s="69"/>
    </row>
    <row r="6" spans="1:4" s="13" customFormat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7" t="s">
        <v>13</v>
      </c>
      <c r="B8" s="27" t="s">
        <v>22</v>
      </c>
      <c r="C8" s="27"/>
    </row>
    <row r="9" spans="1:4" s="13" customFormat="1" ht="13.5" thickBot="1" x14ac:dyDescent="0.25">
      <c r="A9" s="56" t="s">
        <v>16</v>
      </c>
      <c r="B9" s="81" t="s">
        <v>53</v>
      </c>
      <c r="C9" s="81" t="s">
        <v>17</v>
      </c>
    </row>
    <row r="10" spans="1:4" s="13" customFormat="1" x14ac:dyDescent="0.2">
      <c r="A10" s="29">
        <v>42736</v>
      </c>
      <c r="B10" s="53"/>
      <c r="C10" s="31"/>
    </row>
    <row r="11" spans="1:4" s="13" customFormat="1" x14ac:dyDescent="0.2">
      <c r="A11" s="33">
        <v>42767</v>
      </c>
      <c r="B11" s="54"/>
      <c r="C11" s="35"/>
    </row>
    <row r="12" spans="1:4" s="13" customFormat="1" x14ac:dyDescent="0.2">
      <c r="A12" s="33">
        <v>42795</v>
      </c>
      <c r="B12" s="54"/>
      <c r="C12" s="35"/>
    </row>
    <row r="13" spans="1:4" s="13" customFormat="1" x14ac:dyDescent="0.2">
      <c r="A13" s="33">
        <v>42826</v>
      </c>
      <c r="B13" s="54"/>
      <c r="C13" s="35"/>
    </row>
    <row r="14" spans="1:4" s="13" customFormat="1" x14ac:dyDescent="0.2">
      <c r="A14" s="33">
        <v>42856</v>
      </c>
      <c r="B14" s="54"/>
      <c r="C14" s="35"/>
    </row>
    <row r="15" spans="1:4" s="13" customFormat="1" x14ac:dyDescent="0.2">
      <c r="A15" s="33">
        <v>42887</v>
      </c>
      <c r="B15" s="54"/>
      <c r="C15" s="35"/>
    </row>
    <row r="16" spans="1:4" s="13" customFormat="1" x14ac:dyDescent="0.2">
      <c r="A16" s="33">
        <v>42917</v>
      </c>
      <c r="B16" s="54"/>
      <c r="C16" s="35"/>
    </row>
    <row r="17" spans="1:3" s="13" customFormat="1" x14ac:dyDescent="0.2">
      <c r="A17" s="33">
        <v>42948</v>
      </c>
      <c r="B17" s="54"/>
      <c r="C17" s="35"/>
    </row>
    <row r="18" spans="1:3" s="13" customFormat="1" x14ac:dyDescent="0.2">
      <c r="A18" s="33">
        <v>42979</v>
      </c>
      <c r="B18" s="54"/>
      <c r="C18" s="35"/>
    </row>
    <row r="19" spans="1:3" s="13" customFormat="1" x14ac:dyDescent="0.2">
      <c r="A19" s="33">
        <v>43009</v>
      </c>
      <c r="B19" s="54"/>
      <c r="C19" s="35"/>
    </row>
    <row r="20" spans="1:3" s="13" customFormat="1" x14ac:dyDescent="0.2">
      <c r="A20" s="33">
        <v>43040</v>
      </c>
      <c r="B20" s="54"/>
      <c r="C20" s="35"/>
    </row>
    <row r="21" spans="1:3" s="13" customFormat="1" ht="13.5" thickBot="1" x14ac:dyDescent="0.25">
      <c r="A21" s="37">
        <v>43070</v>
      </c>
      <c r="B21" s="55"/>
      <c r="C21" s="38"/>
    </row>
    <row r="22" spans="1:3" s="13" customFormat="1" x14ac:dyDescent="0.2">
      <c r="A22" s="29">
        <v>43101</v>
      </c>
      <c r="B22" s="53"/>
      <c r="C22" s="31"/>
    </row>
    <row r="23" spans="1:3" s="13" customFormat="1" x14ac:dyDescent="0.2">
      <c r="A23" s="33">
        <v>43132</v>
      </c>
      <c r="B23" s="54"/>
      <c r="C23" s="35"/>
    </row>
    <row r="24" spans="1:3" s="13" customFormat="1" x14ac:dyDescent="0.2">
      <c r="A24" s="33">
        <v>43160</v>
      </c>
      <c r="B24" s="54"/>
      <c r="C24" s="35"/>
    </row>
    <row r="25" spans="1:3" s="13" customFormat="1" x14ac:dyDescent="0.2">
      <c r="A25" s="33">
        <v>43191</v>
      </c>
      <c r="B25" s="54"/>
      <c r="C25" s="35"/>
    </row>
    <row r="26" spans="1:3" s="13" customFormat="1" x14ac:dyDescent="0.2">
      <c r="A26" s="33">
        <v>43221</v>
      </c>
      <c r="B26" s="54"/>
      <c r="C26" s="35"/>
    </row>
    <row r="27" spans="1:3" s="13" customFormat="1" x14ac:dyDescent="0.2">
      <c r="A27" s="33">
        <v>43252</v>
      </c>
      <c r="B27" s="54"/>
      <c r="C27" s="35"/>
    </row>
    <row r="28" spans="1:3" s="13" customFormat="1" x14ac:dyDescent="0.2">
      <c r="A28" s="33">
        <v>43282</v>
      </c>
      <c r="B28" s="54"/>
      <c r="C28" s="35"/>
    </row>
    <row r="29" spans="1:3" s="13" customFormat="1" x14ac:dyDescent="0.2">
      <c r="A29" s="33">
        <v>43313</v>
      </c>
      <c r="B29" s="54"/>
      <c r="C29" s="35"/>
    </row>
    <row r="30" spans="1:3" s="13" customFormat="1" x14ac:dyDescent="0.2">
      <c r="A30" s="33">
        <v>43344</v>
      </c>
      <c r="B30" s="54"/>
      <c r="C30" s="35"/>
    </row>
    <row r="31" spans="1:3" s="13" customFormat="1" x14ac:dyDescent="0.2">
      <c r="A31" s="33">
        <v>43374</v>
      </c>
      <c r="B31" s="54"/>
      <c r="C31" s="35"/>
    </row>
    <row r="32" spans="1:3" s="13" customFormat="1" x14ac:dyDescent="0.2">
      <c r="A32" s="33">
        <v>43405</v>
      </c>
      <c r="B32" s="54"/>
      <c r="C32" s="35"/>
    </row>
    <row r="33" spans="1:3" s="13" customFormat="1" ht="13.5" thickBot="1" x14ac:dyDescent="0.25">
      <c r="A33" s="37">
        <v>43435</v>
      </c>
      <c r="B33" s="55"/>
      <c r="C33" s="38"/>
    </row>
    <row r="34" spans="1:3" s="13" customFormat="1" x14ac:dyDescent="0.2">
      <c r="A34" s="58">
        <v>43466</v>
      </c>
      <c r="B34" s="77"/>
      <c r="C34" s="78"/>
    </row>
    <row r="35" spans="1:3" s="13" customFormat="1" x14ac:dyDescent="0.2">
      <c r="A35" s="33">
        <v>43497</v>
      </c>
      <c r="B35" s="54"/>
      <c r="C35" s="35"/>
    </row>
    <row r="36" spans="1:3" s="13" customFormat="1" x14ac:dyDescent="0.2">
      <c r="A36" s="33">
        <v>43525</v>
      </c>
      <c r="B36" s="54"/>
      <c r="C36" s="35"/>
    </row>
    <row r="37" spans="1:3" s="13" customFormat="1" x14ac:dyDescent="0.2">
      <c r="A37" s="33">
        <v>43556</v>
      </c>
      <c r="B37" s="54"/>
      <c r="C37" s="35"/>
    </row>
    <row r="38" spans="1:3" s="13" customFormat="1" x14ac:dyDescent="0.2">
      <c r="A38" s="33">
        <v>43586</v>
      </c>
      <c r="B38" s="54"/>
      <c r="C38" s="35"/>
    </row>
    <row r="39" spans="1:3" s="13" customFormat="1" x14ac:dyDescent="0.2">
      <c r="A39" s="33">
        <v>43617</v>
      </c>
      <c r="B39" s="54"/>
      <c r="C39" s="35"/>
    </row>
    <row r="40" spans="1:3" s="13" customFormat="1" x14ac:dyDescent="0.2">
      <c r="A40" s="33">
        <v>43647</v>
      </c>
      <c r="B40" s="54"/>
      <c r="C40" s="35"/>
    </row>
    <row r="41" spans="1:3" s="13" customFormat="1" x14ac:dyDescent="0.2">
      <c r="A41" s="33">
        <v>43678</v>
      </c>
      <c r="B41" s="54"/>
      <c r="C41" s="35"/>
    </row>
    <row r="42" spans="1:3" s="13" customFormat="1" x14ac:dyDescent="0.2">
      <c r="A42" s="33">
        <v>43709</v>
      </c>
      <c r="B42" s="54"/>
      <c r="C42" s="35"/>
    </row>
    <row r="43" spans="1:3" s="13" customFormat="1" x14ac:dyDescent="0.2">
      <c r="A43" s="33">
        <v>43739</v>
      </c>
      <c r="B43" s="54"/>
      <c r="C43" s="35"/>
    </row>
    <row r="44" spans="1:3" s="13" customFormat="1" x14ac:dyDescent="0.2">
      <c r="A44" s="33">
        <v>43770</v>
      </c>
      <c r="B44" s="54"/>
      <c r="C44" s="35"/>
    </row>
    <row r="45" spans="1:3" s="13" customFormat="1" ht="13.5" thickBot="1" x14ac:dyDescent="0.25">
      <c r="A45" s="57">
        <v>43800</v>
      </c>
      <c r="B45" s="79"/>
      <c r="C45" s="80"/>
    </row>
    <row r="46" spans="1:3" s="13" customFormat="1" x14ac:dyDescent="0.2">
      <c r="A46" s="86">
        <v>43831</v>
      </c>
      <c r="B46" s="31"/>
      <c r="C46" s="53"/>
    </row>
    <row r="47" spans="1:3" s="13" customFormat="1" x14ac:dyDescent="0.2">
      <c r="A47" s="87">
        <v>43862</v>
      </c>
      <c r="B47" s="35"/>
      <c r="C47" s="54"/>
    </row>
    <row r="48" spans="1:3" s="13" customFormat="1" x14ac:dyDescent="0.2">
      <c r="A48" s="87">
        <v>43891</v>
      </c>
      <c r="B48" s="35"/>
      <c r="C48" s="54"/>
    </row>
    <row r="49" spans="1:3" s="13" customFormat="1" x14ac:dyDescent="0.2">
      <c r="A49" s="87">
        <v>43922</v>
      </c>
      <c r="B49" s="35"/>
      <c r="C49" s="54"/>
    </row>
    <row r="50" spans="1:3" s="13" customFormat="1" x14ac:dyDescent="0.2">
      <c r="A50" s="87">
        <v>43952</v>
      </c>
      <c r="B50" s="35"/>
      <c r="C50" s="54"/>
    </row>
    <row r="51" spans="1:3" s="13" customFormat="1" x14ac:dyDescent="0.2">
      <c r="A51" s="87">
        <v>43983</v>
      </c>
      <c r="B51" s="35"/>
      <c r="C51" s="54"/>
    </row>
    <row r="52" spans="1:3" s="13" customFormat="1" x14ac:dyDescent="0.2">
      <c r="A52" s="87">
        <v>44013</v>
      </c>
      <c r="B52" s="35"/>
      <c r="C52" s="54"/>
    </row>
    <row r="53" spans="1:3" s="13" customFormat="1" x14ac:dyDescent="0.2">
      <c r="A53" s="87">
        <v>44044</v>
      </c>
      <c r="B53" s="35"/>
      <c r="C53" s="54"/>
    </row>
    <row r="54" spans="1:3" s="13" customFormat="1" x14ac:dyDescent="0.2">
      <c r="A54" s="87">
        <v>44075</v>
      </c>
      <c r="B54" s="35"/>
      <c r="C54" s="54"/>
    </row>
    <row r="55" spans="1:3" s="13" customFormat="1" ht="13.5" thickBot="1" x14ac:dyDescent="0.25">
      <c r="A55" s="88">
        <v>44105</v>
      </c>
      <c r="B55" s="38"/>
      <c r="C55" s="55"/>
    </row>
    <row r="56" spans="1:3" s="13" customFormat="1" hidden="1" x14ac:dyDescent="0.2">
      <c r="A56" s="58">
        <v>44136</v>
      </c>
      <c r="B56" s="77"/>
      <c r="C56" s="78"/>
    </row>
    <row r="57" spans="1:3" s="13" customFormat="1" ht="13.5" hidden="1" thickBot="1" x14ac:dyDescent="0.25">
      <c r="A57" s="37">
        <v>44166</v>
      </c>
      <c r="B57" s="55"/>
      <c r="C57" s="38"/>
    </row>
  </sheetData>
  <mergeCells count="1">
    <mergeCell ref="A1:C1"/>
  </mergeCells>
  <phoneticPr fontId="5" type="noConversion"/>
  <printOptions horizontalCentered="1" verticalCentered="1"/>
  <pageMargins left="0.19685039370078741" right="0.19685039370078741" top="0.98425196850393704" bottom="0.78740157480314965" header="0.19685039370078741" footer="0.31496062992125984"/>
  <pageSetup paperSize="9" orientation="portrait" horizontalDpi="300" verticalDpi="300" r:id="rId1"/>
  <headerFooter alignWithMargins="0">
    <oddHeader>&amp;R2020 – Año del General Manel Belgrano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abSelected="1" topLeftCell="A85" workbookViewId="0">
      <selection activeCell="C10" sqref="C10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105" t="s">
        <v>55</v>
      </c>
      <c r="B1" s="105"/>
      <c r="C1" s="105"/>
      <c r="D1" s="25"/>
    </row>
    <row r="2" spans="1:4" s="13" customFormat="1" x14ac:dyDescent="0.2">
      <c r="A2" s="11" t="s">
        <v>21</v>
      </c>
      <c r="B2" s="12"/>
      <c r="C2" s="12"/>
    </row>
    <row r="3" spans="1:4" s="13" customFormat="1" x14ac:dyDescent="0.2">
      <c r="A3" s="67" t="s">
        <v>38</v>
      </c>
      <c r="B3" s="69"/>
      <c r="C3" s="69"/>
    </row>
    <row r="4" spans="1:4" s="13" customFormat="1" x14ac:dyDescent="0.2">
      <c r="A4" s="11" t="s">
        <v>20</v>
      </c>
      <c r="B4" s="12"/>
      <c r="C4" s="12"/>
    </row>
    <row r="5" spans="1:4" s="13" customFormat="1" x14ac:dyDescent="0.2">
      <c r="A5" s="67" t="s">
        <v>65</v>
      </c>
      <c r="B5" s="69"/>
      <c r="C5" s="69"/>
    </row>
    <row r="6" spans="1:4" s="13" customFormat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7" t="s">
        <v>13</v>
      </c>
      <c r="B8" s="27" t="s">
        <v>22</v>
      </c>
      <c r="C8" s="27"/>
    </row>
    <row r="9" spans="1:4" s="13" customFormat="1" ht="13.5" thickBot="1" x14ac:dyDescent="0.25">
      <c r="A9" s="56" t="s">
        <v>16</v>
      </c>
      <c r="B9" s="81" t="s">
        <v>53</v>
      </c>
      <c r="C9" s="81" t="s">
        <v>17</v>
      </c>
    </row>
    <row r="10" spans="1:4" s="13" customFormat="1" x14ac:dyDescent="0.2">
      <c r="A10" s="29">
        <v>42736</v>
      </c>
      <c r="B10" s="53"/>
      <c r="C10" s="31"/>
    </row>
    <row r="11" spans="1:4" s="13" customFormat="1" x14ac:dyDescent="0.2">
      <c r="A11" s="33">
        <v>42767</v>
      </c>
      <c r="B11" s="54"/>
      <c r="C11" s="35"/>
    </row>
    <row r="12" spans="1:4" s="13" customFormat="1" x14ac:dyDescent="0.2">
      <c r="A12" s="33">
        <v>42795</v>
      </c>
      <c r="B12" s="54"/>
      <c r="C12" s="35"/>
    </row>
    <row r="13" spans="1:4" s="13" customFormat="1" x14ac:dyDescent="0.2">
      <c r="A13" s="33">
        <v>42826</v>
      </c>
      <c r="B13" s="54"/>
      <c r="C13" s="35"/>
    </row>
    <row r="14" spans="1:4" s="13" customFormat="1" x14ac:dyDescent="0.2">
      <c r="A14" s="33">
        <v>42856</v>
      </c>
      <c r="B14" s="54"/>
      <c r="C14" s="35"/>
    </row>
    <row r="15" spans="1:4" s="13" customFormat="1" x14ac:dyDescent="0.2">
      <c r="A15" s="33">
        <v>42887</v>
      </c>
      <c r="B15" s="54"/>
      <c r="C15" s="35"/>
    </row>
    <row r="16" spans="1:4" s="13" customFormat="1" x14ac:dyDescent="0.2">
      <c r="A16" s="33">
        <v>42917</v>
      </c>
      <c r="B16" s="54"/>
      <c r="C16" s="35"/>
    </row>
    <row r="17" spans="1:3" s="13" customFormat="1" x14ac:dyDescent="0.2">
      <c r="A17" s="33">
        <v>42948</v>
      </c>
      <c r="B17" s="54"/>
      <c r="C17" s="35"/>
    </row>
    <row r="18" spans="1:3" s="13" customFormat="1" x14ac:dyDescent="0.2">
      <c r="A18" s="33">
        <v>42979</v>
      </c>
      <c r="B18" s="54"/>
      <c r="C18" s="35"/>
    </row>
    <row r="19" spans="1:3" s="13" customFormat="1" x14ac:dyDescent="0.2">
      <c r="A19" s="33">
        <v>43009</v>
      </c>
      <c r="B19" s="54"/>
      <c r="C19" s="35"/>
    </row>
    <row r="20" spans="1:3" s="13" customFormat="1" x14ac:dyDescent="0.2">
      <c r="A20" s="33">
        <v>43040</v>
      </c>
      <c r="B20" s="54"/>
      <c r="C20" s="35"/>
    </row>
    <row r="21" spans="1:3" s="13" customFormat="1" ht="13.5" thickBot="1" x14ac:dyDescent="0.25">
      <c r="A21" s="37">
        <v>43070</v>
      </c>
      <c r="B21" s="55"/>
      <c r="C21" s="38"/>
    </row>
    <row r="22" spans="1:3" s="13" customFormat="1" x14ac:dyDescent="0.2">
      <c r="A22" s="29">
        <v>43101</v>
      </c>
      <c r="B22" s="53"/>
      <c r="C22" s="31"/>
    </row>
    <row r="23" spans="1:3" s="13" customFormat="1" x14ac:dyDescent="0.2">
      <c r="A23" s="33">
        <v>43132</v>
      </c>
      <c r="B23" s="54"/>
      <c r="C23" s="35"/>
    </row>
    <row r="24" spans="1:3" s="13" customFormat="1" x14ac:dyDescent="0.2">
      <c r="A24" s="33">
        <v>43160</v>
      </c>
      <c r="B24" s="54"/>
      <c r="C24" s="35"/>
    </row>
    <row r="25" spans="1:3" s="13" customFormat="1" x14ac:dyDescent="0.2">
      <c r="A25" s="33">
        <v>43191</v>
      </c>
      <c r="B25" s="54"/>
      <c r="C25" s="35"/>
    </row>
    <row r="26" spans="1:3" s="13" customFormat="1" x14ac:dyDescent="0.2">
      <c r="A26" s="33">
        <v>43221</v>
      </c>
      <c r="B26" s="54"/>
      <c r="C26" s="35"/>
    </row>
    <row r="27" spans="1:3" s="13" customFormat="1" x14ac:dyDescent="0.2">
      <c r="A27" s="33">
        <v>43252</v>
      </c>
      <c r="B27" s="54"/>
      <c r="C27" s="35"/>
    </row>
    <row r="28" spans="1:3" s="13" customFormat="1" x14ac:dyDescent="0.2">
      <c r="A28" s="33">
        <v>43282</v>
      </c>
      <c r="B28" s="54"/>
      <c r="C28" s="35"/>
    </row>
    <row r="29" spans="1:3" s="13" customFormat="1" x14ac:dyDescent="0.2">
      <c r="A29" s="33">
        <v>43313</v>
      </c>
      <c r="B29" s="54"/>
      <c r="C29" s="35"/>
    </row>
    <row r="30" spans="1:3" s="13" customFormat="1" x14ac:dyDescent="0.2">
      <c r="A30" s="33">
        <v>43344</v>
      </c>
      <c r="B30" s="54"/>
      <c r="C30" s="35"/>
    </row>
    <row r="31" spans="1:3" s="13" customFormat="1" x14ac:dyDescent="0.2">
      <c r="A31" s="33">
        <v>43374</v>
      </c>
      <c r="B31" s="54"/>
      <c r="C31" s="35"/>
    </row>
    <row r="32" spans="1:3" s="13" customFormat="1" x14ac:dyDescent="0.2">
      <c r="A32" s="33">
        <v>43405</v>
      </c>
      <c r="B32" s="54"/>
      <c r="C32" s="35"/>
    </row>
    <row r="33" spans="1:3" s="13" customFormat="1" ht="13.5" thickBot="1" x14ac:dyDescent="0.25">
      <c r="A33" s="37">
        <v>43435</v>
      </c>
      <c r="B33" s="55"/>
      <c r="C33" s="38"/>
    </row>
    <row r="34" spans="1:3" s="13" customFormat="1" x14ac:dyDescent="0.2">
      <c r="A34" s="58">
        <v>43466</v>
      </c>
      <c r="B34" s="77"/>
      <c r="C34" s="78"/>
    </row>
    <row r="35" spans="1:3" s="13" customFormat="1" x14ac:dyDescent="0.2">
      <c r="A35" s="33">
        <v>43497</v>
      </c>
      <c r="B35" s="54"/>
      <c r="C35" s="35"/>
    </row>
    <row r="36" spans="1:3" s="13" customFormat="1" x14ac:dyDescent="0.2">
      <c r="A36" s="33">
        <v>43525</v>
      </c>
      <c r="B36" s="54"/>
      <c r="C36" s="35"/>
    </row>
    <row r="37" spans="1:3" s="13" customFormat="1" x14ac:dyDescent="0.2">
      <c r="A37" s="33">
        <v>43556</v>
      </c>
      <c r="B37" s="54"/>
      <c r="C37" s="35"/>
    </row>
    <row r="38" spans="1:3" s="13" customFormat="1" x14ac:dyDescent="0.2">
      <c r="A38" s="33">
        <v>43586</v>
      </c>
      <c r="B38" s="54"/>
      <c r="C38" s="35"/>
    </row>
    <row r="39" spans="1:3" s="13" customFormat="1" x14ac:dyDescent="0.2">
      <c r="A39" s="33">
        <v>43617</v>
      </c>
      <c r="B39" s="54"/>
      <c r="C39" s="35"/>
    </row>
    <row r="40" spans="1:3" s="13" customFormat="1" x14ac:dyDescent="0.2">
      <c r="A40" s="33">
        <v>43647</v>
      </c>
      <c r="B40" s="54"/>
      <c r="C40" s="35"/>
    </row>
    <row r="41" spans="1:3" s="13" customFormat="1" x14ac:dyDescent="0.2">
      <c r="A41" s="33">
        <v>43678</v>
      </c>
      <c r="B41" s="54"/>
      <c r="C41" s="35"/>
    </row>
    <row r="42" spans="1:3" s="13" customFormat="1" x14ac:dyDescent="0.2">
      <c r="A42" s="33">
        <v>43709</v>
      </c>
      <c r="B42" s="54"/>
      <c r="C42" s="35"/>
    </row>
    <row r="43" spans="1:3" s="13" customFormat="1" x14ac:dyDescent="0.2">
      <c r="A43" s="33">
        <v>43739</v>
      </c>
      <c r="B43" s="54"/>
      <c r="C43" s="35"/>
    </row>
    <row r="44" spans="1:3" s="13" customFormat="1" x14ac:dyDescent="0.2">
      <c r="A44" s="33">
        <v>43770</v>
      </c>
      <c r="B44" s="54"/>
      <c r="C44" s="35"/>
    </row>
    <row r="45" spans="1:3" s="13" customFormat="1" ht="13.5" thickBot="1" x14ac:dyDescent="0.25">
      <c r="A45" s="57">
        <v>43800</v>
      </c>
      <c r="B45" s="79"/>
      <c r="C45" s="80"/>
    </row>
    <row r="46" spans="1:3" s="13" customFormat="1" x14ac:dyDescent="0.2">
      <c r="A46" s="86">
        <v>43831</v>
      </c>
      <c r="B46" s="31"/>
      <c r="C46" s="53"/>
    </row>
    <row r="47" spans="1:3" s="13" customFormat="1" x14ac:dyDescent="0.2">
      <c r="A47" s="87">
        <v>43862</v>
      </c>
      <c r="B47" s="35"/>
      <c r="C47" s="54"/>
    </row>
    <row r="48" spans="1:3" s="13" customFormat="1" x14ac:dyDescent="0.2">
      <c r="A48" s="87">
        <v>43891</v>
      </c>
      <c r="B48" s="35"/>
      <c r="C48" s="54"/>
    </row>
    <row r="49" spans="1:3" s="13" customFormat="1" x14ac:dyDescent="0.2">
      <c r="A49" s="87">
        <v>43922</v>
      </c>
      <c r="B49" s="35"/>
      <c r="C49" s="54"/>
    </row>
    <row r="50" spans="1:3" s="13" customFormat="1" x14ac:dyDescent="0.2">
      <c r="A50" s="87">
        <v>43952</v>
      </c>
      <c r="B50" s="35"/>
      <c r="C50" s="54"/>
    </row>
    <row r="51" spans="1:3" s="13" customFormat="1" x14ac:dyDescent="0.2">
      <c r="A51" s="87">
        <v>43983</v>
      </c>
      <c r="B51" s="35"/>
      <c r="C51" s="54"/>
    </row>
    <row r="52" spans="1:3" s="13" customFormat="1" x14ac:dyDescent="0.2">
      <c r="A52" s="87">
        <v>44013</v>
      </c>
      <c r="B52" s="35"/>
      <c r="C52" s="54"/>
    </row>
    <row r="53" spans="1:3" s="13" customFormat="1" x14ac:dyDescent="0.2">
      <c r="A53" s="87">
        <v>44044</v>
      </c>
      <c r="B53" s="35"/>
      <c r="C53" s="54"/>
    </row>
    <row r="54" spans="1:3" s="13" customFormat="1" x14ac:dyDescent="0.2">
      <c r="A54" s="87">
        <v>44075</v>
      </c>
      <c r="B54" s="35"/>
      <c r="C54" s="54"/>
    </row>
    <row r="55" spans="1:3" s="13" customFormat="1" ht="13.5" thickBot="1" x14ac:dyDescent="0.25">
      <c r="A55" s="88">
        <v>44105</v>
      </c>
      <c r="B55" s="38"/>
      <c r="C55" s="55"/>
    </row>
    <row r="56" spans="1:3" s="13" customFormat="1" hidden="1" x14ac:dyDescent="0.2">
      <c r="A56" s="58">
        <v>44136</v>
      </c>
      <c r="B56" s="77"/>
      <c r="C56" s="78"/>
    </row>
    <row r="57" spans="1:3" s="13" customFormat="1" ht="13.5" hidden="1" thickBot="1" x14ac:dyDescent="0.25">
      <c r="A57" s="37">
        <v>44166</v>
      </c>
      <c r="B57" s="55"/>
      <c r="C57" s="38"/>
    </row>
  </sheetData>
  <mergeCells count="1">
    <mergeCell ref="A1:C1"/>
  </mergeCells>
  <printOptions horizontalCentered="1" verticalCentered="1"/>
  <pageMargins left="0.19685039370078741" right="0.19685039370078741" top="0.98425196850393704" bottom="0.78740157480314965" header="0.19685039370078741" footer="0.31496062992125984"/>
  <pageSetup paperSize="9" orientation="portrait" horizontalDpi="300" verticalDpi="300" r:id="rId1"/>
  <headerFooter alignWithMargins="0">
    <oddHeader>&amp;R2020 – Año del General Manel Belgrano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A2" sqref="A2"/>
    </sheetView>
  </sheetViews>
  <sheetFormatPr baseColWidth="10" defaultRowHeight="12.75" x14ac:dyDescent="0.2"/>
  <cols>
    <col min="1" max="1" width="22.42578125" customWidth="1"/>
    <col min="2" max="4" width="23.7109375" customWidth="1"/>
  </cols>
  <sheetData>
    <row r="1" spans="1:4" s="13" customFormat="1" x14ac:dyDescent="0.2">
      <c r="A1" s="106" t="s">
        <v>30</v>
      </c>
      <c r="B1" s="105"/>
      <c r="C1" s="25"/>
    </row>
    <row r="2" spans="1:4" s="13" customFormat="1" x14ac:dyDescent="0.2">
      <c r="A2" s="59" t="s">
        <v>31</v>
      </c>
      <c r="B2" s="12"/>
    </row>
    <row r="3" spans="1:4" s="13" customFormat="1" x14ac:dyDescent="0.2">
      <c r="A3" s="15" t="str">
        <f>+'1.a.modelos coronas'!A3</f>
        <v>Coronas</v>
      </c>
      <c r="B3" s="14"/>
    </row>
    <row r="4" spans="1:4" s="13" customFormat="1" x14ac:dyDescent="0.2">
      <c r="A4" s="15"/>
      <c r="B4" s="14"/>
    </row>
    <row r="5" spans="1:4" s="26" customFormat="1" ht="13.5" thickBot="1" x14ac:dyDescent="0.25">
      <c r="A5" s="60"/>
      <c r="B5" s="61"/>
    </row>
    <row r="6" spans="1:4" s="13" customFormat="1" ht="13.5" thickBot="1" x14ac:dyDescent="0.25">
      <c r="A6" s="11"/>
      <c r="B6" s="62" t="s">
        <v>32</v>
      </c>
      <c r="C6" s="62" t="s">
        <v>33</v>
      </c>
      <c r="D6" s="62" t="s">
        <v>34</v>
      </c>
    </row>
    <row r="7" spans="1:4" s="13" customFormat="1" ht="12.75" customHeight="1" x14ac:dyDescent="0.2">
      <c r="A7" s="27" t="s">
        <v>13</v>
      </c>
      <c r="B7" s="27" t="s">
        <v>22</v>
      </c>
      <c r="C7" s="27" t="s">
        <v>22</v>
      </c>
      <c r="D7" s="27" t="s">
        <v>22</v>
      </c>
    </row>
    <row r="8" spans="1:4" s="13" customFormat="1" ht="13.5" thickBot="1" x14ac:dyDescent="0.25">
      <c r="A8" s="56" t="s">
        <v>16</v>
      </c>
      <c r="B8" s="46" t="s">
        <v>23</v>
      </c>
      <c r="C8" s="46" t="s">
        <v>23</v>
      </c>
      <c r="D8" s="46" t="s">
        <v>23</v>
      </c>
    </row>
    <row r="9" spans="1:4" s="13" customFormat="1" x14ac:dyDescent="0.2">
      <c r="A9" s="29">
        <v>42370</v>
      </c>
      <c r="B9" s="53"/>
      <c r="C9" s="53"/>
      <c r="D9" s="53"/>
    </row>
    <row r="10" spans="1:4" s="13" customFormat="1" x14ac:dyDescent="0.2">
      <c r="A10" s="33">
        <v>42401</v>
      </c>
      <c r="B10" s="54"/>
      <c r="C10" s="54"/>
      <c r="D10" s="54"/>
    </row>
    <row r="11" spans="1:4" s="13" customFormat="1" x14ac:dyDescent="0.2">
      <c r="A11" s="33">
        <v>42430</v>
      </c>
      <c r="B11" s="54"/>
      <c r="C11" s="54"/>
      <c r="D11" s="54"/>
    </row>
    <row r="12" spans="1:4" s="13" customFormat="1" x14ac:dyDescent="0.2">
      <c r="A12" s="33">
        <v>42461</v>
      </c>
      <c r="B12" s="54"/>
      <c r="C12" s="54"/>
      <c r="D12" s="54"/>
    </row>
    <row r="13" spans="1:4" s="13" customFormat="1" x14ac:dyDescent="0.2">
      <c r="A13" s="33">
        <v>42491</v>
      </c>
      <c r="B13" s="54"/>
      <c r="C13" s="54"/>
      <c r="D13" s="54"/>
    </row>
    <row r="14" spans="1:4" s="13" customFormat="1" x14ac:dyDescent="0.2">
      <c r="A14" s="33">
        <v>42522</v>
      </c>
      <c r="B14" s="54"/>
      <c r="C14" s="54"/>
      <c r="D14" s="54"/>
    </row>
    <row r="15" spans="1:4" s="13" customFormat="1" x14ac:dyDescent="0.2">
      <c r="A15" s="33">
        <v>42552</v>
      </c>
      <c r="B15" s="54"/>
      <c r="C15" s="54"/>
      <c r="D15" s="54"/>
    </row>
    <row r="16" spans="1:4" s="13" customFormat="1" x14ac:dyDescent="0.2">
      <c r="A16" s="33">
        <v>42583</v>
      </c>
      <c r="B16" s="54"/>
      <c r="C16" s="54"/>
      <c r="D16" s="54"/>
    </row>
    <row r="17" spans="1:4" s="13" customFormat="1" x14ac:dyDescent="0.2">
      <c r="A17" s="33">
        <v>42614</v>
      </c>
      <c r="B17" s="54"/>
      <c r="C17" s="54"/>
      <c r="D17" s="54"/>
    </row>
    <row r="18" spans="1:4" s="13" customFormat="1" x14ac:dyDescent="0.2">
      <c r="A18" s="33">
        <v>42644</v>
      </c>
      <c r="B18" s="54"/>
      <c r="C18" s="54"/>
      <c r="D18" s="54"/>
    </row>
    <row r="19" spans="1:4" s="13" customFormat="1" x14ac:dyDescent="0.2">
      <c r="A19" s="33">
        <v>42675</v>
      </c>
      <c r="B19" s="54"/>
      <c r="C19" s="54"/>
      <c r="D19" s="54"/>
    </row>
    <row r="20" spans="1:4" s="13" customFormat="1" ht="13.5" thickBot="1" x14ac:dyDescent="0.25">
      <c r="A20" s="37">
        <v>42705</v>
      </c>
      <c r="B20" s="55"/>
      <c r="C20" s="55"/>
      <c r="D20" s="55"/>
    </row>
    <row r="21" spans="1:4" s="13" customFormat="1" x14ac:dyDescent="0.2">
      <c r="A21" s="29">
        <v>42736</v>
      </c>
      <c r="B21" s="31"/>
      <c r="C21" s="31"/>
      <c r="D21" s="31"/>
    </row>
    <row r="22" spans="1:4" s="13" customFormat="1" x14ac:dyDescent="0.2">
      <c r="A22" s="33">
        <v>42767</v>
      </c>
      <c r="B22" s="35"/>
      <c r="C22" s="35"/>
      <c r="D22" s="35"/>
    </row>
    <row r="23" spans="1:4" s="13" customFormat="1" x14ac:dyDescent="0.2">
      <c r="A23" s="33">
        <v>42795</v>
      </c>
      <c r="B23" s="35"/>
      <c r="C23" s="35"/>
      <c r="D23" s="35"/>
    </row>
    <row r="24" spans="1:4" s="13" customFormat="1" x14ac:dyDescent="0.2">
      <c r="A24" s="33">
        <v>42826</v>
      </c>
      <c r="B24" s="35"/>
      <c r="C24" s="35"/>
      <c r="D24" s="35"/>
    </row>
    <row r="25" spans="1:4" s="13" customFormat="1" x14ac:dyDescent="0.2">
      <c r="A25" s="33">
        <v>42856</v>
      </c>
      <c r="B25" s="35"/>
      <c r="C25" s="35"/>
      <c r="D25" s="35"/>
    </row>
    <row r="26" spans="1:4" s="13" customFormat="1" x14ac:dyDescent="0.2">
      <c r="A26" s="33">
        <v>42887</v>
      </c>
      <c r="B26" s="35"/>
      <c r="C26" s="35"/>
      <c r="D26" s="35"/>
    </row>
    <row r="27" spans="1:4" s="13" customFormat="1" x14ac:dyDescent="0.2">
      <c r="A27" s="33">
        <v>42917</v>
      </c>
      <c r="B27" s="35"/>
      <c r="C27" s="35"/>
      <c r="D27" s="35"/>
    </row>
    <row r="28" spans="1:4" s="13" customFormat="1" x14ac:dyDescent="0.2">
      <c r="A28" s="33">
        <v>42948</v>
      </c>
      <c r="B28" s="35"/>
      <c r="C28" s="35"/>
      <c r="D28" s="35"/>
    </row>
    <row r="29" spans="1:4" s="13" customFormat="1" x14ac:dyDescent="0.2">
      <c r="A29" s="33">
        <v>42979</v>
      </c>
      <c r="B29" s="35"/>
      <c r="C29" s="35"/>
      <c r="D29" s="35"/>
    </row>
    <row r="30" spans="1:4" s="13" customFormat="1" x14ac:dyDescent="0.2">
      <c r="A30" s="33">
        <v>43009</v>
      </c>
      <c r="B30" s="35"/>
      <c r="C30" s="35"/>
      <c r="D30" s="35"/>
    </row>
    <row r="31" spans="1:4" s="13" customFormat="1" x14ac:dyDescent="0.2">
      <c r="A31" s="33">
        <v>43040</v>
      </c>
      <c r="B31" s="35"/>
      <c r="C31" s="35"/>
      <c r="D31" s="35"/>
    </row>
    <row r="32" spans="1:4" s="13" customFormat="1" ht="13.5" thickBot="1" x14ac:dyDescent="0.25">
      <c r="A32" s="37">
        <v>43070</v>
      </c>
      <c r="B32" s="38"/>
      <c r="C32" s="38"/>
      <c r="D32" s="38"/>
    </row>
    <row r="33" spans="1:4" s="13" customFormat="1" x14ac:dyDescent="0.2">
      <c r="A33" s="29">
        <v>43101</v>
      </c>
      <c r="B33" s="31"/>
      <c r="C33" s="31"/>
      <c r="D33" s="31"/>
    </row>
    <row r="34" spans="1:4" s="13" customFormat="1" x14ac:dyDescent="0.2">
      <c r="A34" s="33">
        <v>43132</v>
      </c>
      <c r="B34" s="35"/>
      <c r="C34" s="35"/>
      <c r="D34" s="35"/>
    </row>
    <row r="35" spans="1:4" s="13" customFormat="1" x14ac:dyDescent="0.2">
      <c r="A35" s="33">
        <v>43160</v>
      </c>
      <c r="B35" s="35"/>
      <c r="C35" s="35"/>
      <c r="D35" s="35"/>
    </row>
    <row r="36" spans="1:4" s="13" customFormat="1" x14ac:dyDescent="0.2">
      <c r="A36" s="33">
        <v>43191</v>
      </c>
      <c r="B36" s="35"/>
      <c r="C36" s="35"/>
      <c r="D36" s="35"/>
    </row>
    <row r="37" spans="1:4" s="13" customFormat="1" x14ac:dyDescent="0.2">
      <c r="A37" s="33">
        <v>43221</v>
      </c>
      <c r="B37" s="35"/>
      <c r="C37" s="35"/>
      <c r="D37" s="35"/>
    </row>
    <row r="38" spans="1:4" s="13" customFormat="1" x14ac:dyDescent="0.2">
      <c r="A38" s="33">
        <v>43252</v>
      </c>
      <c r="B38" s="35"/>
      <c r="C38" s="35"/>
      <c r="D38" s="35"/>
    </row>
    <row r="39" spans="1:4" s="13" customFormat="1" x14ac:dyDescent="0.2">
      <c r="A39" s="33">
        <v>43282</v>
      </c>
      <c r="B39" s="35"/>
      <c r="C39" s="35"/>
      <c r="D39" s="35"/>
    </row>
    <row r="40" spans="1:4" s="13" customFormat="1" x14ac:dyDescent="0.2">
      <c r="A40" s="33">
        <v>43313</v>
      </c>
      <c r="B40" s="35"/>
      <c r="C40" s="35"/>
      <c r="D40" s="35"/>
    </row>
    <row r="41" spans="1:4" s="13" customFormat="1" x14ac:dyDescent="0.2">
      <c r="A41" s="33">
        <v>43344</v>
      </c>
      <c r="B41" s="35"/>
      <c r="C41" s="35"/>
      <c r="D41" s="35"/>
    </row>
    <row r="42" spans="1:4" s="13" customFormat="1" x14ac:dyDescent="0.2">
      <c r="A42" s="33">
        <v>43374</v>
      </c>
      <c r="B42" s="35"/>
      <c r="C42" s="35"/>
      <c r="D42" s="35"/>
    </row>
    <row r="43" spans="1:4" s="13" customFormat="1" x14ac:dyDescent="0.2">
      <c r="A43" s="33">
        <v>43405</v>
      </c>
      <c r="B43" s="35"/>
      <c r="C43" s="35"/>
      <c r="D43" s="35"/>
    </row>
    <row r="44" spans="1:4" s="13" customFormat="1" ht="13.5" thickBot="1" x14ac:dyDescent="0.25">
      <c r="A44" s="37">
        <v>43435</v>
      </c>
      <c r="B44" s="38"/>
      <c r="C44" s="38"/>
      <c r="D44" s="38"/>
    </row>
    <row r="45" spans="1:4" s="13" customFormat="1" x14ac:dyDescent="0.2">
      <c r="A45" s="29">
        <v>43466</v>
      </c>
      <c r="B45" s="31"/>
      <c r="C45" s="31"/>
      <c r="D45" s="31"/>
    </row>
    <row r="46" spans="1:4" s="13" customFormat="1" x14ac:dyDescent="0.2">
      <c r="A46" s="33">
        <v>43497</v>
      </c>
      <c r="B46" s="35"/>
      <c r="C46" s="35"/>
      <c r="D46" s="35"/>
    </row>
    <row r="47" spans="1:4" s="13" customFormat="1" x14ac:dyDescent="0.2">
      <c r="A47" s="33">
        <v>43525</v>
      </c>
      <c r="B47" s="35"/>
      <c r="C47" s="35"/>
      <c r="D47" s="35"/>
    </row>
    <row r="48" spans="1:4" s="13" customFormat="1" x14ac:dyDescent="0.2">
      <c r="A48" s="33">
        <v>43556</v>
      </c>
      <c r="B48" s="35"/>
      <c r="C48" s="35"/>
      <c r="D48" s="35"/>
    </row>
    <row r="49" spans="1:4" s="13" customFormat="1" x14ac:dyDescent="0.2">
      <c r="A49" s="33">
        <v>43586</v>
      </c>
      <c r="B49" s="35"/>
      <c r="C49" s="35"/>
      <c r="D49" s="35"/>
    </row>
    <row r="50" spans="1:4" s="13" customFormat="1" x14ac:dyDescent="0.2">
      <c r="A50" s="33">
        <v>43617</v>
      </c>
      <c r="B50" s="35"/>
      <c r="C50" s="35"/>
      <c r="D50" s="35"/>
    </row>
    <row r="51" spans="1:4" s="13" customFormat="1" x14ac:dyDescent="0.2">
      <c r="A51" s="33">
        <v>43647</v>
      </c>
      <c r="B51" s="35"/>
      <c r="C51" s="35"/>
      <c r="D51" s="35"/>
    </row>
    <row r="52" spans="1:4" s="13" customFormat="1" x14ac:dyDescent="0.2">
      <c r="A52" s="33">
        <v>43678</v>
      </c>
      <c r="B52" s="35"/>
      <c r="C52" s="35"/>
      <c r="D52" s="35"/>
    </row>
    <row r="53" spans="1:4" s="13" customFormat="1" x14ac:dyDescent="0.2">
      <c r="A53" s="33">
        <v>43709</v>
      </c>
      <c r="B53" s="35"/>
      <c r="C53" s="35"/>
      <c r="D53" s="35"/>
    </row>
    <row r="54" spans="1:4" s="13" customFormat="1" x14ac:dyDescent="0.2">
      <c r="A54" s="33">
        <v>43739</v>
      </c>
      <c r="B54" s="35"/>
      <c r="C54" s="35"/>
      <c r="D54" s="35"/>
    </row>
    <row r="55" spans="1:4" s="13" customFormat="1" x14ac:dyDescent="0.2">
      <c r="A55" s="33">
        <v>43770</v>
      </c>
      <c r="B55" s="35"/>
      <c r="C55" s="35"/>
      <c r="D55" s="35"/>
    </row>
    <row r="56" spans="1:4" s="13" customFormat="1" ht="13.5" thickBot="1" x14ac:dyDescent="0.25">
      <c r="A56" s="37">
        <v>43800</v>
      </c>
      <c r="B56" s="38"/>
      <c r="C56" s="38"/>
      <c r="D56" s="38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zoomScale="75" workbookViewId="0">
      <selection activeCell="C10" sqref="C10:C11"/>
    </sheetView>
  </sheetViews>
  <sheetFormatPr baseColWidth="10" defaultRowHeight="12.75" x14ac:dyDescent="0.2"/>
  <cols>
    <col min="1" max="3" width="17.85546875" style="13" customWidth="1"/>
    <col min="4" max="4" width="39.140625" style="13" customWidth="1"/>
    <col min="5" max="8" width="11.28515625" style="13" customWidth="1"/>
    <col min="9" max="16384" width="11.42578125" style="13"/>
  </cols>
  <sheetData>
    <row r="1" spans="1:8" x14ac:dyDescent="0.2">
      <c r="A1" s="11" t="s">
        <v>36</v>
      </c>
      <c r="B1" s="11"/>
      <c r="C1" s="11"/>
      <c r="D1" s="12"/>
      <c r="E1" s="12"/>
      <c r="F1" s="12"/>
      <c r="G1" s="12"/>
      <c r="H1" s="12"/>
    </row>
    <row r="2" spans="1:8" x14ac:dyDescent="0.2">
      <c r="A2" s="67" t="s">
        <v>68</v>
      </c>
      <c r="B2" s="67"/>
      <c r="C2" s="67"/>
      <c r="D2" s="68"/>
      <c r="E2" s="68"/>
      <c r="F2" s="68"/>
      <c r="G2" s="68"/>
      <c r="H2" s="68"/>
    </row>
    <row r="3" spans="1:8" x14ac:dyDescent="0.2">
      <c r="A3" s="67" t="s">
        <v>35</v>
      </c>
      <c r="B3" s="67"/>
      <c r="C3" s="67"/>
      <c r="D3" s="69"/>
      <c r="E3" s="68"/>
      <c r="F3" s="68"/>
      <c r="G3" s="68"/>
      <c r="H3" s="68"/>
    </row>
    <row r="4" spans="1:8" x14ac:dyDescent="0.2">
      <c r="A4" s="11" t="s">
        <v>66</v>
      </c>
      <c r="B4" s="11"/>
      <c r="C4" s="11"/>
      <c r="D4" s="61"/>
      <c r="E4" s="12"/>
      <c r="F4" s="12"/>
      <c r="G4" s="12"/>
      <c r="H4" s="12"/>
    </row>
    <row r="5" spans="1:8" hidden="1" x14ac:dyDescent="0.2">
      <c r="A5" s="11"/>
      <c r="B5" s="11"/>
      <c r="C5" s="11"/>
      <c r="D5" s="12"/>
      <c r="E5" s="12"/>
      <c r="F5" s="12"/>
      <c r="G5" s="12"/>
      <c r="H5" s="12"/>
    </row>
    <row r="6" spans="1:8" ht="13.5" thickBot="1" x14ac:dyDescent="0.25">
      <c r="A6" s="12"/>
      <c r="B6" s="12"/>
      <c r="C6" s="12"/>
      <c r="D6" s="11"/>
      <c r="E6" s="12"/>
      <c r="F6" s="12"/>
      <c r="G6" s="12"/>
      <c r="H6" s="12"/>
    </row>
    <row r="7" spans="1:8" s="66" customFormat="1" ht="58.5" customHeight="1" thickBot="1" x14ac:dyDescent="0.25">
      <c r="A7" s="63" t="s">
        <v>2</v>
      </c>
      <c r="B7" s="95" t="s">
        <v>61</v>
      </c>
      <c r="C7" s="95" t="s">
        <v>62</v>
      </c>
      <c r="D7" s="95" t="s">
        <v>63</v>
      </c>
      <c r="E7" s="64">
        <v>2017</v>
      </c>
      <c r="F7" s="64">
        <v>2018</v>
      </c>
      <c r="G7" s="64">
        <v>2019</v>
      </c>
      <c r="H7" s="65" t="s">
        <v>59</v>
      </c>
    </row>
    <row r="8" spans="1:8" x14ac:dyDescent="0.2">
      <c r="A8" s="16" t="s">
        <v>3</v>
      </c>
      <c r="B8" s="101"/>
      <c r="C8" s="101"/>
      <c r="D8" s="101"/>
      <c r="E8" s="96" t="s">
        <v>29</v>
      </c>
      <c r="F8" s="96" t="s">
        <v>29</v>
      </c>
      <c r="G8" s="96" t="s">
        <v>29</v>
      </c>
      <c r="H8" s="96" t="s">
        <v>29</v>
      </c>
    </row>
    <row r="9" spans="1:8" x14ac:dyDescent="0.2">
      <c r="A9" s="17"/>
      <c r="B9" s="100"/>
      <c r="C9" s="100"/>
      <c r="D9" s="100"/>
      <c r="E9" s="97"/>
      <c r="F9" s="97"/>
      <c r="G9" s="97"/>
      <c r="H9" s="97"/>
    </row>
    <row r="10" spans="1:8" x14ac:dyDescent="0.2">
      <c r="A10" s="17"/>
      <c r="B10" s="99"/>
      <c r="C10" s="99"/>
      <c r="D10" s="99"/>
      <c r="E10" s="97"/>
      <c r="F10" s="97"/>
      <c r="G10" s="97"/>
      <c r="H10" s="97"/>
    </row>
    <row r="11" spans="1:8" x14ac:dyDescent="0.2">
      <c r="A11" s="17"/>
      <c r="B11" s="100"/>
      <c r="C11" s="100"/>
      <c r="D11" s="100"/>
      <c r="E11" s="97"/>
      <c r="F11" s="97"/>
      <c r="G11" s="97"/>
      <c r="H11" s="97"/>
    </row>
    <row r="12" spans="1:8" x14ac:dyDescent="0.2">
      <c r="A12" s="17"/>
      <c r="B12" s="99"/>
      <c r="C12" s="99"/>
      <c r="D12" s="99"/>
      <c r="E12" s="97"/>
      <c r="F12" s="97"/>
      <c r="G12" s="97"/>
      <c r="H12" s="97"/>
    </row>
    <row r="13" spans="1:8" ht="13.5" thickBot="1" x14ac:dyDescent="0.25">
      <c r="A13" s="18"/>
      <c r="B13" s="102"/>
      <c r="C13" s="102"/>
      <c r="D13" s="102"/>
      <c r="E13" s="98"/>
      <c r="F13" s="98"/>
      <c r="G13" s="98"/>
      <c r="H13" s="98"/>
    </row>
    <row r="14" spans="1:8" x14ac:dyDescent="0.2">
      <c r="A14" s="16" t="s">
        <v>4</v>
      </c>
      <c r="B14" s="101"/>
      <c r="C14" s="101"/>
      <c r="D14" s="101"/>
      <c r="E14" s="96" t="s">
        <v>29</v>
      </c>
      <c r="F14" s="96" t="s">
        <v>29</v>
      </c>
      <c r="G14" s="96" t="s">
        <v>29</v>
      </c>
      <c r="H14" s="96" t="s">
        <v>29</v>
      </c>
    </row>
    <row r="15" spans="1:8" x14ac:dyDescent="0.2">
      <c r="A15" s="17"/>
      <c r="B15" s="100"/>
      <c r="C15" s="100"/>
      <c r="D15" s="100"/>
      <c r="E15" s="97"/>
      <c r="F15" s="97"/>
      <c r="G15" s="97"/>
      <c r="H15" s="97"/>
    </row>
    <row r="16" spans="1:8" x14ac:dyDescent="0.2">
      <c r="A16" s="17"/>
      <c r="B16" s="99"/>
      <c r="C16" s="99"/>
      <c r="D16" s="99"/>
      <c r="E16" s="97"/>
      <c r="F16" s="97"/>
      <c r="G16" s="97"/>
      <c r="H16" s="97"/>
    </row>
    <row r="17" spans="1:8" x14ac:dyDescent="0.2">
      <c r="A17" s="17"/>
      <c r="B17" s="100"/>
      <c r="C17" s="100"/>
      <c r="D17" s="100"/>
      <c r="E17" s="97"/>
      <c r="F17" s="97"/>
      <c r="G17" s="97"/>
      <c r="H17" s="97"/>
    </row>
    <row r="18" spans="1:8" x14ac:dyDescent="0.2">
      <c r="A18" s="17"/>
      <c r="B18" s="99"/>
      <c r="C18" s="99"/>
      <c r="D18" s="99"/>
      <c r="E18" s="97"/>
      <c r="F18" s="97"/>
      <c r="G18" s="97"/>
      <c r="H18" s="97"/>
    </row>
    <row r="19" spans="1:8" ht="13.5" thickBot="1" x14ac:dyDescent="0.25">
      <c r="A19" s="18"/>
      <c r="B19" s="102"/>
      <c r="C19" s="102"/>
      <c r="D19" s="102"/>
      <c r="E19" s="98"/>
      <c r="F19" s="98"/>
      <c r="G19" s="98"/>
      <c r="H19" s="98"/>
    </row>
    <row r="20" spans="1:8" x14ac:dyDescent="0.2">
      <c r="A20" s="16" t="s">
        <v>5</v>
      </c>
      <c r="B20" s="101"/>
      <c r="C20" s="101"/>
      <c r="D20" s="101"/>
      <c r="E20" s="96" t="s">
        <v>29</v>
      </c>
      <c r="F20" s="96" t="s">
        <v>29</v>
      </c>
      <c r="G20" s="96" t="s">
        <v>29</v>
      </c>
      <c r="H20" s="96" t="s">
        <v>29</v>
      </c>
    </row>
    <row r="21" spans="1:8" x14ac:dyDescent="0.2">
      <c r="A21" s="17"/>
      <c r="B21" s="100"/>
      <c r="C21" s="100"/>
      <c r="D21" s="100"/>
      <c r="E21" s="97"/>
      <c r="F21" s="97"/>
      <c r="G21" s="97"/>
      <c r="H21" s="97"/>
    </row>
    <row r="22" spans="1:8" x14ac:dyDescent="0.2">
      <c r="A22" s="17"/>
      <c r="B22" s="99"/>
      <c r="C22" s="99"/>
      <c r="D22" s="99"/>
      <c r="E22" s="97"/>
      <c r="F22" s="97"/>
      <c r="G22" s="97"/>
      <c r="H22" s="97"/>
    </row>
    <row r="23" spans="1:8" x14ac:dyDescent="0.2">
      <c r="A23" s="17"/>
      <c r="B23" s="100"/>
      <c r="C23" s="100"/>
      <c r="D23" s="100"/>
      <c r="E23" s="97"/>
      <c r="F23" s="97"/>
      <c r="G23" s="97"/>
      <c r="H23" s="97"/>
    </row>
    <row r="24" spans="1:8" x14ac:dyDescent="0.2">
      <c r="A24" s="17"/>
      <c r="B24" s="99"/>
      <c r="C24" s="99"/>
      <c r="D24" s="99"/>
      <c r="E24" s="97"/>
      <c r="F24" s="97"/>
      <c r="G24" s="97"/>
      <c r="H24" s="97"/>
    </row>
    <row r="25" spans="1:8" ht="13.5" thickBot="1" x14ac:dyDescent="0.25">
      <c r="A25" s="18"/>
      <c r="B25" s="102"/>
      <c r="C25" s="102"/>
      <c r="D25" s="102"/>
      <c r="E25" s="98"/>
      <c r="F25" s="98"/>
      <c r="G25" s="98"/>
      <c r="H25" s="98"/>
    </row>
    <row r="26" spans="1:8" x14ac:dyDescent="0.2">
      <c r="A26" s="16" t="s">
        <v>26</v>
      </c>
      <c r="B26" s="101"/>
      <c r="C26" s="101"/>
      <c r="D26" s="101"/>
      <c r="E26" s="96" t="s">
        <v>29</v>
      </c>
      <c r="F26" s="96" t="s">
        <v>29</v>
      </c>
      <c r="G26" s="96" t="s">
        <v>29</v>
      </c>
      <c r="H26" s="96" t="s">
        <v>29</v>
      </c>
    </row>
    <row r="27" spans="1:8" x14ac:dyDescent="0.2">
      <c r="A27" s="17"/>
      <c r="B27" s="100"/>
      <c r="C27" s="100"/>
      <c r="D27" s="100"/>
      <c r="E27" s="97"/>
      <c r="F27" s="97"/>
      <c r="G27" s="97"/>
      <c r="H27" s="97"/>
    </row>
    <row r="28" spans="1:8" x14ac:dyDescent="0.2">
      <c r="A28" s="17"/>
      <c r="B28" s="99"/>
      <c r="C28" s="99"/>
      <c r="D28" s="99"/>
      <c r="E28" s="97"/>
      <c r="F28" s="97"/>
      <c r="G28" s="97"/>
      <c r="H28" s="97"/>
    </row>
    <row r="29" spans="1:8" x14ac:dyDescent="0.2">
      <c r="A29" s="17"/>
      <c r="B29" s="100"/>
      <c r="C29" s="100"/>
      <c r="D29" s="100"/>
      <c r="E29" s="97"/>
      <c r="F29" s="97"/>
      <c r="G29" s="97"/>
      <c r="H29" s="97"/>
    </row>
    <row r="30" spans="1:8" x14ac:dyDescent="0.2">
      <c r="A30" s="17"/>
      <c r="B30" s="99"/>
      <c r="C30" s="99"/>
      <c r="D30" s="99"/>
      <c r="E30" s="97"/>
      <c r="F30" s="97"/>
      <c r="G30" s="97"/>
      <c r="H30" s="97"/>
    </row>
    <row r="31" spans="1:8" ht="13.5" thickBot="1" x14ac:dyDescent="0.25">
      <c r="A31" s="18"/>
      <c r="B31" s="102"/>
      <c r="C31" s="102"/>
      <c r="D31" s="102"/>
      <c r="E31" s="98"/>
      <c r="F31" s="98"/>
      <c r="G31" s="98"/>
      <c r="H31" s="98"/>
    </row>
    <row r="32" spans="1:8" x14ac:dyDescent="0.2">
      <c r="A32" s="16" t="s">
        <v>27</v>
      </c>
      <c r="B32" s="101"/>
      <c r="C32" s="101"/>
      <c r="D32" s="101"/>
      <c r="E32" s="96" t="s">
        <v>29</v>
      </c>
      <c r="F32" s="96" t="s">
        <v>29</v>
      </c>
      <c r="G32" s="96" t="s">
        <v>29</v>
      </c>
      <c r="H32" s="96" t="s">
        <v>29</v>
      </c>
    </row>
    <row r="33" spans="1:8" x14ac:dyDescent="0.2">
      <c r="A33" s="17"/>
      <c r="B33" s="100"/>
      <c r="C33" s="100"/>
      <c r="D33" s="100"/>
      <c r="E33" s="97"/>
      <c r="F33" s="97"/>
      <c r="G33" s="97"/>
      <c r="H33" s="97"/>
    </row>
    <row r="34" spans="1:8" x14ac:dyDescent="0.2">
      <c r="A34" s="17"/>
      <c r="B34" s="99"/>
      <c r="C34" s="99"/>
      <c r="D34" s="99"/>
      <c r="E34" s="97"/>
      <c r="F34" s="97"/>
      <c r="G34" s="97"/>
      <c r="H34" s="97"/>
    </row>
    <row r="35" spans="1:8" x14ac:dyDescent="0.2">
      <c r="A35" s="17"/>
      <c r="B35" s="100"/>
      <c r="C35" s="100"/>
      <c r="D35" s="100"/>
      <c r="E35" s="97"/>
      <c r="F35" s="97"/>
      <c r="G35" s="97"/>
      <c r="H35" s="97"/>
    </row>
    <row r="36" spans="1:8" x14ac:dyDescent="0.2">
      <c r="A36" s="17"/>
      <c r="B36" s="99"/>
      <c r="C36" s="99"/>
      <c r="D36" s="99"/>
      <c r="E36" s="97"/>
      <c r="F36" s="97"/>
      <c r="G36" s="97"/>
      <c r="H36" s="97"/>
    </row>
    <row r="37" spans="1:8" ht="13.5" thickBot="1" x14ac:dyDescent="0.25">
      <c r="A37" s="19"/>
      <c r="B37" s="102"/>
      <c r="C37" s="102"/>
      <c r="D37" s="102"/>
      <c r="E37" s="98"/>
      <c r="F37" s="98"/>
      <c r="G37" s="98"/>
      <c r="H37" s="98"/>
    </row>
    <row r="38" spans="1:8" ht="13.5" thickBot="1" x14ac:dyDescent="0.25">
      <c r="D38" s="20" t="s">
        <v>6</v>
      </c>
      <c r="E38" s="21">
        <v>1</v>
      </c>
      <c r="F38" s="21">
        <v>1</v>
      </c>
      <c r="G38" s="21">
        <v>1</v>
      </c>
      <c r="H38" s="21">
        <v>1</v>
      </c>
    </row>
    <row r="40" spans="1:8" x14ac:dyDescent="0.2">
      <c r="A40" s="13" t="s">
        <v>25</v>
      </c>
    </row>
  </sheetData>
  <mergeCells count="65">
    <mergeCell ref="B32:B33"/>
    <mergeCell ref="C32:C33"/>
    <mergeCell ref="B34:B35"/>
    <mergeCell ref="C34:C35"/>
    <mergeCell ref="B36:B37"/>
    <mergeCell ref="C36:C37"/>
    <mergeCell ref="B26:B27"/>
    <mergeCell ref="C26:C27"/>
    <mergeCell ref="B28:B29"/>
    <mergeCell ref="C28:C29"/>
    <mergeCell ref="B30:B31"/>
    <mergeCell ref="C30:C31"/>
    <mergeCell ref="B20:B21"/>
    <mergeCell ref="C20:C21"/>
    <mergeCell ref="B22:B23"/>
    <mergeCell ref="C22:C23"/>
    <mergeCell ref="B24:B25"/>
    <mergeCell ref="C24:C25"/>
    <mergeCell ref="B14:B15"/>
    <mergeCell ref="C14:C15"/>
    <mergeCell ref="B16:B17"/>
    <mergeCell ref="C16:C17"/>
    <mergeCell ref="B18:B19"/>
    <mergeCell ref="C18:C19"/>
    <mergeCell ref="B8:B9"/>
    <mergeCell ref="C8:C9"/>
    <mergeCell ref="B10:B11"/>
    <mergeCell ref="C10:C11"/>
    <mergeCell ref="B12:B13"/>
    <mergeCell ref="C12:C13"/>
    <mergeCell ref="E20:E25"/>
    <mergeCell ref="F20:F25"/>
    <mergeCell ref="G20:G25"/>
    <mergeCell ref="H20:H25"/>
    <mergeCell ref="E26:E31"/>
    <mergeCell ref="F26:F31"/>
    <mergeCell ref="G26:G31"/>
    <mergeCell ref="H26:H31"/>
    <mergeCell ref="G8:G13"/>
    <mergeCell ref="H8:H13"/>
    <mergeCell ref="E14:E19"/>
    <mergeCell ref="F14:F19"/>
    <mergeCell ref="G14:G19"/>
    <mergeCell ref="H14:H19"/>
    <mergeCell ref="D10:D11"/>
    <mergeCell ref="D8:D9"/>
    <mergeCell ref="D14:D15"/>
    <mergeCell ref="D12:D13"/>
    <mergeCell ref="E8:E13"/>
    <mergeCell ref="F8:F13"/>
    <mergeCell ref="D26:D27"/>
    <mergeCell ref="D24:D25"/>
    <mergeCell ref="D30:D31"/>
    <mergeCell ref="D28:D29"/>
    <mergeCell ref="D18:D19"/>
    <mergeCell ref="D16:D17"/>
    <mergeCell ref="D22:D23"/>
    <mergeCell ref="D20:D21"/>
    <mergeCell ref="F32:F37"/>
    <mergeCell ref="G32:G37"/>
    <mergeCell ref="H32:H37"/>
    <mergeCell ref="D34:D35"/>
    <mergeCell ref="D32:D33"/>
    <mergeCell ref="D36:D37"/>
    <mergeCell ref="E32:E37"/>
  </mergeCells>
  <phoneticPr fontId="0" type="noConversion"/>
  <printOptions horizontalCentered="1" verticalCentered="1" gridLinesSet="0"/>
  <pageMargins left="0.19685039370078741" right="0.19685039370078741" top="0.98425196850393704" bottom="0.78740157480314965" header="0.19685039370078741" footer="0.31496062992125984"/>
  <pageSetup paperSize="9" scale="87" orientation="landscape" r:id="rId1"/>
  <headerFooter alignWithMargins="0">
    <oddHeader>&amp;R2020 – Año del General Manel Belgrano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zoomScale="75" workbookViewId="0">
      <selection activeCell="C10" sqref="C10:C11"/>
    </sheetView>
  </sheetViews>
  <sheetFormatPr baseColWidth="10" defaultRowHeight="12.75" x14ac:dyDescent="0.2"/>
  <cols>
    <col min="1" max="3" width="17.85546875" style="13" customWidth="1"/>
    <col min="4" max="4" width="41.7109375" style="13" customWidth="1"/>
    <col min="5" max="8" width="11.28515625" style="13" customWidth="1"/>
    <col min="9" max="16384" width="11.42578125" style="13"/>
  </cols>
  <sheetData>
    <row r="1" spans="1:8" x14ac:dyDescent="0.2">
      <c r="A1" s="11" t="s">
        <v>37</v>
      </c>
      <c r="B1" s="11"/>
      <c r="C1" s="11"/>
      <c r="D1" s="12"/>
      <c r="E1" s="12"/>
      <c r="F1" s="12"/>
      <c r="G1" s="12"/>
      <c r="H1" s="12"/>
    </row>
    <row r="2" spans="1:8" x14ac:dyDescent="0.2">
      <c r="A2" s="67" t="s">
        <v>68</v>
      </c>
      <c r="B2" s="67"/>
      <c r="C2" s="67"/>
      <c r="D2" s="68"/>
      <c r="E2" s="68"/>
      <c r="F2" s="68"/>
      <c r="G2" s="68"/>
      <c r="H2" s="68"/>
    </row>
    <row r="3" spans="1:8" x14ac:dyDescent="0.2">
      <c r="A3" s="67" t="s">
        <v>38</v>
      </c>
      <c r="B3" s="67"/>
      <c r="C3" s="67"/>
      <c r="D3" s="69"/>
      <c r="E3" s="68"/>
      <c r="F3" s="68"/>
      <c r="G3" s="68"/>
      <c r="H3" s="68"/>
    </row>
    <row r="4" spans="1:8" x14ac:dyDescent="0.2">
      <c r="A4" s="11" t="s">
        <v>67</v>
      </c>
      <c r="B4" s="11"/>
      <c r="C4" s="11"/>
      <c r="D4" s="61"/>
      <c r="E4" s="12"/>
      <c r="F4" s="12"/>
      <c r="G4" s="12"/>
      <c r="H4" s="12"/>
    </row>
    <row r="5" spans="1:8" hidden="1" x14ac:dyDescent="0.2">
      <c r="A5" s="11"/>
      <c r="B5" s="11"/>
      <c r="C5" s="11"/>
      <c r="D5" s="12"/>
      <c r="E5" s="12"/>
      <c r="F5" s="12"/>
      <c r="G5" s="12"/>
      <c r="H5" s="12"/>
    </row>
    <row r="6" spans="1:8" ht="13.5" thickBot="1" x14ac:dyDescent="0.25">
      <c r="A6" s="12"/>
      <c r="B6" s="12"/>
      <c r="C6" s="12"/>
      <c r="D6" s="11"/>
      <c r="E6" s="12"/>
      <c r="F6" s="12"/>
      <c r="G6" s="12"/>
      <c r="H6" s="12"/>
    </row>
    <row r="7" spans="1:8" s="66" customFormat="1" ht="50.25" customHeight="1" thickBot="1" x14ac:dyDescent="0.25">
      <c r="A7" s="63" t="s">
        <v>2</v>
      </c>
      <c r="B7" s="95" t="s">
        <v>61</v>
      </c>
      <c r="C7" s="95" t="s">
        <v>62</v>
      </c>
      <c r="D7" s="95" t="s">
        <v>63</v>
      </c>
      <c r="E7" s="64">
        <v>2017</v>
      </c>
      <c r="F7" s="64">
        <v>2018</v>
      </c>
      <c r="G7" s="64">
        <v>2019</v>
      </c>
      <c r="H7" s="65" t="s">
        <v>59</v>
      </c>
    </row>
    <row r="8" spans="1:8" x14ac:dyDescent="0.2">
      <c r="A8" s="16" t="s">
        <v>3</v>
      </c>
      <c r="B8" s="101"/>
      <c r="C8" s="101"/>
      <c r="D8" s="101"/>
      <c r="E8" s="96" t="s">
        <v>29</v>
      </c>
      <c r="F8" s="96" t="s">
        <v>29</v>
      </c>
      <c r="G8" s="96" t="s">
        <v>29</v>
      </c>
      <c r="H8" s="96" t="s">
        <v>29</v>
      </c>
    </row>
    <row r="9" spans="1:8" x14ac:dyDescent="0.2">
      <c r="A9" s="17"/>
      <c r="B9" s="100"/>
      <c r="C9" s="100"/>
      <c r="D9" s="100"/>
      <c r="E9" s="97"/>
      <c r="F9" s="97"/>
      <c r="G9" s="97"/>
      <c r="H9" s="97"/>
    </row>
    <row r="10" spans="1:8" x14ac:dyDescent="0.2">
      <c r="A10" s="17"/>
      <c r="B10" s="99"/>
      <c r="C10" s="99"/>
      <c r="D10" s="99"/>
      <c r="E10" s="97"/>
      <c r="F10" s="97"/>
      <c r="G10" s="97"/>
      <c r="H10" s="97"/>
    </row>
    <row r="11" spans="1:8" x14ac:dyDescent="0.2">
      <c r="A11" s="17"/>
      <c r="B11" s="100"/>
      <c r="C11" s="100"/>
      <c r="D11" s="100"/>
      <c r="E11" s="97"/>
      <c r="F11" s="97"/>
      <c r="G11" s="97"/>
      <c r="H11" s="97"/>
    </row>
    <row r="12" spans="1:8" x14ac:dyDescent="0.2">
      <c r="A12" s="17"/>
      <c r="B12" s="99"/>
      <c r="C12" s="99"/>
      <c r="D12" s="99"/>
      <c r="E12" s="97"/>
      <c r="F12" s="97"/>
      <c r="G12" s="97"/>
      <c r="H12" s="97"/>
    </row>
    <row r="13" spans="1:8" ht="13.5" thickBot="1" x14ac:dyDescent="0.25">
      <c r="A13" s="18"/>
      <c r="B13" s="102"/>
      <c r="C13" s="102"/>
      <c r="D13" s="102"/>
      <c r="E13" s="98"/>
      <c r="F13" s="98"/>
      <c r="G13" s="98"/>
      <c r="H13" s="98"/>
    </row>
    <row r="14" spans="1:8" x14ac:dyDescent="0.2">
      <c r="A14" s="16" t="s">
        <v>4</v>
      </c>
      <c r="B14" s="101"/>
      <c r="C14" s="101"/>
      <c r="D14" s="101"/>
      <c r="E14" s="96" t="s">
        <v>29</v>
      </c>
      <c r="F14" s="96" t="s">
        <v>29</v>
      </c>
      <c r="G14" s="96" t="s">
        <v>29</v>
      </c>
      <c r="H14" s="96" t="s">
        <v>29</v>
      </c>
    </row>
    <row r="15" spans="1:8" x14ac:dyDescent="0.2">
      <c r="A15" s="17"/>
      <c r="B15" s="100"/>
      <c r="C15" s="100"/>
      <c r="D15" s="100"/>
      <c r="E15" s="97"/>
      <c r="F15" s="97"/>
      <c r="G15" s="97"/>
      <c r="H15" s="97"/>
    </row>
    <row r="16" spans="1:8" x14ac:dyDescent="0.2">
      <c r="A16" s="17"/>
      <c r="B16" s="99"/>
      <c r="C16" s="99"/>
      <c r="D16" s="99"/>
      <c r="E16" s="97"/>
      <c r="F16" s="97"/>
      <c r="G16" s="97"/>
      <c r="H16" s="97"/>
    </row>
    <row r="17" spans="1:8" x14ac:dyDescent="0.2">
      <c r="A17" s="17"/>
      <c r="B17" s="100"/>
      <c r="C17" s="100"/>
      <c r="D17" s="100"/>
      <c r="E17" s="97"/>
      <c r="F17" s="97"/>
      <c r="G17" s="97"/>
      <c r="H17" s="97"/>
    </row>
    <row r="18" spans="1:8" x14ac:dyDescent="0.2">
      <c r="A18" s="17"/>
      <c r="B18" s="99"/>
      <c r="C18" s="99"/>
      <c r="D18" s="99"/>
      <c r="E18" s="97"/>
      <c r="F18" s="97"/>
      <c r="G18" s="97"/>
      <c r="H18" s="97"/>
    </row>
    <row r="19" spans="1:8" ht="13.5" thickBot="1" x14ac:dyDescent="0.25">
      <c r="A19" s="18"/>
      <c r="B19" s="102"/>
      <c r="C19" s="102"/>
      <c r="D19" s="102"/>
      <c r="E19" s="98"/>
      <c r="F19" s="98"/>
      <c r="G19" s="98"/>
      <c r="H19" s="98"/>
    </row>
    <row r="20" spans="1:8" x14ac:dyDescent="0.2">
      <c r="A20" s="16" t="s">
        <v>5</v>
      </c>
      <c r="B20" s="101"/>
      <c r="C20" s="101"/>
      <c r="D20" s="101"/>
      <c r="E20" s="96" t="s">
        <v>29</v>
      </c>
      <c r="F20" s="96" t="s">
        <v>29</v>
      </c>
      <c r="G20" s="96" t="s">
        <v>29</v>
      </c>
      <c r="H20" s="96" t="s">
        <v>29</v>
      </c>
    </row>
    <row r="21" spans="1:8" x14ac:dyDescent="0.2">
      <c r="A21" s="17"/>
      <c r="B21" s="100"/>
      <c r="C21" s="100"/>
      <c r="D21" s="100"/>
      <c r="E21" s="97"/>
      <c r="F21" s="97"/>
      <c r="G21" s="97"/>
      <c r="H21" s="97"/>
    </row>
    <row r="22" spans="1:8" x14ac:dyDescent="0.2">
      <c r="A22" s="17"/>
      <c r="B22" s="99"/>
      <c r="C22" s="99"/>
      <c r="D22" s="99"/>
      <c r="E22" s="97"/>
      <c r="F22" s="97"/>
      <c r="G22" s="97"/>
      <c r="H22" s="97"/>
    </row>
    <row r="23" spans="1:8" x14ac:dyDescent="0.2">
      <c r="A23" s="17"/>
      <c r="B23" s="100"/>
      <c r="C23" s="100"/>
      <c r="D23" s="100"/>
      <c r="E23" s="97"/>
      <c r="F23" s="97"/>
      <c r="G23" s="97"/>
      <c r="H23" s="97"/>
    </row>
    <row r="24" spans="1:8" x14ac:dyDescent="0.2">
      <c r="A24" s="17"/>
      <c r="B24" s="99"/>
      <c r="C24" s="99"/>
      <c r="D24" s="99"/>
      <c r="E24" s="97"/>
      <c r="F24" s="97"/>
      <c r="G24" s="97"/>
      <c r="H24" s="97"/>
    </row>
    <row r="25" spans="1:8" ht="13.5" thickBot="1" x14ac:dyDescent="0.25">
      <c r="A25" s="18"/>
      <c r="B25" s="102"/>
      <c r="C25" s="102"/>
      <c r="D25" s="102"/>
      <c r="E25" s="98"/>
      <c r="F25" s="98"/>
      <c r="G25" s="98"/>
      <c r="H25" s="98"/>
    </row>
    <row r="26" spans="1:8" x14ac:dyDescent="0.2">
      <c r="A26" s="16" t="s">
        <v>26</v>
      </c>
      <c r="B26" s="101"/>
      <c r="C26" s="101"/>
      <c r="D26" s="101"/>
      <c r="E26" s="96" t="s">
        <v>29</v>
      </c>
      <c r="F26" s="96" t="s">
        <v>29</v>
      </c>
      <c r="G26" s="96" t="s">
        <v>29</v>
      </c>
      <c r="H26" s="96" t="s">
        <v>29</v>
      </c>
    </row>
    <row r="27" spans="1:8" x14ac:dyDescent="0.2">
      <c r="A27" s="17"/>
      <c r="B27" s="100"/>
      <c r="C27" s="100"/>
      <c r="D27" s="100"/>
      <c r="E27" s="97"/>
      <c r="F27" s="97"/>
      <c r="G27" s="97"/>
      <c r="H27" s="97"/>
    </row>
    <row r="28" spans="1:8" x14ac:dyDescent="0.2">
      <c r="A28" s="17"/>
      <c r="B28" s="99"/>
      <c r="C28" s="99"/>
      <c r="D28" s="99"/>
      <c r="E28" s="97"/>
      <c r="F28" s="97"/>
      <c r="G28" s="97"/>
      <c r="H28" s="97"/>
    </row>
    <row r="29" spans="1:8" x14ac:dyDescent="0.2">
      <c r="A29" s="17"/>
      <c r="B29" s="100"/>
      <c r="C29" s="100"/>
      <c r="D29" s="100"/>
      <c r="E29" s="97"/>
      <c r="F29" s="97"/>
      <c r="G29" s="97"/>
      <c r="H29" s="97"/>
    </row>
    <row r="30" spans="1:8" x14ac:dyDescent="0.2">
      <c r="A30" s="17"/>
      <c r="B30" s="99"/>
      <c r="C30" s="99"/>
      <c r="D30" s="99"/>
      <c r="E30" s="97"/>
      <c r="F30" s="97"/>
      <c r="G30" s="97"/>
      <c r="H30" s="97"/>
    </row>
    <row r="31" spans="1:8" ht="13.5" thickBot="1" x14ac:dyDescent="0.25">
      <c r="A31" s="18"/>
      <c r="B31" s="102"/>
      <c r="C31" s="102"/>
      <c r="D31" s="102"/>
      <c r="E31" s="98"/>
      <c r="F31" s="98"/>
      <c r="G31" s="98"/>
      <c r="H31" s="98"/>
    </row>
    <row r="32" spans="1:8" x14ac:dyDescent="0.2">
      <c r="A32" s="16" t="s">
        <v>27</v>
      </c>
      <c r="B32" s="101"/>
      <c r="C32" s="101"/>
      <c r="D32" s="101"/>
      <c r="E32" s="96" t="s">
        <v>29</v>
      </c>
      <c r="F32" s="96" t="s">
        <v>29</v>
      </c>
      <c r="G32" s="96" t="s">
        <v>29</v>
      </c>
      <c r="H32" s="96" t="s">
        <v>29</v>
      </c>
    </row>
    <row r="33" spans="1:8" x14ac:dyDescent="0.2">
      <c r="A33" s="17"/>
      <c r="B33" s="100"/>
      <c r="C33" s="100"/>
      <c r="D33" s="100"/>
      <c r="E33" s="97"/>
      <c r="F33" s="97"/>
      <c r="G33" s="97"/>
      <c r="H33" s="97"/>
    </row>
    <row r="34" spans="1:8" x14ac:dyDescent="0.2">
      <c r="A34" s="17"/>
      <c r="B34" s="99"/>
      <c r="C34" s="99"/>
      <c r="D34" s="99"/>
      <c r="E34" s="97"/>
      <c r="F34" s="97"/>
      <c r="G34" s="97"/>
      <c r="H34" s="97"/>
    </row>
    <row r="35" spans="1:8" x14ac:dyDescent="0.2">
      <c r="A35" s="17"/>
      <c r="B35" s="100"/>
      <c r="C35" s="100"/>
      <c r="D35" s="100"/>
      <c r="E35" s="97"/>
      <c r="F35" s="97"/>
      <c r="G35" s="97"/>
      <c r="H35" s="97"/>
    </row>
    <row r="36" spans="1:8" x14ac:dyDescent="0.2">
      <c r="A36" s="17"/>
      <c r="B36" s="99"/>
      <c r="C36" s="99"/>
      <c r="D36" s="99"/>
      <c r="E36" s="97"/>
      <c r="F36" s="97"/>
      <c r="G36" s="97"/>
      <c r="H36" s="97"/>
    </row>
    <row r="37" spans="1:8" ht="13.5" thickBot="1" x14ac:dyDescent="0.25">
      <c r="A37" s="19"/>
      <c r="B37" s="102"/>
      <c r="C37" s="102"/>
      <c r="D37" s="102"/>
      <c r="E37" s="98"/>
      <c r="F37" s="98"/>
      <c r="G37" s="98"/>
      <c r="H37" s="98"/>
    </row>
    <row r="38" spans="1:8" ht="13.5" thickBot="1" x14ac:dyDescent="0.25">
      <c r="D38" s="20" t="s">
        <v>6</v>
      </c>
      <c r="E38" s="21">
        <v>1</v>
      </c>
      <c r="F38" s="21">
        <v>1</v>
      </c>
      <c r="G38" s="21">
        <v>1</v>
      </c>
      <c r="H38" s="21">
        <v>1</v>
      </c>
    </row>
    <row r="40" spans="1:8" x14ac:dyDescent="0.2">
      <c r="A40" s="13" t="s">
        <v>25</v>
      </c>
    </row>
  </sheetData>
  <mergeCells count="65">
    <mergeCell ref="B32:B33"/>
    <mergeCell ref="C32:C33"/>
    <mergeCell ref="B34:B35"/>
    <mergeCell ref="C34:C35"/>
    <mergeCell ref="B36:B37"/>
    <mergeCell ref="C36:C37"/>
    <mergeCell ref="B26:B27"/>
    <mergeCell ref="C26:C27"/>
    <mergeCell ref="B28:B29"/>
    <mergeCell ref="C28:C29"/>
    <mergeCell ref="B30:B31"/>
    <mergeCell ref="C30:C31"/>
    <mergeCell ref="B20:B21"/>
    <mergeCell ref="C20:C21"/>
    <mergeCell ref="B22:B23"/>
    <mergeCell ref="C22:C23"/>
    <mergeCell ref="B24:B25"/>
    <mergeCell ref="C24:C25"/>
    <mergeCell ref="B14:B15"/>
    <mergeCell ref="C14:C15"/>
    <mergeCell ref="B16:B17"/>
    <mergeCell ref="C16:C17"/>
    <mergeCell ref="B18:B19"/>
    <mergeCell ref="C18:C19"/>
    <mergeCell ref="B8:B9"/>
    <mergeCell ref="C8:C9"/>
    <mergeCell ref="B10:B11"/>
    <mergeCell ref="C10:C11"/>
    <mergeCell ref="B12:B13"/>
    <mergeCell ref="C12:C13"/>
    <mergeCell ref="D32:D33"/>
    <mergeCell ref="E32:E37"/>
    <mergeCell ref="F32:F37"/>
    <mergeCell ref="G32:G37"/>
    <mergeCell ref="H32:H37"/>
    <mergeCell ref="D34:D35"/>
    <mergeCell ref="D36:D37"/>
    <mergeCell ref="D26:D27"/>
    <mergeCell ref="E26:E31"/>
    <mergeCell ref="F26:F31"/>
    <mergeCell ref="G26:G31"/>
    <mergeCell ref="H26:H31"/>
    <mergeCell ref="D28:D29"/>
    <mergeCell ref="D30:D31"/>
    <mergeCell ref="D20:D21"/>
    <mergeCell ref="E20:E25"/>
    <mergeCell ref="F20:F25"/>
    <mergeCell ref="G20:G25"/>
    <mergeCell ref="H20:H25"/>
    <mergeCell ref="D22:D23"/>
    <mergeCell ref="D24:D25"/>
    <mergeCell ref="D14:D15"/>
    <mergeCell ref="E14:E19"/>
    <mergeCell ref="F14:F19"/>
    <mergeCell ref="G14:G19"/>
    <mergeCell ref="H14:H19"/>
    <mergeCell ref="D16:D17"/>
    <mergeCell ref="D18:D19"/>
    <mergeCell ref="D8:D9"/>
    <mergeCell ref="E8:E13"/>
    <mergeCell ref="F8:F13"/>
    <mergeCell ref="G8:G13"/>
    <mergeCell ref="H8:H13"/>
    <mergeCell ref="D10:D11"/>
    <mergeCell ref="D12:D13"/>
  </mergeCells>
  <printOptions horizontalCentered="1" verticalCentered="1" gridLinesSet="0"/>
  <pageMargins left="0.19685039370078741" right="0.19685039370078741" top="0.98425196850393704" bottom="0.78740157480314965" header="0.19685039370078741" footer="0.31496062992125984"/>
  <pageSetup paperSize="9" scale="88" orientation="landscape" r:id="rId1"/>
  <headerFooter alignWithMargins="0">
    <oddHeader>&amp;R2020 – Año del General Manel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opLeftCell="A10" workbookViewId="0">
      <selection activeCell="C10" sqref="C10"/>
    </sheetView>
  </sheetViews>
  <sheetFormatPr baseColWidth="10" defaultRowHeight="12.75" x14ac:dyDescent="0.2"/>
  <cols>
    <col min="1" max="1" width="19.5703125" customWidth="1"/>
    <col min="2" max="2" width="22" bestFit="1" customWidth="1"/>
    <col min="3" max="3" width="23.140625" customWidth="1"/>
    <col min="4" max="4" width="24.5703125" bestFit="1" customWidth="1"/>
  </cols>
  <sheetData>
    <row r="1" spans="1:4" x14ac:dyDescent="0.2">
      <c r="A1" s="103" t="s">
        <v>39</v>
      </c>
      <c r="B1" s="103"/>
      <c r="C1" s="103"/>
      <c r="D1" s="103"/>
    </row>
    <row r="2" spans="1:4" x14ac:dyDescent="0.2">
      <c r="A2" s="104" t="s">
        <v>41</v>
      </c>
      <c r="B2" s="104"/>
      <c r="C2" s="104"/>
      <c r="D2" s="104"/>
    </row>
    <row r="3" spans="1:4" x14ac:dyDescent="0.2">
      <c r="A3" s="104" t="s">
        <v>40</v>
      </c>
      <c r="B3" s="104"/>
      <c r="C3" s="104"/>
      <c r="D3" s="104"/>
    </row>
    <row r="4" spans="1:4" x14ac:dyDescent="0.2">
      <c r="A4" s="104" t="s">
        <v>42</v>
      </c>
      <c r="B4" s="104"/>
      <c r="C4" s="104"/>
      <c r="D4" s="104"/>
    </row>
    <row r="6" spans="1:4" ht="13.5" thickBot="1" x14ac:dyDescent="0.25"/>
    <row r="7" spans="1:4" ht="30" customHeight="1" thickBot="1" x14ac:dyDescent="0.25">
      <c r="A7" s="3" t="s">
        <v>0</v>
      </c>
      <c r="B7" s="49" t="s">
        <v>43</v>
      </c>
      <c r="C7" s="3" t="s">
        <v>44</v>
      </c>
      <c r="D7" s="3" t="s">
        <v>45</v>
      </c>
    </row>
    <row r="8" spans="1:4" x14ac:dyDescent="0.2">
      <c r="A8" s="4">
        <v>2017</v>
      </c>
      <c r="B8" s="4"/>
      <c r="C8" s="7"/>
      <c r="D8" s="7"/>
    </row>
    <row r="9" spans="1:4" x14ac:dyDescent="0.2">
      <c r="A9" s="5">
        <v>2018</v>
      </c>
      <c r="B9" s="5"/>
      <c r="C9" s="8"/>
      <c r="D9" s="8"/>
    </row>
    <row r="10" spans="1:4" ht="13.5" thickBot="1" x14ac:dyDescent="0.25">
      <c r="A10" s="6">
        <v>2019</v>
      </c>
      <c r="B10" s="6"/>
      <c r="C10" s="9"/>
      <c r="D10" s="9"/>
    </row>
    <row r="11" spans="1:4" ht="13.5" thickBot="1" x14ac:dyDescent="0.25">
      <c r="A11" s="2"/>
      <c r="B11" s="2"/>
      <c r="C11" s="1"/>
      <c r="D11" s="1"/>
    </row>
    <row r="12" spans="1:4" x14ac:dyDescent="0.2">
      <c r="A12" s="70" t="s">
        <v>60</v>
      </c>
      <c r="B12" s="4"/>
      <c r="C12" s="7"/>
      <c r="D12" s="7"/>
    </row>
    <row r="13" spans="1:4" ht="13.5" thickBot="1" x14ac:dyDescent="0.25">
      <c r="A13" s="71" t="s">
        <v>59</v>
      </c>
      <c r="B13" s="6"/>
      <c r="C13" s="9"/>
      <c r="D13" s="9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19685039370078741" right="0.19685039370078741" top="0.98425196850393704" bottom="0.78740157480314965" header="0.19685039370078741" footer="0.31496062992125984"/>
  <pageSetup paperSize="9" orientation="landscape" horizontalDpi="300" verticalDpi="300" r:id="rId1"/>
  <headerFooter alignWithMargins="0">
    <oddHeader>&amp;R2020 – Año del General Manel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C10" sqref="C10"/>
    </sheetView>
  </sheetViews>
  <sheetFormatPr baseColWidth="10" defaultRowHeight="12.75" x14ac:dyDescent="0.2"/>
  <cols>
    <col min="1" max="1" width="19.5703125" customWidth="1"/>
    <col min="2" max="2" width="22" bestFit="1" customWidth="1"/>
    <col min="3" max="3" width="23.140625" customWidth="1"/>
    <col min="4" max="4" width="24.5703125" bestFit="1" customWidth="1"/>
  </cols>
  <sheetData>
    <row r="1" spans="1:4" x14ac:dyDescent="0.2">
      <c r="A1" s="103" t="s">
        <v>46</v>
      </c>
      <c r="B1" s="103"/>
      <c r="C1" s="103"/>
      <c r="D1" s="103"/>
    </row>
    <row r="2" spans="1:4" x14ac:dyDescent="0.2">
      <c r="A2" s="104" t="s">
        <v>47</v>
      </c>
      <c r="B2" s="104"/>
      <c r="C2" s="104"/>
      <c r="D2" s="104"/>
    </row>
    <row r="3" spans="1:4" x14ac:dyDescent="0.2">
      <c r="A3" s="104" t="s">
        <v>40</v>
      </c>
      <c r="B3" s="104"/>
      <c r="C3" s="104"/>
      <c r="D3" s="104"/>
    </row>
    <row r="4" spans="1:4" x14ac:dyDescent="0.2">
      <c r="A4" s="104" t="s">
        <v>42</v>
      </c>
      <c r="B4" s="104"/>
      <c r="C4" s="104"/>
      <c r="D4" s="104"/>
    </row>
    <row r="6" spans="1:4" ht="13.5" thickBot="1" x14ac:dyDescent="0.25"/>
    <row r="7" spans="1:4" ht="30" customHeight="1" thickBot="1" x14ac:dyDescent="0.25">
      <c r="A7" s="3" t="s">
        <v>0</v>
      </c>
      <c r="B7" s="49" t="s">
        <v>43</v>
      </c>
      <c r="C7" s="3" t="s">
        <v>44</v>
      </c>
      <c r="D7" s="3" t="s">
        <v>45</v>
      </c>
    </row>
    <row r="8" spans="1:4" x14ac:dyDescent="0.2">
      <c r="A8" s="4">
        <v>2017</v>
      </c>
      <c r="B8" s="4"/>
      <c r="C8" s="7"/>
      <c r="D8" s="7"/>
    </row>
    <row r="9" spans="1:4" x14ac:dyDescent="0.2">
      <c r="A9" s="5">
        <v>2018</v>
      </c>
      <c r="B9" s="5"/>
      <c r="C9" s="8"/>
      <c r="D9" s="8"/>
    </row>
    <row r="10" spans="1:4" ht="13.5" thickBot="1" x14ac:dyDescent="0.25">
      <c r="A10" s="6">
        <v>2019</v>
      </c>
      <c r="B10" s="6"/>
      <c r="C10" s="9"/>
      <c r="D10" s="9"/>
    </row>
    <row r="11" spans="1:4" ht="13.5" thickBot="1" x14ac:dyDescent="0.25">
      <c r="A11" s="2"/>
      <c r="B11" s="2"/>
      <c r="C11" s="1"/>
      <c r="D11" s="1"/>
    </row>
    <row r="12" spans="1:4" x14ac:dyDescent="0.2">
      <c r="A12" s="70" t="s">
        <v>60</v>
      </c>
      <c r="B12" s="4"/>
      <c r="C12" s="7"/>
      <c r="D12" s="7"/>
    </row>
    <row r="13" spans="1:4" ht="13.5" thickBot="1" x14ac:dyDescent="0.25">
      <c r="A13" s="71" t="s">
        <v>59</v>
      </c>
      <c r="B13" s="6"/>
      <c r="C13" s="9"/>
      <c r="D13" s="9"/>
    </row>
  </sheetData>
  <mergeCells count="4">
    <mergeCell ref="A1:D1"/>
    <mergeCell ref="A2:D2"/>
    <mergeCell ref="A3:D3"/>
    <mergeCell ref="A4:D4"/>
  </mergeCells>
  <printOptions horizontalCentered="1" verticalCentered="1"/>
  <pageMargins left="0.19685039370078741" right="0.19685039370078741" top="0.98425196850393704" bottom="0.78740157480314965" header="0.19685039370078741" footer="0.31496062992125984"/>
  <pageSetup paperSize="9" orientation="landscape" horizontalDpi="300" verticalDpi="300" r:id="rId1"/>
  <headerFooter alignWithMargins="0">
    <oddHeader>&amp;R2020 – Año del General Manel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A22" workbookViewId="0">
      <selection activeCell="C10" sqref="C10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103" t="s">
        <v>48</v>
      </c>
      <c r="B1" s="103"/>
      <c r="C1" s="103"/>
      <c r="D1" s="103"/>
      <c r="E1" s="103"/>
      <c r="F1" s="103"/>
      <c r="G1" s="48"/>
      <c r="H1" s="48"/>
      <c r="I1" s="48"/>
      <c r="J1" s="48"/>
    </row>
    <row r="2" spans="1:10" x14ac:dyDescent="0.2">
      <c r="A2" s="104" t="s">
        <v>49</v>
      </c>
      <c r="B2" s="104"/>
      <c r="C2" s="104"/>
      <c r="D2" s="104"/>
      <c r="E2" s="104"/>
      <c r="F2" s="104"/>
      <c r="G2" s="72"/>
      <c r="H2" s="72"/>
      <c r="I2" s="72"/>
      <c r="J2" s="72"/>
    </row>
    <row r="3" spans="1:10" x14ac:dyDescent="0.2">
      <c r="A3" s="104" t="s">
        <v>42</v>
      </c>
      <c r="B3" s="104"/>
      <c r="C3" s="104"/>
      <c r="D3" s="104"/>
      <c r="E3" s="104"/>
      <c r="F3" s="104"/>
      <c r="G3" s="72"/>
      <c r="H3" s="72"/>
      <c r="I3" s="72"/>
      <c r="J3" s="72"/>
    </row>
    <row r="5" spans="1:10" ht="13.5" thickBot="1" x14ac:dyDescent="0.25"/>
    <row r="6" spans="1:10" s="24" customFormat="1" ht="39" thickBot="1" x14ac:dyDescent="0.25">
      <c r="A6" s="22" t="s">
        <v>0</v>
      </c>
      <c r="B6" s="23" t="s">
        <v>9</v>
      </c>
      <c r="C6" s="23" t="s">
        <v>7</v>
      </c>
      <c r="D6" s="23" t="s">
        <v>8</v>
      </c>
      <c r="E6" s="23" t="s">
        <v>24</v>
      </c>
      <c r="F6" s="23" t="s">
        <v>12</v>
      </c>
    </row>
    <row r="7" spans="1:10" s="24" customFormat="1" ht="13.5" thickBot="1" x14ac:dyDescent="0.25">
      <c r="A7" s="22">
        <v>2016</v>
      </c>
      <c r="B7" s="47"/>
      <c r="C7" s="47"/>
      <c r="D7" s="47"/>
      <c r="E7" s="47"/>
      <c r="F7" s="23"/>
    </row>
    <row r="8" spans="1:10" x14ac:dyDescent="0.2">
      <c r="A8" s="4">
        <f>'2.a-total país'!A8</f>
        <v>2017</v>
      </c>
      <c r="B8" s="7"/>
      <c r="C8" s="7"/>
      <c r="D8" s="7"/>
      <c r="E8" s="7"/>
      <c r="F8" s="7"/>
    </row>
    <row r="9" spans="1:10" x14ac:dyDescent="0.2">
      <c r="A9" s="5">
        <f>'2.a-total país'!A9</f>
        <v>2018</v>
      </c>
      <c r="B9" s="8"/>
      <c r="C9" s="8"/>
      <c r="D9" s="8"/>
      <c r="E9" s="8"/>
      <c r="F9" s="8"/>
    </row>
    <row r="10" spans="1:10" ht="13.5" thickBot="1" x14ac:dyDescent="0.25">
      <c r="A10" s="6">
        <f>'2.a-total país'!A10</f>
        <v>2019</v>
      </c>
      <c r="B10" s="9"/>
      <c r="C10" s="9"/>
      <c r="D10" s="9"/>
      <c r="E10" s="9"/>
      <c r="F10" s="9"/>
    </row>
    <row r="11" spans="1:10" ht="13.5" thickBot="1" x14ac:dyDescent="0.25">
      <c r="A11" s="2"/>
      <c r="B11" s="1"/>
      <c r="C11" s="1"/>
      <c r="D11" s="1"/>
      <c r="E11" s="1"/>
      <c r="F11" s="1"/>
    </row>
    <row r="12" spans="1:10" x14ac:dyDescent="0.2">
      <c r="A12" s="70" t="str">
        <f>'2.a-total país'!A12</f>
        <v>ene-oct 2019</v>
      </c>
      <c r="B12" s="7"/>
      <c r="C12" s="7"/>
      <c r="D12" s="7"/>
      <c r="E12" s="7"/>
      <c r="F12" s="7"/>
    </row>
    <row r="13" spans="1:10" ht="13.5" thickBot="1" x14ac:dyDescent="0.25">
      <c r="A13" s="71" t="str">
        <f>'2.a-total país'!A13</f>
        <v>ene-oct 2020</v>
      </c>
      <c r="B13" s="9"/>
      <c r="C13" s="9"/>
      <c r="D13" s="9"/>
      <c r="E13" s="9"/>
      <c r="F13" s="9"/>
    </row>
    <row r="14" spans="1:10" x14ac:dyDescent="0.2">
      <c r="A14" s="73"/>
    </row>
    <row r="15" spans="1:10" ht="13.5" thickBot="1" x14ac:dyDescent="0.25">
      <c r="A15" s="73"/>
    </row>
    <row r="16" spans="1:10" ht="51.75" thickBot="1" x14ac:dyDescent="0.25">
      <c r="A16" s="74" t="s">
        <v>0</v>
      </c>
      <c r="B16" s="23" t="s">
        <v>24</v>
      </c>
      <c r="C16" s="23" t="s">
        <v>11</v>
      </c>
      <c r="D16" s="23" t="s">
        <v>10</v>
      </c>
      <c r="E16" s="23" t="s">
        <v>10</v>
      </c>
      <c r="F16" s="23" t="s">
        <v>10</v>
      </c>
    </row>
    <row r="17" spans="1:6" x14ac:dyDescent="0.2">
      <c r="A17" s="70">
        <f>+A8</f>
        <v>2017</v>
      </c>
      <c r="B17" s="7"/>
      <c r="C17" s="7"/>
      <c r="D17" s="7"/>
      <c r="E17" s="7"/>
      <c r="F17" s="7"/>
    </row>
    <row r="18" spans="1:6" x14ac:dyDescent="0.2">
      <c r="A18" s="75">
        <f>+A9</f>
        <v>2018</v>
      </c>
      <c r="B18" s="8"/>
      <c r="C18" s="8"/>
      <c r="D18" s="8"/>
      <c r="E18" s="8"/>
      <c r="F18" s="8"/>
    </row>
    <row r="19" spans="1:6" ht="13.5" thickBot="1" x14ac:dyDescent="0.25">
      <c r="A19" s="71">
        <f>+A10</f>
        <v>2019</v>
      </c>
      <c r="B19" s="9"/>
      <c r="C19" s="9"/>
      <c r="D19" s="9"/>
      <c r="E19" s="9"/>
      <c r="F19" s="9"/>
    </row>
    <row r="20" spans="1:6" ht="13.5" thickBot="1" x14ac:dyDescent="0.25">
      <c r="A20" s="76"/>
      <c r="B20" s="1"/>
      <c r="C20" s="1"/>
      <c r="D20" s="1"/>
      <c r="E20" s="1"/>
      <c r="F20" s="1"/>
    </row>
    <row r="21" spans="1:6" x14ac:dyDescent="0.2">
      <c r="A21" s="70" t="str">
        <f>+A12</f>
        <v>ene-oct 2019</v>
      </c>
      <c r="B21" s="7"/>
      <c r="C21" s="7"/>
      <c r="D21" s="7"/>
      <c r="E21" s="7"/>
      <c r="F21" s="7"/>
    </row>
    <row r="22" spans="1:6" ht="13.5" thickBot="1" x14ac:dyDescent="0.25">
      <c r="A22" s="71" t="str">
        <f>+A13</f>
        <v>ene-oct 2020</v>
      </c>
      <c r="B22" s="9"/>
      <c r="C22" s="9"/>
      <c r="D22" s="9"/>
      <c r="E22" s="9"/>
      <c r="F22" s="9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19685039370078741" right="0.19685039370078741" top="0.98425196850393704" bottom="0.78740157480314965" header="0.19685039370078741" footer="0.31496062992125984"/>
  <pageSetup paperSize="9" orientation="landscape" horizontalDpi="300" verticalDpi="300" r:id="rId1"/>
  <headerFooter alignWithMargins="0">
    <oddHeader>&amp;R2020 – Año del General Manel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A19" workbookViewId="0">
      <selection activeCell="C10" sqref="C10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103" t="s">
        <v>50</v>
      </c>
      <c r="B1" s="103"/>
      <c r="C1" s="103"/>
      <c r="D1" s="103"/>
      <c r="E1" s="103"/>
      <c r="F1" s="103"/>
      <c r="G1" s="48"/>
      <c r="H1" s="48"/>
      <c r="I1" s="48"/>
      <c r="J1" s="48"/>
    </row>
    <row r="2" spans="1:10" x14ac:dyDescent="0.2">
      <c r="A2" s="104" t="s">
        <v>51</v>
      </c>
      <c r="B2" s="104"/>
      <c r="C2" s="104"/>
      <c r="D2" s="104"/>
      <c r="E2" s="104"/>
      <c r="F2" s="104"/>
      <c r="G2" s="72"/>
      <c r="H2" s="72"/>
      <c r="I2" s="72"/>
      <c r="J2" s="72"/>
    </row>
    <row r="3" spans="1:10" x14ac:dyDescent="0.2">
      <c r="A3" s="104" t="s">
        <v>42</v>
      </c>
      <c r="B3" s="104"/>
      <c r="C3" s="104"/>
      <c r="D3" s="104"/>
      <c r="E3" s="104"/>
      <c r="F3" s="104"/>
      <c r="G3" s="72"/>
      <c r="H3" s="72"/>
      <c r="I3" s="72"/>
      <c r="J3" s="72"/>
    </row>
    <row r="5" spans="1:10" ht="13.5" thickBot="1" x14ac:dyDescent="0.25"/>
    <row r="6" spans="1:10" s="24" customFormat="1" ht="39" thickBot="1" x14ac:dyDescent="0.25">
      <c r="A6" s="22" t="s">
        <v>0</v>
      </c>
      <c r="B6" s="23" t="s">
        <v>9</v>
      </c>
      <c r="C6" s="23" t="s">
        <v>7</v>
      </c>
      <c r="D6" s="23" t="s">
        <v>8</v>
      </c>
      <c r="E6" s="23" t="s">
        <v>24</v>
      </c>
      <c r="F6" s="23" t="s">
        <v>12</v>
      </c>
    </row>
    <row r="7" spans="1:10" s="24" customFormat="1" ht="13.5" thickBot="1" x14ac:dyDescent="0.25">
      <c r="A7" s="22">
        <v>2016</v>
      </c>
      <c r="B7" s="47"/>
      <c r="C7" s="47"/>
      <c r="D7" s="47"/>
      <c r="E7" s="47"/>
      <c r="F7" s="23"/>
    </row>
    <row r="8" spans="1:10" x14ac:dyDescent="0.2">
      <c r="A8" s="4">
        <f>'2.a-total país'!A8</f>
        <v>2017</v>
      </c>
      <c r="B8" s="7"/>
      <c r="C8" s="7"/>
      <c r="D8" s="7"/>
      <c r="E8" s="7"/>
      <c r="F8" s="7"/>
    </row>
    <row r="9" spans="1:10" x14ac:dyDescent="0.2">
      <c r="A9" s="5">
        <f>'2.a-total país'!A9</f>
        <v>2018</v>
      </c>
      <c r="B9" s="8"/>
      <c r="C9" s="8"/>
      <c r="D9" s="8"/>
      <c r="E9" s="8"/>
      <c r="F9" s="8"/>
    </row>
    <row r="10" spans="1:10" ht="13.5" thickBot="1" x14ac:dyDescent="0.25">
      <c r="A10" s="6">
        <f>'2.a-total país'!A10</f>
        <v>2019</v>
      </c>
      <c r="B10" s="9"/>
      <c r="C10" s="9"/>
      <c r="D10" s="9"/>
      <c r="E10" s="9"/>
      <c r="F10" s="9"/>
    </row>
    <row r="11" spans="1:10" ht="13.5" thickBot="1" x14ac:dyDescent="0.25">
      <c r="A11" s="2"/>
      <c r="B11" s="1"/>
      <c r="C11" s="1"/>
      <c r="D11" s="1"/>
      <c r="E11" s="1"/>
      <c r="F11" s="1"/>
    </row>
    <row r="12" spans="1:10" x14ac:dyDescent="0.2">
      <c r="A12" s="70" t="str">
        <f>'2.a-total país'!A12</f>
        <v>ene-oct 2019</v>
      </c>
      <c r="B12" s="7"/>
      <c r="C12" s="7"/>
      <c r="D12" s="7"/>
      <c r="E12" s="7"/>
      <c r="F12" s="7"/>
    </row>
    <row r="13" spans="1:10" ht="13.5" thickBot="1" x14ac:dyDescent="0.25">
      <c r="A13" s="71" t="str">
        <f>'2.a-total país'!A13</f>
        <v>ene-oct 2020</v>
      </c>
      <c r="B13" s="9"/>
      <c r="C13" s="9"/>
      <c r="D13" s="9"/>
      <c r="E13" s="9"/>
      <c r="F13" s="9"/>
    </row>
    <row r="14" spans="1:10" x14ac:dyDescent="0.2">
      <c r="A14" s="73"/>
    </row>
    <row r="15" spans="1:10" ht="13.5" thickBot="1" x14ac:dyDescent="0.25">
      <c r="A15" s="73"/>
    </row>
    <row r="16" spans="1:10" ht="51.75" thickBot="1" x14ac:dyDescent="0.25">
      <c r="A16" s="74" t="s">
        <v>0</v>
      </c>
      <c r="B16" s="23" t="s">
        <v>24</v>
      </c>
      <c r="C16" s="23" t="s">
        <v>11</v>
      </c>
      <c r="D16" s="23" t="s">
        <v>10</v>
      </c>
      <c r="E16" s="23" t="s">
        <v>10</v>
      </c>
      <c r="F16" s="23" t="s">
        <v>10</v>
      </c>
    </row>
    <row r="17" spans="1:6" x14ac:dyDescent="0.2">
      <c r="A17" s="70">
        <f>+A8</f>
        <v>2017</v>
      </c>
      <c r="B17" s="7"/>
      <c r="C17" s="7"/>
      <c r="D17" s="7"/>
      <c r="E17" s="7"/>
      <c r="F17" s="7"/>
    </row>
    <row r="18" spans="1:6" x14ac:dyDescent="0.2">
      <c r="A18" s="75">
        <f>+A9</f>
        <v>2018</v>
      </c>
      <c r="B18" s="8"/>
      <c r="C18" s="8"/>
      <c r="D18" s="8"/>
      <c r="E18" s="8"/>
      <c r="F18" s="8"/>
    </row>
    <row r="19" spans="1:6" ht="13.5" thickBot="1" x14ac:dyDescent="0.25">
      <c r="A19" s="71">
        <f>+A10</f>
        <v>2019</v>
      </c>
      <c r="B19" s="9"/>
      <c r="C19" s="9"/>
      <c r="D19" s="9"/>
      <c r="E19" s="9"/>
      <c r="F19" s="9"/>
    </row>
    <row r="20" spans="1:6" ht="13.5" thickBot="1" x14ac:dyDescent="0.25">
      <c r="A20" s="76"/>
      <c r="B20" s="1"/>
      <c r="C20" s="1"/>
      <c r="D20" s="1"/>
      <c r="E20" s="1"/>
      <c r="F20" s="1"/>
    </row>
    <row r="21" spans="1:6" x14ac:dyDescent="0.2">
      <c r="A21" s="70" t="str">
        <f>+A12</f>
        <v>ene-oct 2019</v>
      </c>
      <c r="B21" s="7"/>
      <c r="C21" s="7"/>
      <c r="D21" s="7"/>
      <c r="E21" s="7"/>
      <c r="F21" s="7"/>
    </row>
    <row r="22" spans="1:6" ht="13.5" thickBot="1" x14ac:dyDescent="0.25">
      <c r="A22" s="71" t="str">
        <f>+A13</f>
        <v>ene-oct 2020</v>
      </c>
      <c r="B22" s="9"/>
      <c r="C22" s="9"/>
      <c r="D22" s="9"/>
      <c r="E22" s="9"/>
      <c r="F22" s="9"/>
    </row>
  </sheetData>
  <mergeCells count="3">
    <mergeCell ref="A1:F1"/>
    <mergeCell ref="A2:F2"/>
    <mergeCell ref="A3:F3"/>
  </mergeCells>
  <printOptions horizontalCentered="1" verticalCentered="1"/>
  <pageMargins left="0.19685039370078741" right="0.19685039370078741" top="0.98425196850393704" bottom="0.78740157480314965" header="0.19685039370078741" footer="0.31496062992125984"/>
  <pageSetup paperSize="9" orientation="landscape" horizontalDpi="300" verticalDpi="300" r:id="rId1"/>
  <headerFooter alignWithMargins="0">
    <oddHeader>&amp;R2020 – Año del General Manel Belgrano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62" workbookViewId="0">
      <selection activeCell="C10" sqref="C10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105" t="s">
        <v>52</v>
      </c>
      <c r="B1" s="105"/>
      <c r="C1" s="105"/>
      <c r="D1" s="25"/>
      <c r="E1" s="25"/>
    </row>
    <row r="2" spans="1:5" s="13" customFormat="1" x14ac:dyDescent="0.2">
      <c r="A2" s="11" t="s">
        <v>19</v>
      </c>
      <c r="B2" s="12"/>
      <c r="C2" s="12"/>
    </row>
    <row r="3" spans="1:5" s="13" customFormat="1" x14ac:dyDescent="0.2">
      <c r="A3" s="67" t="str">
        <f>+'1.a.modelos coronas'!A3</f>
        <v>Coronas</v>
      </c>
      <c r="B3" s="69"/>
      <c r="C3" s="69"/>
      <c r="D3" s="26"/>
    </row>
    <row r="4" spans="1:5" s="13" customFormat="1" x14ac:dyDescent="0.2">
      <c r="A4" s="11" t="s">
        <v>20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7" t="s">
        <v>13</v>
      </c>
      <c r="B6" s="27" t="s">
        <v>14</v>
      </c>
      <c r="C6" s="27" t="s">
        <v>15</v>
      </c>
    </row>
    <row r="7" spans="1:5" s="13" customFormat="1" ht="13.5" thickBot="1" x14ac:dyDescent="0.25">
      <c r="A7" s="56" t="s">
        <v>16</v>
      </c>
      <c r="B7" s="28" t="s">
        <v>17</v>
      </c>
      <c r="C7" s="28" t="s">
        <v>18</v>
      </c>
    </row>
    <row r="8" spans="1:5" s="13" customFormat="1" x14ac:dyDescent="0.2">
      <c r="A8" s="29">
        <f>+'4.2.a-expo '!A8</f>
        <v>42736</v>
      </c>
      <c r="B8" s="53"/>
      <c r="C8" s="32"/>
    </row>
    <row r="9" spans="1:5" s="13" customFormat="1" x14ac:dyDescent="0.2">
      <c r="A9" s="33">
        <f>+'4.2.a-expo '!A9</f>
        <v>42767</v>
      </c>
      <c r="B9" s="54"/>
      <c r="C9" s="36"/>
    </row>
    <row r="10" spans="1:5" s="13" customFormat="1" x14ac:dyDescent="0.2">
      <c r="A10" s="33">
        <f>+'4.2.a-expo '!A10</f>
        <v>42795</v>
      </c>
      <c r="B10" s="54"/>
      <c r="C10" s="36"/>
    </row>
    <row r="11" spans="1:5" s="13" customFormat="1" x14ac:dyDescent="0.2">
      <c r="A11" s="33">
        <f>+'4.2.a-expo '!A11</f>
        <v>42826</v>
      </c>
      <c r="B11" s="54"/>
      <c r="C11" s="36"/>
    </row>
    <row r="12" spans="1:5" s="13" customFormat="1" x14ac:dyDescent="0.2">
      <c r="A12" s="33">
        <f>+'4.2.a-expo '!A12</f>
        <v>42856</v>
      </c>
      <c r="B12" s="54"/>
      <c r="C12" s="36"/>
    </row>
    <row r="13" spans="1:5" s="13" customFormat="1" x14ac:dyDescent="0.2">
      <c r="A13" s="33">
        <f>+'4.2.a-expo '!A13</f>
        <v>42887</v>
      </c>
      <c r="B13" s="54"/>
      <c r="C13" s="36"/>
    </row>
    <row r="14" spans="1:5" s="13" customFormat="1" x14ac:dyDescent="0.2">
      <c r="A14" s="33">
        <f>+'4.2.a-expo '!A14</f>
        <v>42917</v>
      </c>
      <c r="B14" s="54"/>
      <c r="C14" s="36"/>
    </row>
    <row r="15" spans="1:5" s="13" customFormat="1" x14ac:dyDescent="0.2">
      <c r="A15" s="33">
        <f>+'4.2.a-expo '!A15</f>
        <v>42948</v>
      </c>
      <c r="B15" s="54"/>
      <c r="C15" s="36"/>
    </row>
    <row r="16" spans="1:5" s="13" customFormat="1" x14ac:dyDescent="0.2">
      <c r="A16" s="33">
        <f>+'4.2.a-expo '!A16</f>
        <v>42979</v>
      </c>
      <c r="B16" s="54"/>
      <c r="C16" s="36"/>
    </row>
    <row r="17" spans="1:3" s="13" customFormat="1" x14ac:dyDescent="0.2">
      <c r="A17" s="33">
        <f>+'4.2.a-expo '!A17</f>
        <v>43009</v>
      </c>
      <c r="B17" s="54"/>
      <c r="C17" s="36"/>
    </row>
    <row r="18" spans="1:3" s="13" customFormat="1" x14ac:dyDescent="0.2">
      <c r="A18" s="33">
        <f>+'4.2.a-expo '!A18</f>
        <v>43040</v>
      </c>
      <c r="B18" s="54"/>
      <c r="C18" s="36"/>
    </row>
    <row r="19" spans="1:3" s="13" customFormat="1" ht="13.5" thickBot="1" x14ac:dyDescent="0.25">
      <c r="A19" s="57">
        <f>+'4.2.a-expo '!A19</f>
        <v>43070</v>
      </c>
      <c r="B19" s="55"/>
      <c r="C19" s="39"/>
    </row>
    <row r="20" spans="1:3" s="13" customFormat="1" x14ac:dyDescent="0.2">
      <c r="A20" s="29">
        <f>+'4.2.a-expo '!A20</f>
        <v>43101</v>
      </c>
      <c r="B20" s="53"/>
      <c r="C20" s="36"/>
    </row>
    <row r="21" spans="1:3" s="13" customFormat="1" x14ac:dyDescent="0.2">
      <c r="A21" s="33">
        <f>+'4.2.a-expo '!A21</f>
        <v>43132</v>
      </c>
      <c r="B21" s="54"/>
      <c r="C21" s="40"/>
    </row>
    <row r="22" spans="1:3" s="13" customFormat="1" x14ac:dyDescent="0.2">
      <c r="A22" s="33">
        <f>+'4.2.a-expo '!A22</f>
        <v>43160</v>
      </c>
      <c r="B22" s="54"/>
      <c r="C22" s="36"/>
    </row>
    <row r="23" spans="1:3" s="13" customFormat="1" x14ac:dyDescent="0.2">
      <c r="A23" s="33">
        <f>+'4.2.a-expo '!A23</f>
        <v>43191</v>
      </c>
      <c r="B23" s="54"/>
      <c r="C23" s="36"/>
    </row>
    <row r="24" spans="1:3" s="13" customFormat="1" x14ac:dyDescent="0.2">
      <c r="A24" s="33">
        <f>+'4.2.a-expo '!A24</f>
        <v>43221</v>
      </c>
      <c r="B24" s="54"/>
      <c r="C24" s="36"/>
    </row>
    <row r="25" spans="1:3" s="13" customFormat="1" x14ac:dyDescent="0.2">
      <c r="A25" s="33">
        <f>+'4.2.a-expo '!A25</f>
        <v>43252</v>
      </c>
      <c r="B25" s="54"/>
      <c r="C25" s="36"/>
    </row>
    <row r="26" spans="1:3" s="13" customFormat="1" x14ac:dyDescent="0.2">
      <c r="A26" s="33">
        <f>+'4.2.a-expo '!A26</f>
        <v>43282</v>
      </c>
      <c r="B26" s="54"/>
      <c r="C26" s="36"/>
    </row>
    <row r="27" spans="1:3" s="13" customFormat="1" x14ac:dyDescent="0.2">
      <c r="A27" s="33">
        <f>+'4.2.a-expo '!A27</f>
        <v>43313</v>
      </c>
      <c r="B27" s="54"/>
      <c r="C27" s="36"/>
    </row>
    <row r="28" spans="1:3" s="13" customFormat="1" x14ac:dyDescent="0.2">
      <c r="A28" s="33">
        <f>+'4.2.a-expo '!A28</f>
        <v>43344</v>
      </c>
      <c r="B28" s="54"/>
      <c r="C28" s="36"/>
    </row>
    <row r="29" spans="1:3" s="13" customFormat="1" x14ac:dyDescent="0.2">
      <c r="A29" s="33">
        <f>+'4.2.a-expo '!A29</f>
        <v>43374</v>
      </c>
      <c r="B29" s="54"/>
      <c r="C29" s="36"/>
    </row>
    <row r="30" spans="1:3" s="13" customFormat="1" x14ac:dyDescent="0.2">
      <c r="A30" s="33">
        <f>+'4.2.a-expo '!A30</f>
        <v>43405</v>
      </c>
      <c r="B30" s="54"/>
      <c r="C30" s="36"/>
    </row>
    <row r="31" spans="1:3" s="13" customFormat="1" ht="13.5" thickBot="1" x14ac:dyDescent="0.25">
      <c r="A31" s="37">
        <f>+'4.2.a-expo '!A31</f>
        <v>43435</v>
      </c>
      <c r="B31" s="55"/>
      <c r="C31" s="41"/>
    </row>
    <row r="32" spans="1:3" s="13" customFormat="1" x14ac:dyDescent="0.2">
      <c r="A32" s="58">
        <f>+'4.2.a-expo '!A32</f>
        <v>43466</v>
      </c>
      <c r="B32" s="50"/>
      <c r="C32" s="30"/>
    </row>
    <row r="33" spans="1:3" s="13" customFormat="1" x14ac:dyDescent="0.2">
      <c r="A33" s="33">
        <f>+'4.2.a-expo '!A33</f>
        <v>43497</v>
      </c>
      <c r="B33" s="51"/>
      <c r="C33" s="34"/>
    </row>
    <row r="34" spans="1:3" s="13" customFormat="1" x14ac:dyDescent="0.2">
      <c r="A34" s="33">
        <f>+'4.2.a-expo '!A34</f>
        <v>43525</v>
      </c>
      <c r="B34" s="51"/>
      <c r="C34" s="34"/>
    </row>
    <row r="35" spans="1:3" s="13" customFormat="1" x14ac:dyDescent="0.2">
      <c r="A35" s="33">
        <f>+'4.2.a-expo '!A35</f>
        <v>43556</v>
      </c>
      <c r="B35" s="51"/>
      <c r="C35" s="34"/>
    </row>
    <row r="36" spans="1:3" s="13" customFormat="1" x14ac:dyDescent="0.2">
      <c r="A36" s="33">
        <f>+'4.2.a-expo '!A36</f>
        <v>43586</v>
      </c>
      <c r="B36" s="51"/>
      <c r="C36" s="34"/>
    </row>
    <row r="37" spans="1:3" s="13" customFormat="1" x14ac:dyDescent="0.2">
      <c r="A37" s="33">
        <f>+'4.2.a-expo '!A37</f>
        <v>43617</v>
      </c>
      <c r="B37" s="51"/>
      <c r="C37" s="34"/>
    </row>
    <row r="38" spans="1:3" s="13" customFormat="1" x14ac:dyDescent="0.2">
      <c r="A38" s="33">
        <f>+'4.2.a-expo '!A38</f>
        <v>43647</v>
      </c>
      <c r="B38" s="51"/>
      <c r="C38" s="34"/>
    </row>
    <row r="39" spans="1:3" s="13" customFormat="1" x14ac:dyDescent="0.2">
      <c r="A39" s="33">
        <f>+'4.2.a-expo '!A39</f>
        <v>43678</v>
      </c>
      <c r="B39" s="51"/>
      <c r="C39" s="34"/>
    </row>
    <row r="40" spans="1:3" s="13" customFormat="1" x14ac:dyDescent="0.2">
      <c r="A40" s="33">
        <f>+'4.2.a-expo '!A40</f>
        <v>43709</v>
      </c>
      <c r="B40" s="51"/>
      <c r="C40" s="34"/>
    </row>
    <row r="41" spans="1:3" s="13" customFormat="1" x14ac:dyDescent="0.2">
      <c r="A41" s="33">
        <f>+'4.2.a-expo '!A41</f>
        <v>43739</v>
      </c>
      <c r="B41" s="51"/>
      <c r="C41" s="34"/>
    </row>
    <row r="42" spans="1:3" s="13" customFormat="1" x14ac:dyDescent="0.2">
      <c r="A42" s="33">
        <f>+'4.2.a-expo '!A42</f>
        <v>43770</v>
      </c>
      <c r="B42" s="51"/>
      <c r="C42" s="34"/>
    </row>
    <row r="43" spans="1:3" s="13" customFormat="1" ht="13.5" thickBot="1" x14ac:dyDescent="0.25">
      <c r="A43" s="57">
        <f>+'4.2.a-expo '!A43</f>
        <v>43800</v>
      </c>
      <c r="B43" s="84"/>
      <c r="C43" s="85"/>
    </row>
    <row r="44" spans="1:3" s="13" customFormat="1" x14ac:dyDescent="0.2">
      <c r="A44" s="86">
        <f>+'4.2.a-expo '!A44</f>
        <v>43831</v>
      </c>
      <c r="B44" s="31"/>
      <c r="C44" s="89"/>
    </row>
    <row r="45" spans="1:3" s="13" customFormat="1" x14ac:dyDescent="0.2">
      <c r="A45" s="87">
        <f>+'4.2.a-expo '!A45</f>
        <v>43862</v>
      </c>
      <c r="B45" s="35"/>
      <c r="C45" s="90"/>
    </row>
    <row r="46" spans="1:3" s="13" customFormat="1" x14ac:dyDescent="0.2">
      <c r="A46" s="87">
        <f>+'4.2.a-expo '!A46</f>
        <v>43891</v>
      </c>
      <c r="B46" s="35"/>
      <c r="C46" s="90"/>
    </row>
    <row r="47" spans="1:3" s="13" customFormat="1" x14ac:dyDescent="0.2">
      <c r="A47" s="87">
        <f>+'4.2.a-expo '!A47</f>
        <v>43922</v>
      </c>
      <c r="B47" s="35"/>
      <c r="C47" s="90"/>
    </row>
    <row r="48" spans="1:3" s="13" customFormat="1" x14ac:dyDescent="0.2">
      <c r="A48" s="87">
        <f>+'4.2.a-expo '!A48</f>
        <v>43952</v>
      </c>
      <c r="B48" s="35"/>
      <c r="C48" s="90"/>
    </row>
    <row r="49" spans="1:3" s="13" customFormat="1" x14ac:dyDescent="0.2">
      <c r="A49" s="87">
        <f>+'4.2.a-expo '!A49</f>
        <v>43983</v>
      </c>
      <c r="B49" s="35"/>
      <c r="C49" s="90"/>
    </row>
    <row r="50" spans="1:3" s="13" customFormat="1" x14ac:dyDescent="0.2">
      <c r="A50" s="87">
        <f>+'4.2.a-expo '!A50</f>
        <v>44013</v>
      </c>
      <c r="B50" s="35"/>
      <c r="C50" s="90"/>
    </row>
    <row r="51" spans="1:3" s="13" customFormat="1" x14ac:dyDescent="0.2">
      <c r="A51" s="87">
        <f>+'4.2.a-expo '!A51</f>
        <v>44044</v>
      </c>
      <c r="B51" s="35"/>
      <c r="C51" s="90"/>
    </row>
    <row r="52" spans="1:3" s="13" customFormat="1" x14ac:dyDescent="0.2">
      <c r="A52" s="87">
        <f>+'4.2.a-expo '!A52</f>
        <v>44075</v>
      </c>
      <c r="B52" s="35"/>
      <c r="C52" s="90"/>
    </row>
    <row r="53" spans="1:3" s="13" customFormat="1" ht="13.5" thickBot="1" x14ac:dyDescent="0.25">
      <c r="A53" s="88">
        <f>+'4.2.a-expo '!A53</f>
        <v>44105</v>
      </c>
      <c r="B53" s="38"/>
      <c r="C53" s="91"/>
    </row>
    <row r="54" spans="1:3" s="13" customFormat="1" hidden="1" x14ac:dyDescent="0.2">
      <c r="A54" s="58">
        <f>+'4.2.a-expo '!A54</f>
        <v>44136</v>
      </c>
      <c r="B54" s="82"/>
      <c r="C54" s="83"/>
    </row>
    <row r="55" spans="1:3" s="13" customFormat="1" ht="13.5" hidden="1" thickBot="1" x14ac:dyDescent="0.25">
      <c r="A55" s="37">
        <f>+'4.2.a-expo '!A55</f>
        <v>44166</v>
      </c>
      <c r="B55" s="52"/>
      <c r="C55" s="42"/>
    </row>
    <row r="56" spans="1:3" s="13" customFormat="1" x14ac:dyDescent="0.2">
      <c r="A56" s="43"/>
      <c r="B56" s="44"/>
      <c r="C56" s="45"/>
    </row>
  </sheetData>
  <mergeCells count="1">
    <mergeCell ref="A1:C1"/>
  </mergeCells>
  <phoneticPr fontId="5" type="noConversion"/>
  <printOptions horizontalCentered="1" verticalCentered="1"/>
  <pageMargins left="0.19685039370078741" right="0.19685039370078741" top="0.98425196850393704" bottom="0.78740157480314965" header="0.19685039370078741" footer="0.31496062992125984"/>
  <pageSetup paperSize="9" orientation="portrait" horizontalDpi="300" verticalDpi="300" r:id="rId1"/>
  <headerFooter alignWithMargins="0">
    <oddHeader>&amp;R2020 – Año del General Manel Belgrano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activeCell="C10" sqref="C10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105" t="s">
        <v>56</v>
      </c>
      <c r="B1" s="105"/>
      <c r="C1" s="105"/>
      <c r="D1" s="25"/>
      <c r="E1" s="25"/>
    </row>
    <row r="2" spans="1:5" s="13" customFormat="1" x14ac:dyDescent="0.2">
      <c r="A2" s="11" t="s">
        <v>19</v>
      </c>
      <c r="B2" s="12"/>
      <c r="C2" s="12"/>
    </row>
    <row r="3" spans="1:5" s="13" customFormat="1" x14ac:dyDescent="0.2">
      <c r="A3" s="67" t="s">
        <v>38</v>
      </c>
      <c r="B3" s="69"/>
      <c r="C3" s="69"/>
      <c r="D3" s="26"/>
    </row>
    <row r="4" spans="1:5" s="13" customFormat="1" x14ac:dyDescent="0.2">
      <c r="A4" s="11" t="s">
        <v>20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7" t="s">
        <v>13</v>
      </c>
      <c r="B6" s="27" t="s">
        <v>14</v>
      </c>
      <c r="C6" s="27" t="s">
        <v>15</v>
      </c>
    </row>
    <row r="7" spans="1:5" s="13" customFormat="1" ht="13.5" thickBot="1" x14ac:dyDescent="0.25">
      <c r="A7" s="56" t="s">
        <v>16</v>
      </c>
      <c r="B7" s="28" t="s">
        <v>17</v>
      </c>
      <c r="C7" s="28" t="s">
        <v>18</v>
      </c>
    </row>
    <row r="8" spans="1:5" s="13" customFormat="1" x14ac:dyDescent="0.2">
      <c r="A8" s="29">
        <f>+'4.2.a-expo '!A8</f>
        <v>42736</v>
      </c>
      <c r="B8" s="53"/>
      <c r="C8" s="32"/>
    </row>
    <row r="9" spans="1:5" s="13" customFormat="1" x14ac:dyDescent="0.2">
      <c r="A9" s="33">
        <f>+'4.2.a-expo '!A9</f>
        <v>42767</v>
      </c>
      <c r="B9" s="54"/>
      <c r="C9" s="36"/>
    </row>
    <row r="10" spans="1:5" s="13" customFormat="1" x14ac:dyDescent="0.2">
      <c r="A10" s="33">
        <f>+'4.2.a-expo '!A10</f>
        <v>42795</v>
      </c>
      <c r="B10" s="54"/>
      <c r="C10" s="36"/>
    </row>
    <row r="11" spans="1:5" s="13" customFormat="1" x14ac:dyDescent="0.2">
      <c r="A11" s="33">
        <f>+'4.2.a-expo '!A11</f>
        <v>42826</v>
      </c>
      <c r="B11" s="54"/>
      <c r="C11" s="36"/>
    </row>
    <row r="12" spans="1:5" s="13" customFormat="1" x14ac:dyDescent="0.2">
      <c r="A12" s="33">
        <f>+'4.2.a-expo '!A12</f>
        <v>42856</v>
      </c>
      <c r="B12" s="54"/>
      <c r="C12" s="36"/>
    </row>
    <row r="13" spans="1:5" s="13" customFormat="1" x14ac:dyDescent="0.2">
      <c r="A13" s="33">
        <f>+'4.2.a-expo '!A13</f>
        <v>42887</v>
      </c>
      <c r="B13" s="54"/>
      <c r="C13" s="36"/>
    </row>
    <row r="14" spans="1:5" s="13" customFormat="1" x14ac:dyDescent="0.2">
      <c r="A14" s="33">
        <f>+'4.2.a-expo '!A14</f>
        <v>42917</v>
      </c>
      <c r="B14" s="54"/>
      <c r="C14" s="36"/>
    </row>
    <row r="15" spans="1:5" s="13" customFormat="1" x14ac:dyDescent="0.2">
      <c r="A15" s="33">
        <f>+'4.2.a-expo '!A15</f>
        <v>42948</v>
      </c>
      <c r="B15" s="54"/>
      <c r="C15" s="36"/>
    </row>
    <row r="16" spans="1:5" s="13" customFormat="1" x14ac:dyDescent="0.2">
      <c r="A16" s="33">
        <f>+'4.2.a-expo '!A16</f>
        <v>42979</v>
      </c>
      <c r="B16" s="54"/>
      <c r="C16" s="36"/>
    </row>
    <row r="17" spans="1:3" s="13" customFormat="1" x14ac:dyDescent="0.2">
      <c r="A17" s="33">
        <f>+'4.2.a-expo '!A17</f>
        <v>43009</v>
      </c>
      <c r="B17" s="54"/>
      <c r="C17" s="36"/>
    </row>
    <row r="18" spans="1:3" s="13" customFormat="1" x14ac:dyDescent="0.2">
      <c r="A18" s="33">
        <f>+'4.2.a-expo '!A18</f>
        <v>43040</v>
      </c>
      <c r="B18" s="54"/>
      <c r="C18" s="36"/>
    </row>
    <row r="19" spans="1:3" s="13" customFormat="1" ht="13.5" thickBot="1" x14ac:dyDescent="0.25">
      <c r="A19" s="57">
        <f>+'4.2.a-expo '!A19</f>
        <v>43070</v>
      </c>
      <c r="B19" s="55"/>
      <c r="C19" s="39"/>
    </row>
    <row r="20" spans="1:3" s="13" customFormat="1" x14ac:dyDescent="0.2">
      <c r="A20" s="29">
        <f>+'4.2.a-expo '!A20</f>
        <v>43101</v>
      </c>
      <c r="B20" s="53"/>
      <c r="C20" s="36"/>
    </row>
    <row r="21" spans="1:3" s="13" customFormat="1" x14ac:dyDescent="0.2">
      <c r="A21" s="33">
        <f>+'4.2.a-expo '!A21</f>
        <v>43132</v>
      </c>
      <c r="B21" s="54"/>
      <c r="C21" s="40"/>
    </row>
    <row r="22" spans="1:3" s="13" customFormat="1" x14ac:dyDescent="0.2">
      <c r="A22" s="33">
        <f>+'4.2.a-expo '!A22</f>
        <v>43160</v>
      </c>
      <c r="B22" s="54"/>
      <c r="C22" s="36"/>
    </row>
    <row r="23" spans="1:3" s="13" customFormat="1" x14ac:dyDescent="0.2">
      <c r="A23" s="33">
        <f>+'4.2.a-expo '!A23</f>
        <v>43191</v>
      </c>
      <c r="B23" s="54"/>
      <c r="C23" s="36"/>
    </row>
    <row r="24" spans="1:3" s="13" customFormat="1" x14ac:dyDescent="0.2">
      <c r="A24" s="33">
        <f>+'4.2.a-expo '!A24</f>
        <v>43221</v>
      </c>
      <c r="B24" s="54"/>
      <c r="C24" s="36"/>
    </row>
    <row r="25" spans="1:3" s="13" customFormat="1" x14ac:dyDescent="0.2">
      <c r="A25" s="33">
        <f>+'4.2.a-expo '!A25</f>
        <v>43252</v>
      </c>
      <c r="B25" s="54"/>
      <c r="C25" s="36"/>
    </row>
    <row r="26" spans="1:3" s="13" customFormat="1" x14ac:dyDescent="0.2">
      <c r="A26" s="33">
        <f>+'4.2.a-expo '!A26</f>
        <v>43282</v>
      </c>
      <c r="B26" s="54"/>
      <c r="C26" s="36"/>
    </row>
    <row r="27" spans="1:3" s="13" customFormat="1" x14ac:dyDescent="0.2">
      <c r="A27" s="33">
        <f>+'4.2.a-expo '!A27</f>
        <v>43313</v>
      </c>
      <c r="B27" s="54"/>
      <c r="C27" s="36"/>
    </row>
    <row r="28" spans="1:3" s="13" customFormat="1" x14ac:dyDescent="0.2">
      <c r="A28" s="33">
        <f>+'4.2.a-expo '!A28</f>
        <v>43344</v>
      </c>
      <c r="B28" s="54"/>
      <c r="C28" s="36"/>
    </row>
    <row r="29" spans="1:3" s="13" customFormat="1" x14ac:dyDescent="0.2">
      <c r="A29" s="33">
        <f>+'4.2.a-expo '!A29</f>
        <v>43374</v>
      </c>
      <c r="B29" s="54"/>
      <c r="C29" s="36"/>
    </row>
    <row r="30" spans="1:3" s="13" customFormat="1" x14ac:dyDescent="0.2">
      <c r="A30" s="33">
        <f>+'4.2.a-expo '!A30</f>
        <v>43405</v>
      </c>
      <c r="B30" s="54"/>
      <c r="C30" s="36"/>
    </row>
    <row r="31" spans="1:3" s="13" customFormat="1" ht="13.5" thickBot="1" x14ac:dyDescent="0.25">
      <c r="A31" s="37">
        <f>+'4.2.a-expo '!A31</f>
        <v>43435</v>
      </c>
      <c r="B31" s="55"/>
      <c r="C31" s="41"/>
    </row>
    <row r="32" spans="1:3" s="13" customFormat="1" x14ac:dyDescent="0.2">
      <c r="A32" s="58">
        <f>+'4.2.a-expo '!A32</f>
        <v>43466</v>
      </c>
      <c r="B32" s="50"/>
      <c r="C32" s="30"/>
    </row>
    <row r="33" spans="1:3" s="13" customFormat="1" x14ac:dyDescent="0.2">
      <c r="A33" s="33">
        <f>+'4.2.a-expo '!A33</f>
        <v>43497</v>
      </c>
      <c r="B33" s="51"/>
      <c r="C33" s="34"/>
    </row>
    <row r="34" spans="1:3" s="13" customFormat="1" x14ac:dyDescent="0.2">
      <c r="A34" s="33">
        <f>+'4.2.a-expo '!A34</f>
        <v>43525</v>
      </c>
      <c r="B34" s="51"/>
      <c r="C34" s="34"/>
    </row>
    <row r="35" spans="1:3" s="13" customFormat="1" x14ac:dyDescent="0.2">
      <c r="A35" s="33">
        <f>+'4.2.a-expo '!A35</f>
        <v>43556</v>
      </c>
      <c r="B35" s="51"/>
      <c r="C35" s="34"/>
    </row>
    <row r="36" spans="1:3" s="13" customFormat="1" x14ac:dyDescent="0.2">
      <c r="A36" s="33">
        <f>+'4.2.a-expo '!A36</f>
        <v>43586</v>
      </c>
      <c r="B36" s="51"/>
      <c r="C36" s="34"/>
    </row>
    <row r="37" spans="1:3" s="13" customFormat="1" x14ac:dyDescent="0.2">
      <c r="A37" s="33">
        <f>+'4.2.a-expo '!A37</f>
        <v>43617</v>
      </c>
      <c r="B37" s="51"/>
      <c r="C37" s="34"/>
    </row>
    <row r="38" spans="1:3" s="13" customFormat="1" x14ac:dyDescent="0.2">
      <c r="A38" s="33">
        <f>+'4.2.a-expo '!A38</f>
        <v>43647</v>
      </c>
      <c r="B38" s="51"/>
      <c r="C38" s="34"/>
    </row>
    <row r="39" spans="1:3" s="13" customFormat="1" x14ac:dyDescent="0.2">
      <c r="A39" s="33">
        <f>+'4.2.a-expo '!A39</f>
        <v>43678</v>
      </c>
      <c r="B39" s="51"/>
      <c r="C39" s="34"/>
    </row>
    <row r="40" spans="1:3" s="13" customFormat="1" x14ac:dyDescent="0.2">
      <c r="A40" s="33">
        <f>+'4.2.a-expo '!A40</f>
        <v>43709</v>
      </c>
      <c r="B40" s="51"/>
      <c r="C40" s="34"/>
    </row>
    <row r="41" spans="1:3" s="13" customFormat="1" x14ac:dyDescent="0.2">
      <c r="A41" s="33">
        <f>+'4.2.a-expo '!A41</f>
        <v>43739</v>
      </c>
      <c r="B41" s="51"/>
      <c r="C41" s="34"/>
    </row>
    <row r="42" spans="1:3" s="13" customFormat="1" x14ac:dyDescent="0.2">
      <c r="A42" s="33">
        <f>+'4.2.a-expo '!A42</f>
        <v>43770</v>
      </c>
      <c r="B42" s="51"/>
      <c r="C42" s="34"/>
    </row>
    <row r="43" spans="1:3" s="13" customFormat="1" ht="13.5" thickBot="1" x14ac:dyDescent="0.25">
      <c r="A43" s="57">
        <f>+'4.2.a-expo '!A43</f>
        <v>43800</v>
      </c>
      <c r="B43" s="84"/>
      <c r="C43" s="85"/>
    </row>
    <row r="44" spans="1:3" s="13" customFormat="1" x14ac:dyDescent="0.2">
      <c r="A44" s="86">
        <f>+'4.2.a-expo '!A44</f>
        <v>43831</v>
      </c>
      <c r="B44" s="31"/>
      <c r="C44" s="89"/>
    </row>
    <row r="45" spans="1:3" s="13" customFormat="1" x14ac:dyDescent="0.2">
      <c r="A45" s="87">
        <f>+'4.2.a-expo '!A45</f>
        <v>43862</v>
      </c>
      <c r="B45" s="35"/>
      <c r="C45" s="90"/>
    </row>
    <row r="46" spans="1:3" s="13" customFormat="1" x14ac:dyDescent="0.2">
      <c r="A46" s="87">
        <f>+'4.2.a-expo '!A46</f>
        <v>43891</v>
      </c>
      <c r="B46" s="35"/>
      <c r="C46" s="90"/>
    </row>
    <row r="47" spans="1:3" s="13" customFormat="1" x14ac:dyDescent="0.2">
      <c r="A47" s="87">
        <f>+'4.2.a-expo '!A47</f>
        <v>43922</v>
      </c>
      <c r="B47" s="35"/>
      <c r="C47" s="90"/>
    </row>
    <row r="48" spans="1:3" s="13" customFormat="1" x14ac:dyDescent="0.2">
      <c r="A48" s="87">
        <f>+'4.2.a-expo '!A48</f>
        <v>43952</v>
      </c>
      <c r="B48" s="35"/>
      <c r="C48" s="90"/>
    </row>
    <row r="49" spans="1:3" s="13" customFormat="1" x14ac:dyDescent="0.2">
      <c r="A49" s="87">
        <f>+'4.2.a-expo '!A49</f>
        <v>43983</v>
      </c>
      <c r="B49" s="35"/>
      <c r="C49" s="90"/>
    </row>
    <row r="50" spans="1:3" s="13" customFormat="1" x14ac:dyDescent="0.2">
      <c r="A50" s="87">
        <f>+'4.2.a-expo '!A50</f>
        <v>44013</v>
      </c>
      <c r="B50" s="35"/>
      <c r="C50" s="90"/>
    </row>
    <row r="51" spans="1:3" s="13" customFormat="1" x14ac:dyDescent="0.2">
      <c r="A51" s="87">
        <f>+'4.2.a-expo '!A51</f>
        <v>44044</v>
      </c>
      <c r="B51" s="35"/>
      <c r="C51" s="90"/>
    </row>
    <row r="52" spans="1:3" s="13" customFormat="1" x14ac:dyDescent="0.2">
      <c r="A52" s="87">
        <f>+'4.2.a-expo '!A52</f>
        <v>44075</v>
      </c>
      <c r="B52" s="35"/>
      <c r="C52" s="90"/>
    </row>
    <row r="53" spans="1:3" s="13" customFormat="1" ht="13.5" thickBot="1" x14ac:dyDescent="0.25">
      <c r="A53" s="88">
        <f>+'4.2.a-expo '!A53</f>
        <v>44105</v>
      </c>
      <c r="B53" s="38"/>
      <c r="C53" s="91"/>
    </row>
    <row r="54" spans="1:3" s="13" customFormat="1" hidden="1" x14ac:dyDescent="0.2">
      <c r="A54" s="58">
        <f>+'4.2.a-expo '!A54</f>
        <v>44136</v>
      </c>
      <c r="B54" s="82"/>
      <c r="C54" s="83"/>
    </row>
    <row r="55" spans="1:3" s="13" customFormat="1" ht="13.5" hidden="1" thickBot="1" x14ac:dyDescent="0.25">
      <c r="A55" s="37">
        <f>+'4.2.a-expo '!A55</f>
        <v>44166</v>
      </c>
      <c r="B55" s="52"/>
      <c r="C55" s="42"/>
    </row>
    <row r="56" spans="1:3" s="13" customFormat="1" x14ac:dyDescent="0.2">
      <c r="A56" s="43"/>
      <c r="B56" s="44"/>
      <c r="C56" s="45"/>
    </row>
  </sheetData>
  <mergeCells count="1">
    <mergeCell ref="A1:C1"/>
  </mergeCells>
  <printOptions horizontalCentered="1" verticalCentered="1"/>
  <pageMargins left="0.19685039370078741" right="0.19685039370078741" top="0.98425196850393704" bottom="0.78740157480314965" header="0.19685039370078741" footer="0.31496062992125984"/>
  <pageSetup paperSize="9" orientation="portrait" horizontalDpi="300" verticalDpi="300" r:id="rId1"/>
  <headerFooter alignWithMargins="0">
    <oddHeader>&amp;R2020 – Año del General Manel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anexo</vt:lpstr>
      <vt:lpstr>1.a.modelos coronas</vt:lpstr>
      <vt:lpstr>1.b.modelos piñones</vt:lpstr>
      <vt:lpstr>2.a-total país</vt:lpstr>
      <vt:lpstr>2.b-total país</vt:lpstr>
      <vt:lpstr>3.a-volumenes</vt:lpstr>
      <vt:lpstr>3.b-volumenes</vt:lpstr>
      <vt:lpstr>4,1.a-expo</vt:lpstr>
      <vt:lpstr>4,1.b-expo</vt:lpstr>
      <vt:lpstr>4.2.a-expo </vt:lpstr>
      <vt:lpstr>4.2.b-expo</vt:lpstr>
      <vt:lpstr>5.a-precios</vt:lpstr>
      <vt:lpstr>5.b-precios</vt:lpstr>
      <vt:lpstr>6-pr internac</vt:lpstr>
      <vt:lpstr>'1.a.modelos coronas'!Área_de_impresión</vt:lpstr>
      <vt:lpstr>'1.b.modelos piñones'!Área_de_impresión</vt:lpstr>
      <vt:lpstr>'2.a-total país'!Área_de_impresión</vt:lpstr>
      <vt:lpstr>'2.b-total país'!Área_de_impresión</vt:lpstr>
      <vt:lpstr>'3.a-volumenes'!Área_de_impresión</vt:lpstr>
      <vt:lpstr>'3.b-volumenes'!Área_de_impresión</vt:lpstr>
      <vt:lpstr>'4,1.a-expo'!Área_de_impresión</vt:lpstr>
      <vt:lpstr>'4,1.b-expo'!Área_de_impresión</vt:lpstr>
      <vt:lpstr>'4.2.a-expo '!Área_de_impresión</vt:lpstr>
      <vt:lpstr>'4.2.b-expo'!Área_de_impresión</vt:lpstr>
      <vt:lpstr>'5.a-precios'!Área_de_impresión</vt:lpstr>
      <vt:lpstr>'5.b-precios'!Área_de_impresión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2020-11-20T14:27:17Z</cp:lastPrinted>
  <dcterms:created xsi:type="dcterms:W3CDTF">2006-05-08T13:48:52Z</dcterms:created>
  <dcterms:modified xsi:type="dcterms:W3CDTF">2020-11-20T14:28:02Z</dcterms:modified>
</cp:coreProperties>
</file>