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20_CALENTADORES ELECTRICOS\040 Cuestionarios\10 Modelo Enviado\Exportadores\"/>
    </mc:Choice>
  </mc:AlternateContent>
  <bookViews>
    <workbookView xWindow="480" yWindow="120" windowWidth="7980" windowHeight="6283" firstSheet="2" activeTab="6"/>
  </bookViews>
  <sheets>
    <sheet name="anexo" sheetId="4" r:id="rId1"/>
    <sheet name="1.modelos prod.invest." sheetId="5" r:id="rId2"/>
    <sheet name="2-total país" sheetId="1" r:id="rId3"/>
    <sheet name="3-volumenes" sheetId="2" r:id="rId4"/>
    <sheet name="4,1-expo" sheetId="3" r:id="rId5"/>
    <sheet name="4.2-expo " sheetId="7" r:id="rId6"/>
    <sheet name="5-precios" sheetId="6" r:id="rId7"/>
  </sheets>
  <externalReferences>
    <externalReference r:id="rId8"/>
    <externalReference r:id="rId9"/>
  </externalReferences>
  <definedNames>
    <definedName name="al">[1]PARAMETROS!$C$5</definedName>
    <definedName name="año1">'[2]0a_Parámetros'!$H$7</definedName>
    <definedName name="_xlnm.Print_Area" localSheetId="1">'1.modelos prod.invest.'!$A$1:$F$45</definedName>
    <definedName name="_xlnm.Print_Area" localSheetId="2">'2-total país'!$A$1:$D$13</definedName>
    <definedName name="_xlnm.Print_Area" localSheetId="3">'3-volumenes'!$A$1:$F$22</definedName>
    <definedName name="_xlnm.Print_Area" localSheetId="4">'4,1-expo'!$A$1:$C$55</definedName>
    <definedName name="_xlnm.Print_Area" localSheetId="5">'4.2-expo '!$A$1:$C$55</definedName>
    <definedName name="_xlnm.Print_Area" localSheetId="6">'5-precios'!$A$1:$C$59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55" i="7" l="1"/>
  <c r="A55" i="3"/>
  <c r="A54" i="7"/>
  <c r="A54" i="3"/>
  <c r="A53" i="7"/>
  <c r="A53" i="3"/>
  <c r="A52" i="7"/>
  <c r="A52" i="3"/>
  <c r="A51" i="7"/>
  <c r="A51" i="3"/>
  <c r="A50" i="7"/>
  <c r="A50" i="3"/>
  <c r="A49" i="7"/>
  <c r="A49" i="3"/>
  <c r="A48" i="7"/>
  <c r="A48" i="3"/>
  <c r="A47" i="7"/>
  <c r="A47" i="3"/>
  <c r="A46" i="7"/>
  <c r="A46" i="3"/>
  <c r="A45" i="7"/>
  <c r="A45" i="3"/>
  <c r="A44" i="7"/>
  <c r="A44" i="3"/>
  <c r="A43" i="7"/>
  <c r="A43" i="3"/>
  <c r="A42" i="7"/>
  <c r="A42" i="3"/>
  <c r="A41" i="7"/>
  <c r="A41" i="3"/>
  <c r="A40" i="7"/>
  <c r="A40" i="3"/>
  <c r="A39" i="7"/>
  <c r="A39" i="3"/>
  <c r="A38" i="7"/>
  <c r="A38" i="3"/>
  <c r="A37" i="7"/>
  <c r="A37" i="3"/>
  <c r="A36" i="7"/>
  <c r="A36" i="3"/>
  <c r="A35" i="7"/>
  <c r="A35" i="3"/>
  <c r="A34" i="7"/>
  <c r="A34" i="3"/>
  <c r="A33" i="7"/>
  <c r="A33" i="3"/>
  <c r="A32" i="7"/>
  <c r="A32" i="3"/>
  <c r="A31" i="7"/>
  <c r="A31" i="3"/>
  <c r="A30" i="7"/>
  <c r="A30" i="3"/>
  <c r="A29" i="7"/>
  <c r="A29" i="3"/>
  <c r="A28" i="7"/>
  <c r="A28" i="3"/>
  <c r="A27" i="7"/>
  <c r="A27" i="3"/>
  <c r="A26" i="7"/>
  <c r="A26" i="3"/>
  <c r="A25" i="7"/>
  <c r="A25" i="3"/>
  <c r="A24" i="7"/>
  <c r="A24" i="3"/>
  <c r="A23" i="7"/>
  <c r="A23" i="3"/>
  <c r="A22" i="7"/>
  <c r="A22" i="3"/>
  <c r="A21" i="7"/>
  <c r="A21" i="3"/>
  <c r="A20" i="7"/>
  <c r="A20" i="3"/>
  <c r="A19" i="7"/>
  <c r="A19" i="3"/>
  <c r="A18" i="7"/>
  <c r="A18" i="3"/>
  <c r="A17" i="7"/>
  <c r="A17" i="3"/>
  <c r="A16" i="7"/>
  <c r="A16" i="3"/>
  <c r="A15" i="7"/>
  <c r="A15" i="3"/>
  <c r="A14" i="7"/>
  <c r="A14" i="3"/>
  <c r="A13" i="7"/>
  <c r="A13" i="3"/>
  <c r="A12" i="7"/>
  <c r="A12" i="3"/>
  <c r="A11" i="7"/>
  <c r="A11" i="3"/>
  <c r="A10" i="7"/>
  <c r="A10" i="3"/>
  <c r="A9" i="7"/>
  <c r="A9" i="3"/>
  <c r="A8" i="7"/>
  <c r="A8" i="3"/>
  <c r="A13" i="2"/>
  <c r="A22" i="2"/>
  <c r="A12" i="2"/>
  <c r="A21" i="2"/>
  <c r="A10" i="2"/>
  <c r="A19" i="2"/>
  <c r="A9" i="2"/>
  <c r="A8" i="2"/>
  <c r="A17" i="2"/>
  <c r="A3" i="7"/>
  <c r="A18" i="2"/>
  <c r="A3" i="3"/>
  <c r="F3" i="4"/>
</calcChain>
</file>

<file path=xl/sharedStrings.xml><?xml version="1.0" encoding="utf-8"?>
<sst xmlns="http://schemas.openxmlformats.org/spreadsheetml/2006/main" count="123" uniqueCount="58">
  <si>
    <t>año</t>
  </si>
  <si>
    <t>ANEXO ESTADÍSTICO</t>
  </si>
  <si>
    <t>Cuadro N° 1</t>
  </si>
  <si>
    <t>RANKING</t>
  </si>
  <si>
    <t>Características técnicas, físicas, etc.</t>
  </si>
  <si>
    <t>TOTAL</t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</si>
  <si>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</si>
  <si>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</si>
  <si>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</si>
  <si>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</si>
  <si>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</si>
  <si>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</si>
  <si>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</si>
  <si>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</si>
  <si>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</si>
  <si>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</si>
  <si>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</si>
  <si>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</si>
  <si>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</si>
  <si>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</si>
  <si>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</si>
  <si>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</si>
  <si>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Precios de Exportación de</t>
  </si>
  <si>
    <t>Exportaciones totales</t>
  </si>
  <si>
    <t>Agregue todas las filas que le resulten necesarias.</t>
  </si>
  <si>
    <t>Otros (Resto)</t>
  </si>
  <si>
    <t>a su principal destino: _____________</t>
  </si>
  <si>
    <t>Cuadro N° 4.2</t>
  </si>
  <si>
    <t>Cuadro N° 4.1</t>
  </si>
  <si>
    <t xml:space="preserve">              %</t>
  </si>
  <si>
    <t>Cuadro N° 5</t>
  </si>
  <si>
    <t>calentadores eléctricos</t>
  </si>
  <si>
    <t>ene-nov 2020</t>
  </si>
  <si>
    <t>Modelos de</t>
  </si>
  <si>
    <t>Producción y Exportaciones de calentadores eléctricos de</t>
  </si>
  <si>
    <t>CHINA</t>
  </si>
  <si>
    <r>
      <t>en</t>
    </r>
    <r>
      <rPr>
        <b/>
        <i/>
        <u/>
        <sz val="10"/>
        <rFont val="Arial"/>
        <family val="2"/>
      </rPr>
      <t xml:space="preserve"> unidades</t>
    </r>
  </si>
  <si>
    <t>ene-nov 2019</t>
  </si>
  <si>
    <t>Capacidad de Producción total CHINA</t>
  </si>
  <si>
    <t>Producción total CHINA</t>
  </si>
  <si>
    <t>Capacidad de Producción, Producción, Ventas, Exportaciones y Existencias de calentadores eléctricos</t>
  </si>
  <si>
    <t>unidad</t>
  </si>
  <si>
    <t xml:space="preserve">Dólares FOB por </t>
  </si>
  <si>
    <t>1° modelo</t>
  </si>
  <si>
    <t>2° modelo</t>
  </si>
  <si>
    <t>3° modelo</t>
  </si>
  <si>
    <t>4° modelo</t>
  </si>
  <si>
    <t>Volumen en litros:</t>
  </si>
  <si>
    <t>Potencia de calentamiento:</t>
  </si>
  <si>
    <t>Recuperación:</t>
  </si>
  <si>
    <t>Dimensiones del tanque:</t>
  </si>
  <si>
    <t>Peso:</t>
  </si>
  <si>
    <t>Otros:</t>
  </si>
  <si>
    <t>Exportaciones totales CHINA</t>
  </si>
  <si>
    <t>calentadores eléctricos de entre 50 y 65 litros de capacidad</t>
  </si>
  <si>
    <t>Modelo*______________________________</t>
  </si>
  <si>
    <t>*Completar un Cuadro por modelo representativo</t>
  </si>
  <si>
    <t>Tipo de aislación: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</si>
</sst>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.00\ [$€]_-;\-* #,##0.00\ [$€]_-;_-* &quot;-&quot;??\ [$€]_-;_-@_-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1"/>
  </cellStyleXfs>
  <cellXfs count="9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Continuous"/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17" fontId="2" fillId="0" borderId="20" xfId="0" applyNumberFormat="1" applyFont="1" applyBorder="1" applyAlignment="1" applyProtection="1">
      <alignment horizontal="center"/>
      <protection locked="0"/>
    </xf>
    <xf numFmtId="17" fontId="2" fillId="0" borderId="21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2" fillId="2" borderId="0" xfId="0" applyFont="1" applyFill="1" applyAlignment="1" applyProtection="1">
      <alignment horizontal="centerContinuous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Alignment="1" applyProtection="1">
      <alignment horizontal="centerContinuous"/>
      <protection locked="0"/>
    </xf>
    <xf numFmtId="0" fontId="8" fillId="2" borderId="0" xfId="0" applyFont="1" applyFill="1" applyAlignment="1" applyProtection="1">
      <alignment horizontal="centerContinuous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/>
    <xf numFmtId="17" fontId="2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9" fillId="0" borderId="7" xfId="0" applyFont="1" applyFill="1" applyBorder="1" applyProtection="1"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0" fillId="0" borderId="24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2" fillId="0" borderId="25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B20" sqref="B20"/>
    </sheetView>
  </sheetViews>
  <sheetFormatPr baseColWidth="10" defaultRowHeight="12.45" x14ac:dyDescent="0.3"/>
  <cols>
    <col min="3" max="3" width="58" customWidth="1"/>
  </cols>
  <sheetData>
    <row r="3" spans="3:6" x14ac:dyDescent="0.3">
      <c r="F3">
        <f>+A3</f>
        <v>0</v>
      </c>
    </row>
    <row r="9" spans="3:6" ht="12.9" thickBot="1" x14ac:dyDescent="0.35"/>
    <row r="10" spans="3:6" ht="35.6" thickBot="1" x14ac:dyDescent="0.9">
      <c r="C10" s="10" t="s">
        <v>1</v>
      </c>
    </row>
  </sheetData>
  <phoneticPr fontId="0" type="noConversion"/>
  <printOptions horizontalCentered="1" verticalCentered="1" gridLinesSet="0"/>
  <pageMargins left="0.19685039370078741" right="0.19685039370078741" top="0.82677165354330717" bottom="0.78740157480314965" header="0.19685039370078741" footer="0.51181102362204722"/>
  <pageSetup paperSize="9" orientation="portrait" horizontalDpi="4294967292" verticalDpi="300" r:id="rId1"/>
  <headerFooter alignWithMargins="0">
    <oddHeader>&amp;R2021 – Año de Homenaje al premio Nobel de Medicina Dr. César Milstein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opLeftCell="A33" zoomScale="95" zoomScaleNormal="95" workbookViewId="0">
      <selection activeCell="B20" sqref="B20"/>
    </sheetView>
  </sheetViews>
  <sheetFormatPr baseColWidth="10" defaultColWidth="11.3828125" defaultRowHeight="12.45" x14ac:dyDescent="0.3"/>
  <cols>
    <col min="1" max="1" width="17.84375" style="13" customWidth="1"/>
    <col min="2" max="2" width="57.3046875" style="13" customWidth="1"/>
    <col min="3" max="5" width="11.3046875" style="13" customWidth="1"/>
    <col min="6" max="6" width="11.3046875" style="13" hidden="1" customWidth="1"/>
    <col min="7" max="16384" width="11.3828125" style="13"/>
  </cols>
  <sheetData>
    <row r="1" spans="1:6" x14ac:dyDescent="0.3">
      <c r="A1" s="11" t="s">
        <v>2</v>
      </c>
      <c r="B1" s="12"/>
      <c r="C1" s="12"/>
      <c r="D1" s="12"/>
      <c r="E1" s="12"/>
      <c r="F1" s="12"/>
    </row>
    <row r="2" spans="1:6" s="57" customFormat="1" x14ac:dyDescent="0.3">
      <c r="A2" s="55" t="s">
        <v>33</v>
      </c>
      <c r="B2" s="56"/>
      <c r="C2" s="56"/>
      <c r="D2" s="56"/>
      <c r="E2" s="56"/>
      <c r="F2" s="56"/>
    </row>
    <row r="3" spans="1:6" s="57" customFormat="1" x14ac:dyDescent="0.3">
      <c r="A3" s="58" t="s">
        <v>31</v>
      </c>
      <c r="B3" s="59"/>
      <c r="C3" s="56"/>
      <c r="D3" s="56"/>
      <c r="E3" s="56"/>
      <c r="F3" s="56"/>
    </row>
    <row r="4" spans="1:6" hidden="1" x14ac:dyDescent="0.3">
      <c r="A4" s="11"/>
      <c r="B4" s="12"/>
      <c r="C4" s="12"/>
      <c r="D4" s="12"/>
      <c r="E4" s="12"/>
      <c r="F4" s="12"/>
    </row>
    <row r="5" spans="1:6" hidden="1" x14ac:dyDescent="0.3">
      <c r="A5" s="11"/>
      <c r="B5" s="12"/>
      <c r="C5" s="12"/>
      <c r="D5" s="12"/>
      <c r="E5" s="12"/>
      <c r="F5" s="12"/>
    </row>
    <row r="6" spans="1:6" ht="12.9" thickBot="1" x14ac:dyDescent="0.35">
      <c r="A6" s="12"/>
      <c r="B6" s="11"/>
      <c r="C6" s="12"/>
      <c r="D6" s="12"/>
      <c r="E6" s="12"/>
      <c r="F6" s="12"/>
    </row>
    <row r="7" spans="1:6" ht="28.5" customHeight="1" thickBot="1" x14ac:dyDescent="0.35">
      <c r="A7" s="14" t="s">
        <v>3</v>
      </c>
      <c r="B7" s="15" t="s">
        <v>4</v>
      </c>
      <c r="C7" s="60">
        <v>2018</v>
      </c>
      <c r="D7" s="60">
        <v>2019</v>
      </c>
      <c r="E7" s="60">
        <v>2020</v>
      </c>
      <c r="F7" s="61" t="s">
        <v>32</v>
      </c>
    </row>
    <row r="8" spans="1:6" ht="12.9" x14ac:dyDescent="0.35">
      <c r="A8" s="70" t="s">
        <v>43</v>
      </c>
      <c r="B8" s="74" t="s">
        <v>47</v>
      </c>
      <c r="C8" s="83" t="s">
        <v>29</v>
      </c>
      <c r="D8" s="83" t="s">
        <v>29</v>
      </c>
      <c r="E8" s="83" t="s">
        <v>29</v>
      </c>
      <c r="F8" s="83" t="s">
        <v>29</v>
      </c>
    </row>
    <row r="9" spans="1:6" ht="12.9" x14ac:dyDescent="0.35">
      <c r="A9" s="71"/>
      <c r="B9" s="75" t="s">
        <v>48</v>
      </c>
      <c r="C9" s="84"/>
      <c r="D9" s="84"/>
      <c r="E9" s="84"/>
      <c r="F9" s="84"/>
    </row>
    <row r="10" spans="1:6" ht="12.9" x14ac:dyDescent="0.35">
      <c r="A10" s="71"/>
      <c r="B10" s="75" t="s">
        <v>49</v>
      </c>
      <c r="C10" s="84"/>
      <c r="D10" s="84"/>
      <c r="E10" s="84"/>
      <c r="F10" s="84"/>
    </row>
    <row r="11" spans="1:6" ht="12.9" x14ac:dyDescent="0.35">
      <c r="A11" s="71"/>
      <c r="B11" s="76" t="s">
        <v>50</v>
      </c>
      <c r="C11" s="84"/>
      <c r="D11" s="84"/>
      <c r="E11" s="84"/>
      <c r="F11" s="84"/>
    </row>
    <row r="12" spans="1:6" x14ac:dyDescent="0.3">
      <c r="A12" s="71"/>
      <c r="B12" s="31" t="s">
        <v>51</v>
      </c>
      <c r="C12" s="84"/>
      <c r="D12" s="84"/>
      <c r="E12" s="84"/>
      <c r="F12" s="84"/>
    </row>
    <row r="13" spans="1:6" x14ac:dyDescent="0.3">
      <c r="A13" s="71"/>
      <c r="B13" s="13" t="s">
        <v>57</v>
      </c>
      <c r="C13" s="84"/>
      <c r="D13" s="84"/>
      <c r="E13" s="84"/>
      <c r="F13" s="84"/>
    </row>
    <row r="14" spans="1:6" ht="13.3" thickBot="1" x14ac:dyDescent="0.4">
      <c r="A14" s="72"/>
      <c r="B14" s="75" t="s">
        <v>52</v>
      </c>
      <c r="C14" s="85"/>
      <c r="D14" s="85"/>
      <c r="E14" s="85"/>
      <c r="F14" s="85"/>
    </row>
    <row r="15" spans="1:6" ht="12.9" x14ac:dyDescent="0.35">
      <c r="A15" s="70" t="s">
        <v>44</v>
      </c>
      <c r="B15" s="74" t="s">
        <v>47</v>
      </c>
      <c r="C15" s="83" t="s">
        <v>29</v>
      </c>
      <c r="D15" s="83" t="s">
        <v>29</v>
      </c>
      <c r="E15" s="83" t="s">
        <v>29</v>
      </c>
      <c r="F15" s="83" t="s">
        <v>29</v>
      </c>
    </row>
    <row r="16" spans="1:6" ht="12.9" x14ac:dyDescent="0.35">
      <c r="A16" s="71"/>
      <c r="B16" s="75" t="s">
        <v>48</v>
      </c>
      <c r="C16" s="84"/>
      <c r="D16" s="84"/>
      <c r="E16" s="84"/>
      <c r="F16" s="84"/>
    </row>
    <row r="17" spans="1:6" ht="12.9" x14ac:dyDescent="0.35">
      <c r="A17" s="71"/>
      <c r="B17" s="75" t="s">
        <v>49</v>
      </c>
      <c r="C17" s="84"/>
      <c r="D17" s="84"/>
      <c r="E17" s="84"/>
      <c r="F17" s="84"/>
    </row>
    <row r="18" spans="1:6" ht="12.9" x14ac:dyDescent="0.35">
      <c r="A18" s="71"/>
      <c r="B18" s="76" t="s">
        <v>50</v>
      </c>
      <c r="C18" s="84"/>
      <c r="D18" s="84"/>
      <c r="E18" s="84"/>
      <c r="F18" s="84"/>
    </row>
    <row r="19" spans="1:6" x14ac:dyDescent="0.3">
      <c r="A19" s="71"/>
      <c r="B19" s="31" t="s">
        <v>51</v>
      </c>
      <c r="C19" s="84"/>
      <c r="D19" s="84"/>
      <c r="E19" s="84"/>
      <c r="F19" s="84"/>
    </row>
    <row r="20" spans="1:6" x14ac:dyDescent="0.3">
      <c r="A20" s="71"/>
      <c r="B20" s="13" t="s">
        <v>57</v>
      </c>
      <c r="C20" s="84"/>
      <c r="D20" s="84"/>
      <c r="E20" s="84"/>
      <c r="F20" s="84"/>
    </row>
    <row r="21" spans="1:6" ht="13.3" thickBot="1" x14ac:dyDescent="0.4">
      <c r="A21" s="72"/>
      <c r="B21" s="75" t="s">
        <v>52</v>
      </c>
      <c r="C21" s="85"/>
      <c r="D21" s="85"/>
      <c r="E21" s="85"/>
      <c r="F21" s="85"/>
    </row>
    <row r="22" spans="1:6" ht="12.9" x14ac:dyDescent="0.35">
      <c r="A22" s="70" t="s">
        <v>45</v>
      </c>
      <c r="B22" s="74" t="s">
        <v>47</v>
      </c>
      <c r="C22" s="83" t="s">
        <v>29</v>
      </c>
      <c r="D22" s="83" t="s">
        <v>29</v>
      </c>
      <c r="E22" s="83" t="s">
        <v>29</v>
      </c>
      <c r="F22" s="83" t="s">
        <v>29</v>
      </c>
    </row>
    <row r="23" spans="1:6" ht="12.9" x14ac:dyDescent="0.35">
      <c r="A23" s="71"/>
      <c r="B23" s="75" t="s">
        <v>48</v>
      </c>
      <c r="C23" s="84"/>
      <c r="D23" s="84"/>
      <c r="E23" s="84"/>
      <c r="F23" s="84"/>
    </row>
    <row r="24" spans="1:6" ht="12.9" x14ac:dyDescent="0.35">
      <c r="A24" s="71"/>
      <c r="B24" s="75" t="s">
        <v>49</v>
      </c>
      <c r="C24" s="84"/>
      <c r="D24" s="84"/>
      <c r="E24" s="84"/>
      <c r="F24" s="84"/>
    </row>
    <row r="25" spans="1:6" ht="12.9" x14ac:dyDescent="0.35">
      <c r="A25" s="71"/>
      <c r="B25" s="76" t="s">
        <v>50</v>
      </c>
      <c r="C25" s="84"/>
      <c r="D25" s="84"/>
      <c r="E25" s="84"/>
      <c r="F25" s="84"/>
    </row>
    <row r="26" spans="1:6" x14ac:dyDescent="0.3">
      <c r="A26" s="71"/>
      <c r="B26" s="31" t="s">
        <v>51</v>
      </c>
      <c r="C26" s="84"/>
      <c r="D26" s="84"/>
      <c r="E26" s="84"/>
      <c r="F26" s="84"/>
    </row>
    <row r="27" spans="1:6" x14ac:dyDescent="0.3">
      <c r="A27" s="71"/>
      <c r="B27" s="13" t="s">
        <v>57</v>
      </c>
      <c r="C27" s="84"/>
      <c r="D27" s="84"/>
      <c r="E27" s="84"/>
      <c r="F27" s="84"/>
    </row>
    <row r="28" spans="1:6" ht="13.3" thickBot="1" x14ac:dyDescent="0.4">
      <c r="A28" s="72"/>
      <c r="B28" s="75" t="s">
        <v>52</v>
      </c>
      <c r="C28" s="85"/>
      <c r="D28" s="85"/>
      <c r="E28" s="85"/>
      <c r="F28" s="85"/>
    </row>
    <row r="29" spans="1:6" ht="12.9" x14ac:dyDescent="0.35">
      <c r="A29" s="70" t="s">
        <v>46</v>
      </c>
      <c r="B29" s="74" t="s">
        <v>47</v>
      </c>
      <c r="C29" s="83" t="s">
        <v>29</v>
      </c>
      <c r="D29" s="83" t="s">
        <v>29</v>
      </c>
      <c r="E29" s="83" t="s">
        <v>29</v>
      </c>
      <c r="F29" s="83" t="s">
        <v>29</v>
      </c>
    </row>
    <row r="30" spans="1:6" ht="12.9" x14ac:dyDescent="0.35">
      <c r="A30" s="71"/>
      <c r="B30" s="75" t="s">
        <v>48</v>
      </c>
      <c r="C30" s="84"/>
      <c r="D30" s="84"/>
      <c r="E30" s="84"/>
      <c r="F30" s="84"/>
    </row>
    <row r="31" spans="1:6" ht="12.9" x14ac:dyDescent="0.35">
      <c r="A31" s="71"/>
      <c r="B31" s="75" t="s">
        <v>49</v>
      </c>
      <c r="C31" s="84"/>
      <c r="D31" s="84"/>
      <c r="E31" s="84"/>
      <c r="F31" s="84"/>
    </row>
    <row r="32" spans="1:6" ht="12.9" x14ac:dyDescent="0.35">
      <c r="A32" s="71"/>
      <c r="B32" s="76" t="s">
        <v>50</v>
      </c>
      <c r="C32" s="84"/>
      <c r="D32" s="84"/>
      <c r="E32" s="84"/>
      <c r="F32" s="84"/>
    </row>
    <row r="33" spans="1:6" x14ac:dyDescent="0.3">
      <c r="A33" s="71"/>
      <c r="B33" s="31" t="s">
        <v>51</v>
      </c>
      <c r="C33" s="84"/>
      <c r="D33" s="84"/>
      <c r="E33" s="84"/>
      <c r="F33" s="84"/>
    </row>
    <row r="34" spans="1:6" x14ac:dyDescent="0.3">
      <c r="A34" s="71"/>
      <c r="B34" s="13" t="s">
        <v>57</v>
      </c>
      <c r="C34" s="84"/>
      <c r="D34" s="84"/>
      <c r="E34" s="84"/>
      <c r="F34" s="84"/>
    </row>
    <row r="35" spans="1:6" ht="13.3" thickBot="1" x14ac:dyDescent="0.4">
      <c r="A35" s="72"/>
      <c r="B35" s="75" t="s">
        <v>52</v>
      </c>
      <c r="C35" s="85"/>
      <c r="D35" s="85"/>
      <c r="E35" s="85"/>
      <c r="F35" s="85"/>
    </row>
    <row r="36" spans="1:6" ht="12.9" x14ac:dyDescent="0.35">
      <c r="A36" s="70" t="s">
        <v>25</v>
      </c>
      <c r="B36" s="74" t="s">
        <v>47</v>
      </c>
      <c r="C36" s="83" t="s">
        <v>29</v>
      </c>
      <c r="D36" s="83" t="s">
        <v>29</v>
      </c>
      <c r="E36" s="83" t="s">
        <v>29</v>
      </c>
      <c r="F36" s="83" t="s">
        <v>29</v>
      </c>
    </row>
    <row r="37" spans="1:6" ht="12.9" x14ac:dyDescent="0.35">
      <c r="A37" s="71"/>
      <c r="B37" s="75" t="s">
        <v>48</v>
      </c>
      <c r="C37" s="84"/>
      <c r="D37" s="84"/>
      <c r="E37" s="84"/>
      <c r="F37" s="84"/>
    </row>
    <row r="38" spans="1:6" ht="12.9" x14ac:dyDescent="0.35">
      <c r="A38" s="71"/>
      <c r="B38" s="75" t="s">
        <v>49</v>
      </c>
      <c r="C38" s="84"/>
      <c r="D38" s="84"/>
      <c r="E38" s="84"/>
      <c r="F38" s="84"/>
    </row>
    <row r="39" spans="1:6" ht="12.9" x14ac:dyDescent="0.35">
      <c r="A39" s="71"/>
      <c r="B39" s="76" t="s">
        <v>50</v>
      </c>
      <c r="C39" s="84"/>
      <c r="D39" s="84"/>
      <c r="E39" s="84"/>
      <c r="F39" s="84"/>
    </row>
    <row r="40" spans="1:6" x14ac:dyDescent="0.3">
      <c r="A40" s="71"/>
      <c r="B40" s="31" t="s">
        <v>51</v>
      </c>
      <c r="C40" s="84"/>
      <c r="D40" s="84"/>
      <c r="E40" s="84"/>
      <c r="F40" s="84"/>
    </row>
    <row r="41" spans="1:6" x14ac:dyDescent="0.3">
      <c r="A41" s="71"/>
      <c r="B41" s="13" t="s">
        <v>57</v>
      </c>
      <c r="C41" s="84"/>
      <c r="D41" s="84"/>
      <c r="E41" s="84"/>
      <c r="F41" s="84"/>
    </row>
    <row r="42" spans="1:6" ht="13.3" thickBot="1" x14ac:dyDescent="0.4">
      <c r="A42" s="73"/>
      <c r="B42" s="75" t="s">
        <v>52</v>
      </c>
      <c r="C42" s="85"/>
      <c r="D42" s="85"/>
      <c r="E42" s="85"/>
      <c r="F42" s="85"/>
    </row>
    <row r="43" spans="1:6" ht="12.9" thickBot="1" x14ac:dyDescent="0.35">
      <c r="B43" s="16" t="s">
        <v>5</v>
      </c>
      <c r="C43" s="17">
        <v>1</v>
      </c>
      <c r="D43" s="17">
        <v>1</v>
      </c>
      <c r="E43" s="17">
        <v>1</v>
      </c>
      <c r="F43" s="17">
        <v>1</v>
      </c>
    </row>
    <row r="44" spans="1:6" ht="3.45" customHeight="1" x14ac:dyDescent="0.3"/>
    <row r="45" spans="1:6" x14ac:dyDescent="0.3">
      <c r="A45" s="13" t="s">
        <v>24</v>
      </c>
    </row>
  </sheetData>
  <mergeCells count="20">
    <mergeCell ref="D36:D42"/>
    <mergeCell ref="E36:E42"/>
    <mergeCell ref="F36:F42"/>
    <mergeCell ref="C36:C42"/>
    <mergeCell ref="C8:C14"/>
    <mergeCell ref="D8:D14"/>
    <mergeCell ref="E8:E14"/>
    <mergeCell ref="F8:F14"/>
    <mergeCell ref="C15:C21"/>
    <mergeCell ref="D15:D21"/>
    <mergeCell ref="C29:C35"/>
    <mergeCell ref="D29:D35"/>
    <mergeCell ref="E29:E35"/>
    <mergeCell ref="F29:F35"/>
    <mergeCell ref="E15:E21"/>
    <mergeCell ref="F15:F21"/>
    <mergeCell ref="C22:C28"/>
    <mergeCell ref="D22:D28"/>
    <mergeCell ref="E22:E28"/>
    <mergeCell ref="F22:F28"/>
  </mergeCells>
  <phoneticPr fontId="0" type="noConversion"/>
  <printOptions horizontalCentered="1" verticalCentered="1" gridLinesSet="0"/>
  <pageMargins left="0.19685039370078741" right="0.19685039370078741" top="0.82677165354330717" bottom="0.78740157480314965" header="0.19685039370078741" footer="0.51181102362204722"/>
  <pageSetup paperSize="9" scale="86" orientation="landscape" r:id="rId1"/>
  <headerFooter alignWithMargins="0">
    <oddHeader>&amp;R2021 – Año de Homenaje al premio Nobel de Medicina Dr. César Milstein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B20" sqref="B20"/>
    </sheetView>
  </sheetViews>
  <sheetFormatPr baseColWidth="10" defaultRowHeight="12.45" x14ac:dyDescent="0.3"/>
  <cols>
    <col min="1" max="1" width="19.53515625" customWidth="1"/>
    <col min="2" max="2" width="24.69140625" customWidth="1"/>
    <col min="3" max="3" width="23.15234375" customWidth="1"/>
    <col min="4" max="4" width="27.15234375" customWidth="1"/>
  </cols>
  <sheetData>
    <row r="1" spans="1:4" x14ac:dyDescent="0.3">
      <c r="A1" s="86" t="s">
        <v>6</v>
      </c>
      <c r="B1" s="86"/>
      <c r="C1" s="86"/>
      <c r="D1" s="86"/>
    </row>
    <row r="2" spans="1:4" s="62" customFormat="1" x14ac:dyDescent="0.3">
      <c r="A2" s="87" t="s">
        <v>34</v>
      </c>
      <c r="B2" s="87"/>
      <c r="C2" s="87"/>
      <c r="D2" s="87"/>
    </row>
    <row r="3" spans="1:4" s="62" customFormat="1" x14ac:dyDescent="0.3">
      <c r="A3" s="88" t="s">
        <v>35</v>
      </c>
      <c r="B3" s="88"/>
      <c r="C3" s="88"/>
      <c r="D3" s="88"/>
    </row>
    <row r="4" spans="1:4" s="62" customFormat="1" x14ac:dyDescent="0.3">
      <c r="A4" s="87" t="s">
        <v>36</v>
      </c>
      <c r="B4" s="87"/>
      <c r="C4" s="87"/>
      <c r="D4" s="87"/>
    </row>
    <row r="6" spans="1:4" ht="12.9" thickBot="1" x14ac:dyDescent="0.35"/>
    <row r="7" spans="1:4" ht="30" customHeight="1" thickBot="1" x14ac:dyDescent="0.35">
      <c r="A7" s="3" t="s">
        <v>0</v>
      </c>
      <c r="B7" s="19" t="s">
        <v>38</v>
      </c>
      <c r="C7" s="18" t="s">
        <v>39</v>
      </c>
      <c r="D7" s="18" t="s">
        <v>53</v>
      </c>
    </row>
    <row r="8" spans="1:4" x14ac:dyDescent="0.3">
      <c r="A8" s="4">
        <v>2018</v>
      </c>
      <c r="B8" s="4"/>
      <c r="C8" s="7"/>
      <c r="D8" s="7"/>
    </row>
    <row r="9" spans="1:4" x14ac:dyDescent="0.3">
      <c r="A9" s="5">
        <v>2019</v>
      </c>
      <c r="B9" s="5"/>
      <c r="C9" s="8"/>
      <c r="D9" s="8"/>
    </row>
    <row r="10" spans="1:4" ht="12.9" thickBot="1" x14ac:dyDescent="0.35">
      <c r="A10" s="6">
        <v>2020</v>
      </c>
      <c r="B10" s="6"/>
      <c r="C10" s="9"/>
      <c r="D10" s="9"/>
    </row>
    <row r="11" spans="1:4" x14ac:dyDescent="0.3">
      <c r="A11" s="2"/>
      <c r="B11" s="2"/>
      <c r="C11" s="1"/>
      <c r="D11" s="1"/>
    </row>
    <row r="12" spans="1:4" hidden="1" x14ac:dyDescent="0.3">
      <c r="A12" s="63" t="s">
        <v>37</v>
      </c>
      <c r="B12" s="4"/>
      <c r="C12" s="7"/>
      <c r="D12" s="7"/>
    </row>
    <row r="13" spans="1:4" ht="12.9" hidden="1" thickBot="1" x14ac:dyDescent="0.35">
      <c r="A13" s="64" t="s">
        <v>32</v>
      </c>
      <c r="B13" s="6"/>
      <c r="C13" s="9"/>
      <c r="D13" s="9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19685039370078741" right="0.19685039370078741" top="0.82677165354330717" bottom="0.78740157480314965" header="0.19685039370078741" footer="0.51181102362204722"/>
  <pageSetup paperSize="9" orientation="landscape" horizontalDpi="300" verticalDpi="300" r:id="rId1"/>
  <headerFooter alignWithMargins="0">
    <oddHeader>&amp;R2021 – Año de Homenaje al premio Nobel de Medicina Dr. César Milstein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A7" workbookViewId="0">
      <selection activeCell="B20" sqref="B20"/>
    </sheetView>
  </sheetViews>
  <sheetFormatPr baseColWidth="10" defaultRowHeight="12.45" x14ac:dyDescent="0.3"/>
  <cols>
    <col min="1" max="1" width="17.3828125" customWidth="1"/>
    <col min="2" max="3" width="14.3046875" customWidth="1"/>
    <col min="4" max="4" width="17.53515625" customWidth="1"/>
    <col min="5" max="5" width="19.3046875" customWidth="1"/>
    <col min="6" max="6" width="24.69140625" customWidth="1"/>
    <col min="7" max="10" width="14.3046875" customWidth="1"/>
  </cols>
  <sheetData>
    <row r="1" spans="1:10" ht="14.25" customHeight="1" x14ac:dyDescent="0.3">
      <c r="A1" s="86" t="s">
        <v>7</v>
      </c>
      <c r="B1" s="86"/>
      <c r="C1" s="86"/>
      <c r="D1" s="86"/>
      <c r="E1" s="86"/>
      <c r="F1" s="86"/>
      <c r="G1" s="43"/>
      <c r="H1" s="43"/>
      <c r="I1" s="43"/>
      <c r="J1" s="43"/>
    </row>
    <row r="2" spans="1:10" s="62" customFormat="1" x14ac:dyDescent="0.3">
      <c r="A2" s="87" t="s">
        <v>40</v>
      </c>
      <c r="B2" s="87"/>
      <c r="C2" s="87"/>
      <c r="D2" s="87"/>
      <c r="E2" s="87"/>
      <c r="F2" s="87"/>
      <c r="G2" s="65"/>
      <c r="H2" s="65"/>
      <c r="I2" s="65"/>
      <c r="J2" s="65"/>
    </row>
    <row r="3" spans="1:10" s="62" customFormat="1" x14ac:dyDescent="0.3">
      <c r="A3" s="87" t="s">
        <v>36</v>
      </c>
      <c r="B3" s="87"/>
      <c r="C3" s="87"/>
      <c r="D3" s="87"/>
      <c r="E3" s="87"/>
      <c r="F3" s="87"/>
      <c r="G3" s="65"/>
      <c r="H3" s="65"/>
      <c r="I3" s="65"/>
      <c r="J3" s="65"/>
    </row>
    <row r="5" spans="1:10" ht="12.9" thickBot="1" x14ac:dyDescent="0.35"/>
    <row r="6" spans="1:10" s="20" customFormat="1" ht="25.3" thickBot="1" x14ac:dyDescent="0.35">
      <c r="A6" s="18" t="s">
        <v>0</v>
      </c>
      <c r="B6" s="19" t="s">
        <v>10</v>
      </c>
      <c r="C6" s="19" t="s">
        <v>8</v>
      </c>
      <c r="D6" s="19" t="s">
        <v>9</v>
      </c>
      <c r="E6" s="19" t="s">
        <v>23</v>
      </c>
      <c r="F6" s="19" t="s">
        <v>13</v>
      </c>
    </row>
    <row r="7" spans="1:10" s="20" customFormat="1" ht="12.9" thickBot="1" x14ac:dyDescent="0.35">
      <c r="A7" s="18">
        <v>2017</v>
      </c>
      <c r="B7" s="42"/>
      <c r="C7" s="42"/>
      <c r="D7" s="42"/>
      <c r="E7" s="42"/>
      <c r="F7" s="19"/>
    </row>
    <row r="8" spans="1:10" x14ac:dyDescent="0.3">
      <c r="A8" s="4">
        <f>'2-total país'!A8</f>
        <v>2018</v>
      </c>
      <c r="B8" s="7"/>
      <c r="C8" s="7"/>
      <c r="D8" s="7"/>
      <c r="E8" s="7"/>
      <c r="F8" s="7"/>
    </row>
    <row r="9" spans="1:10" x14ac:dyDescent="0.3">
      <c r="A9" s="5">
        <f>'2-total país'!A9</f>
        <v>2019</v>
      </c>
      <c r="B9" s="8"/>
      <c r="C9" s="8"/>
      <c r="D9" s="8"/>
      <c r="E9" s="8"/>
      <c r="F9" s="8"/>
    </row>
    <row r="10" spans="1:10" ht="12.9" thickBot="1" x14ac:dyDescent="0.35">
      <c r="A10" s="6">
        <f>'2-total país'!A10</f>
        <v>2020</v>
      </c>
      <c r="B10" s="9"/>
      <c r="C10" s="9"/>
      <c r="D10" s="9"/>
      <c r="E10" s="9"/>
      <c r="F10" s="9"/>
    </row>
    <row r="11" spans="1:10" ht="12.9" hidden="1" thickBot="1" x14ac:dyDescent="0.35">
      <c r="A11" s="2"/>
      <c r="B11" s="1"/>
      <c r="C11" s="1"/>
      <c r="D11" s="1"/>
      <c r="E11" s="1"/>
      <c r="F11" s="1"/>
    </row>
    <row r="12" spans="1:10" hidden="1" x14ac:dyDescent="0.3">
      <c r="A12" s="63" t="str">
        <f>'2-total país'!A12</f>
        <v>ene-nov 2019</v>
      </c>
      <c r="B12" s="7"/>
      <c r="C12" s="7"/>
      <c r="D12" s="7"/>
      <c r="E12" s="7"/>
      <c r="F12" s="7"/>
    </row>
    <row r="13" spans="1:10" ht="12.9" hidden="1" thickBot="1" x14ac:dyDescent="0.35">
      <c r="A13" s="64" t="str">
        <f>'2-total país'!A13</f>
        <v>ene-nov 2020</v>
      </c>
      <c r="B13" s="9"/>
      <c r="C13" s="9"/>
      <c r="D13" s="9"/>
      <c r="E13" s="9"/>
      <c r="F13" s="9"/>
    </row>
    <row r="15" spans="1:10" ht="12.9" thickBot="1" x14ac:dyDescent="0.35"/>
    <row r="16" spans="1:10" ht="50.15" thickBot="1" x14ac:dyDescent="0.35">
      <c r="A16" s="18" t="s">
        <v>0</v>
      </c>
      <c r="B16" s="19" t="s">
        <v>23</v>
      </c>
      <c r="C16" s="19" t="s">
        <v>12</v>
      </c>
      <c r="D16" s="19" t="s">
        <v>11</v>
      </c>
      <c r="E16" s="19" t="s">
        <v>11</v>
      </c>
      <c r="F16" s="19" t="s">
        <v>11</v>
      </c>
    </row>
    <row r="17" spans="1:6" x14ac:dyDescent="0.3">
      <c r="A17" s="4">
        <f>+A8</f>
        <v>2018</v>
      </c>
      <c r="B17" s="7"/>
      <c r="C17" s="7"/>
      <c r="D17" s="7"/>
      <c r="E17" s="7"/>
      <c r="F17" s="7"/>
    </row>
    <row r="18" spans="1:6" x14ac:dyDescent="0.3">
      <c r="A18" s="5">
        <f>+A9</f>
        <v>2019</v>
      </c>
      <c r="B18" s="8"/>
      <c r="C18" s="8"/>
      <c r="D18" s="8"/>
      <c r="E18" s="8"/>
      <c r="F18" s="8"/>
    </row>
    <row r="19" spans="1:6" ht="12.9" thickBot="1" x14ac:dyDescent="0.35">
      <c r="A19" s="6">
        <f>+A10</f>
        <v>2020</v>
      </c>
      <c r="B19" s="9"/>
      <c r="C19" s="9"/>
      <c r="D19" s="9"/>
      <c r="E19" s="9"/>
      <c r="F19" s="9"/>
    </row>
    <row r="20" spans="1:6" x14ac:dyDescent="0.3">
      <c r="A20" s="2"/>
      <c r="B20" s="1"/>
      <c r="C20" s="1"/>
      <c r="D20" s="1"/>
      <c r="E20" s="1"/>
      <c r="F20" s="1"/>
    </row>
    <row r="21" spans="1:6" hidden="1" x14ac:dyDescent="0.3">
      <c r="A21" s="63" t="str">
        <f>+A12</f>
        <v>ene-nov 2019</v>
      </c>
      <c r="B21" s="7"/>
      <c r="C21" s="7"/>
      <c r="D21" s="7"/>
      <c r="E21" s="7"/>
      <c r="F21" s="7"/>
    </row>
    <row r="22" spans="1:6" ht="12.9" hidden="1" thickBot="1" x14ac:dyDescent="0.35">
      <c r="A22" s="64" t="str">
        <f>+A13</f>
        <v>ene-nov 2020</v>
      </c>
      <c r="B22" s="9"/>
      <c r="C22" s="9"/>
      <c r="D22" s="9"/>
      <c r="E22" s="9"/>
      <c r="F22" s="9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19685039370078741" right="0.19685039370078741" top="0.82677165354330717" bottom="0.78740157480314965" header="0.19685039370078741" footer="0.51181102362204722"/>
  <pageSetup paperSize="9" orientation="landscape" horizontalDpi="300" verticalDpi="300" r:id="rId1"/>
  <headerFooter alignWithMargins="0">
    <oddHeader>&amp;R2021 – Año de Homenaje al premio Nobel de Medicina Dr. César Milstein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opLeftCell="A34" workbookViewId="0">
      <selection activeCell="C61" sqref="C61"/>
    </sheetView>
  </sheetViews>
  <sheetFormatPr baseColWidth="10" defaultRowHeight="12.45" x14ac:dyDescent="0.3"/>
  <cols>
    <col min="1" max="1" width="14.3828125" customWidth="1"/>
    <col min="2" max="3" width="20.15234375" customWidth="1"/>
  </cols>
  <sheetData>
    <row r="1" spans="1:5" s="13" customFormat="1" x14ac:dyDescent="0.3">
      <c r="A1" s="89" t="s">
        <v>28</v>
      </c>
      <c r="B1" s="89"/>
      <c r="C1" s="89"/>
      <c r="D1" s="21"/>
      <c r="E1" s="21"/>
    </row>
    <row r="2" spans="1:5" s="13" customFormat="1" x14ac:dyDescent="0.3">
      <c r="A2" s="11" t="s">
        <v>20</v>
      </c>
      <c r="B2" s="12"/>
      <c r="C2" s="12"/>
    </row>
    <row r="3" spans="1:5" s="57" customFormat="1" x14ac:dyDescent="0.3">
      <c r="A3" s="58" t="str">
        <f>+'1.modelos prod.invest.'!A3</f>
        <v>calentadores eléctricos</v>
      </c>
      <c r="B3" s="56"/>
      <c r="C3" s="56"/>
    </row>
    <row r="4" spans="1:5" s="13" customFormat="1" x14ac:dyDescent="0.3">
      <c r="A4" s="11" t="s">
        <v>21</v>
      </c>
      <c r="B4" s="12"/>
      <c r="C4" s="12"/>
    </row>
    <row r="5" spans="1:5" s="13" customFormat="1" ht="12.9" thickBot="1" x14ac:dyDescent="0.35">
      <c r="A5" s="11"/>
      <c r="B5" s="12"/>
      <c r="C5" s="12"/>
    </row>
    <row r="6" spans="1:5" s="13" customFormat="1" ht="12.75" customHeight="1" x14ac:dyDescent="0.3">
      <c r="A6" s="23" t="s">
        <v>14</v>
      </c>
      <c r="B6" s="23" t="s">
        <v>15</v>
      </c>
      <c r="C6" s="23" t="s">
        <v>16</v>
      </c>
    </row>
    <row r="7" spans="1:5" s="13" customFormat="1" ht="12.9" thickBot="1" x14ac:dyDescent="0.35">
      <c r="A7" s="50" t="s">
        <v>17</v>
      </c>
      <c r="B7" s="24" t="s">
        <v>18</v>
      </c>
      <c r="C7" s="24" t="s">
        <v>19</v>
      </c>
    </row>
    <row r="8" spans="1:5" s="13" customFormat="1" x14ac:dyDescent="0.3">
      <c r="A8" s="25">
        <f>+'4.2-expo '!A8</f>
        <v>43101</v>
      </c>
      <c r="B8" s="47"/>
      <c r="C8" s="28"/>
    </row>
    <row r="9" spans="1:5" s="13" customFormat="1" x14ac:dyDescent="0.3">
      <c r="A9" s="29">
        <f>+'4.2-expo '!A9</f>
        <v>43132</v>
      </c>
      <c r="B9" s="48"/>
      <c r="C9" s="32"/>
    </row>
    <row r="10" spans="1:5" s="13" customFormat="1" x14ac:dyDescent="0.3">
      <c r="A10" s="29">
        <f>+'4.2-expo '!A10</f>
        <v>43160</v>
      </c>
      <c r="B10" s="48"/>
      <c r="C10" s="32"/>
    </row>
    <row r="11" spans="1:5" s="13" customFormat="1" x14ac:dyDescent="0.3">
      <c r="A11" s="29">
        <f>+'4.2-expo '!A11</f>
        <v>43191</v>
      </c>
      <c r="B11" s="48"/>
      <c r="C11" s="32"/>
    </row>
    <row r="12" spans="1:5" s="13" customFormat="1" x14ac:dyDescent="0.3">
      <c r="A12" s="29">
        <f>+'4.2-expo '!A12</f>
        <v>43221</v>
      </c>
      <c r="B12" s="48"/>
      <c r="C12" s="32"/>
    </row>
    <row r="13" spans="1:5" s="13" customFormat="1" x14ac:dyDescent="0.3">
      <c r="A13" s="29">
        <f>+'4.2-expo '!A13</f>
        <v>43252</v>
      </c>
      <c r="B13" s="48"/>
      <c r="C13" s="32"/>
    </row>
    <row r="14" spans="1:5" s="13" customFormat="1" x14ac:dyDescent="0.3">
      <c r="A14" s="29">
        <f>+'4.2-expo '!A14</f>
        <v>43282</v>
      </c>
      <c r="B14" s="48"/>
      <c r="C14" s="32"/>
    </row>
    <row r="15" spans="1:5" s="13" customFormat="1" x14ac:dyDescent="0.3">
      <c r="A15" s="29">
        <f>+'4.2-expo '!A15</f>
        <v>43313</v>
      </c>
      <c r="B15" s="48"/>
      <c r="C15" s="32"/>
    </row>
    <row r="16" spans="1:5" s="13" customFormat="1" x14ac:dyDescent="0.3">
      <c r="A16" s="29">
        <f>+'4.2-expo '!A16</f>
        <v>43344</v>
      </c>
      <c r="B16" s="48"/>
      <c r="C16" s="32"/>
    </row>
    <row r="17" spans="1:3" s="13" customFormat="1" x14ac:dyDescent="0.3">
      <c r="A17" s="29">
        <f>+'4.2-expo '!A17</f>
        <v>43374</v>
      </c>
      <c r="B17" s="48"/>
      <c r="C17" s="32"/>
    </row>
    <row r="18" spans="1:3" s="13" customFormat="1" x14ac:dyDescent="0.3">
      <c r="A18" s="29">
        <f>+'4.2-expo '!A18</f>
        <v>43405</v>
      </c>
      <c r="B18" s="48"/>
      <c r="C18" s="32"/>
    </row>
    <row r="19" spans="1:3" s="13" customFormat="1" ht="12.9" thickBot="1" x14ac:dyDescent="0.35">
      <c r="A19" s="51">
        <f>+'4.2-expo '!A19</f>
        <v>43435</v>
      </c>
      <c r="B19" s="49"/>
      <c r="C19" s="35"/>
    </row>
    <row r="20" spans="1:3" s="13" customFormat="1" x14ac:dyDescent="0.3">
      <c r="A20" s="25">
        <f>+'4.2-expo '!A20</f>
        <v>43466</v>
      </c>
      <c r="B20" s="47"/>
      <c r="C20" s="32"/>
    </row>
    <row r="21" spans="1:3" s="13" customFormat="1" x14ac:dyDescent="0.3">
      <c r="A21" s="29">
        <f>+'4.2-expo '!A21</f>
        <v>43497</v>
      </c>
      <c r="B21" s="48"/>
      <c r="C21" s="36"/>
    </row>
    <row r="22" spans="1:3" s="13" customFormat="1" x14ac:dyDescent="0.3">
      <c r="A22" s="29">
        <f>+'4.2-expo '!A22</f>
        <v>43525</v>
      </c>
      <c r="B22" s="48"/>
      <c r="C22" s="32"/>
    </row>
    <row r="23" spans="1:3" s="13" customFormat="1" x14ac:dyDescent="0.3">
      <c r="A23" s="29">
        <f>+'4.2-expo '!A23</f>
        <v>43556</v>
      </c>
      <c r="B23" s="48"/>
      <c r="C23" s="32"/>
    </row>
    <row r="24" spans="1:3" s="13" customFormat="1" x14ac:dyDescent="0.3">
      <c r="A24" s="29">
        <f>+'4.2-expo '!A24</f>
        <v>43586</v>
      </c>
      <c r="B24" s="48"/>
      <c r="C24" s="32"/>
    </row>
    <row r="25" spans="1:3" s="13" customFormat="1" x14ac:dyDescent="0.3">
      <c r="A25" s="29">
        <f>+'4.2-expo '!A25</f>
        <v>43617</v>
      </c>
      <c r="B25" s="48"/>
      <c r="C25" s="32"/>
    </row>
    <row r="26" spans="1:3" s="13" customFormat="1" x14ac:dyDescent="0.3">
      <c r="A26" s="29">
        <f>+'4.2-expo '!A26</f>
        <v>43647</v>
      </c>
      <c r="B26" s="48"/>
      <c r="C26" s="32"/>
    </row>
    <row r="27" spans="1:3" s="13" customFormat="1" x14ac:dyDescent="0.3">
      <c r="A27" s="29">
        <f>+'4.2-expo '!A27</f>
        <v>43678</v>
      </c>
      <c r="B27" s="48"/>
      <c r="C27" s="32"/>
    </row>
    <row r="28" spans="1:3" s="13" customFormat="1" x14ac:dyDescent="0.3">
      <c r="A28" s="29">
        <f>+'4.2-expo '!A28</f>
        <v>43709</v>
      </c>
      <c r="B28" s="48"/>
      <c r="C28" s="32"/>
    </row>
    <row r="29" spans="1:3" s="13" customFormat="1" x14ac:dyDescent="0.3">
      <c r="A29" s="29">
        <f>+'4.2-expo '!A29</f>
        <v>43739</v>
      </c>
      <c r="B29" s="48"/>
      <c r="C29" s="32"/>
    </row>
    <row r="30" spans="1:3" s="13" customFormat="1" x14ac:dyDescent="0.3">
      <c r="A30" s="29">
        <f>+'4.2-expo '!A30</f>
        <v>43770</v>
      </c>
      <c r="B30" s="48"/>
      <c r="C30" s="32"/>
    </row>
    <row r="31" spans="1:3" s="13" customFormat="1" ht="12.9" thickBot="1" x14ac:dyDescent="0.35">
      <c r="A31" s="33">
        <f>+'4.2-expo '!A31</f>
        <v>43800</v>
      </c>
      <c r="B31" s="49"/>
      <c r="C31" s="37"/>
    </row>
    <row r="32" spans="1:3" s="13" customFormat="1" x14ac:dyDescent="0.3">
      <c r="A32" s="52">
        <f>+'4.2-expo '!A32</f>
        <v>43831</v>
      </c>
      <c r="B32" s="44"/>
      <c r="C32" s="26"/>
    </row>
    <row r="33" spans="1:3" s="13" customFormat="1" x14ac:dyDescent="0.3">
      <c r="A33" s="29">
        <f>+'4.2-expo '!A33</f>
        <v>43862</v>
      </c>
      <c r="B33" s="45"/>
      <c r="C33" s="30"/>
    </row>
    <row r="34" spans="1:3" s="13" customFormat="1" x14ac:dyDescent="0.3">
      <c r="A34" s="29">
        <f>+'4.2-expo '!A34</f>
        <v>43891</v>
      </c>
      <c r="B34" s="45"/>
      <c r="C34" s="30"/>
    </row>
    <row r="35" spans="1:3" s="13" customFormat="1" x14ac:dyDescent="0.3">
      <c r="A35" s="29">
        <f>+'4.2-expo '!A35</f>
        <v>43922</v>
      </c>
      <c r="B35" s="45"/>
      <c r="C35" s="30"/>
    </row>
    <row r="36" spans="1:3" s="13" customFormat="1" x14ac:dyDescent="0.3">
      <c r="A36" s="29">
        <f>+'4.2-expo '!A36</f>
        <v>43952</v>
      </c>
      <c r="B36" s="45"/>
      <c r="C36" s="30"/>
    </row>
    <row r="37" spans="1:3" s="13" customFormat="1" x14ac:dyDescent="0.3">
      <c r="A37" s="29">
        <f>+'4.2-expo '!A37</f>
        <v>43983</v>
      </c>
      <c r="B37" s="45"/>
      <c r="C37" s="30"/>
    </row>
    <row r="38" spans="1:3" s="13" customFormat="1" x14ac:dyDescent="0.3">
      <c r="A38" s="29">
        <f>+'4.2-expo '!A38</f>
        <v>44013</v>
      </c>
      <c r="B38" s="45"/>
      <c r="C38" s="30"/>
    </row>
    <row r="39" spans="1:3" s="13" customFormat="1" x14ac:dyDescent="0.3">
      <c r="A39" s="29">
        <f>+'4.2-expo '!A39</f>
        <v>44044</v>
      </c>
      <c r="B39" s="45"/>
      <c r="C39" s="30"/>
    </row>
    <row r="40" spans="1:3" s="13" customFormat="1" x14ac:dyDescent="0.3">
      <c r="A40" s="29">
        <f>+'4.2-expo '!A40</f>
        <v>44075</v>
      </c>
      <c r="B40" s="45"/>
      <c r="C40" s="30"/>
    </row>
    <row r="41" spans="1:3" s="13" customFormat="1" x14ac:dyDescent="0.3">
      <c r="A41" s="29">
        <f>+'4.2-expo '!A41</f>
        <v>44105</v>
      </c>
      <c r="B41" s="45"/>
      <c r="C41" s="30"/>
    </row>
    <row r="42" spans="1:3" s="13" customFormat="1" x14ac:dyDescent="0.3">
      <c r="A42" s="29">
        <f>+'4.2-expo '!A42</f>
        <v>44136</v>
      </c>
      <c r="B42" s="45"/>
      <c r="C42" s="30"/>
    </row>
    <row r="43" spans="1:3" s="13" customFormat="1" ht="12.9" thickBot="1" x14ac:dyDescent="0.35">
      <c r="A43" s="33">
        <f>+'4.2-expo '!A43</f>
        <v>44166</v>
      </c>
      <c r="B43" s="46"/>
      <c r="C43" s="38"/>
    </row>
    <row r="44" spans="1:3" s="13" customFormat="1" hidden="1" x14ac:dyDescent="0.3">
      <c r="A44" s="25">
        <f>+'4.2-expo '!A44</f>
        <v>43831</v>
      </c>
      <c r="B44" s="44"/>
      <c r="C44" s="26"/>
    </row>
    <row r="45" spans="1:3" s="13" customFormat="1" hidden="1" x14ac:dyDescent="0.3">
      <c r="A45" s="29">
        <f>+'4.2-expo '!A45</f>
        <v>43862</v>
      </c>
      <c r="B45" s="45"/>
      <c r="C45" s="30"/>
    </row>
    <row r="46" spans="1:3" s="13" customFormat="1" hidden="1" x14ac:dyDescent="0.3">
      <c r="A46" s="29">
        <f>+'4.2-expo '!A46</f>
        <v>43891</v>
      </c>
      <c r="B46" s="45"/>
      <c r="C46" s="30"/>
    </row>
    <row r="47" spans="1:3" s="13" customFormat="1" hidden="1" x14ac:dyDescent="0.3">
      <c r="A47" s="29">
        <f>+'4.2-expo '!A47</f>
        <v>43922</v>
      </c>
      <c r="B47" s="45"/>
      <c r="C47" s="30"/>
    </row>
    <row r="48" spans="1:3" s="13" customFormat="1" hidden="1" x14ac:dyDescent="0.3">
      <c r="A48" s="29">
        <f>+'4.2-expo '!A48</f>
        <v>43952</v>
      </c>
      <c r="B48" s="45"/>
      <c r="C48" s="30"/>
    </row>
    <row r="49" spans="1:3" s="13" customFormat="1" hidden="1" x14ac:dyDescent="0.3">
      <c r="A49" s="29">
        <f>+'4.2-expo '!A49</f>
        <v>43983</v>
      </c>
      <c r="B49" s="45"/>
      <c r="C49" s="30"/>
    </row>
    <row r="50" spans="1:3" s="13" customFormat="1" hidden="1" x14ac:dyDescent="0.3">
      <c r="A50" s="29">
        <f>+'4.2-expo '!A50</f>
        <v>44013</v>
      </c>
      <c r="B50" s="45"/>
      <c r="C50" s="30"/>
    </row>
    <row r="51" spans="1:3" s="13" customFormat="1" hidden="1" x14ac:dyDescent="0.3">
      <c r="A51" s="29">
        <f>+'4.2-expo '!A51</f>
        <v>44044</v>
      </c>
      <c r="B51" s="45"/>
      <c r="C51" s="30"/>
    </row>
    <row r="52" spans="1:3" s="13" customFormat="1" hidden="1" x14ac:dyDescent="0.3">
      <c r="A52" s="29">
        <f>+'4.2-expo '!A52</f>
        <v>44075</v>
      </c>
      <c r="B52" s="45"/>
      <c r="C52" s="30"/>
    </row>
    <row r="53" spans="1:3" s="13" customFormat="1" hidden="1" x14ac:dyDescent="0.3">
      <c r="A53" s="29">
        <f>+'4.2-expo '!A53</f>
        <v>44105</v>
      </c>
      <c r="B53" s="45"/>
      <c r="C53" s="30"/>
    </row>
    <row r="54" spans="1:3" s="13" customFormat="1" ht="12.9" hidden="1" thickBot="1" x14ac:dyDescent="0.35">
      <c r="A54" s="79">
        <f>+'4.2-expo '!A54</f>
        <v>44136</v>
      </c>
      <c r="B54" s="34"/>
      <c r="C54" s="80"/>
    </row>
    <row r="55" spans="1:3" s="13" customFormat="1" ht="0.9" customHeight="1" thickBot="1" x14ac:dyDescent="0.35">
      <c r="A55" s="66">
        <f>+'4.2-expo '!A55</f>
        <v>43800</v>
      </c>
      <c r="B55" s="77"/>
      <c r="C55" s="78"/>
    </row>
    <row r="56" spans="1:3" s="13" customFormat="1" x14ac:dyDescent="0.3">
      <c r="A56" s="39"/>
      <c r="B56" s="40"/>
      <c r="C56" s="41"/>
    </row>
  </sheetData>
  <mergeCells count="1">
    <mergeCell ref="A1:C1"/>
  </mergeCells>
  <phoneticPr fontId="5" type="noConversion"/>
  <printOptions horizontalCentered="1" verticalCentered="1"/>
  <pageMargins left="0.19685039370078741" right="0.19685039370078741" top="0.82677165354330717" bottom="0.78740157480314965" header="0.19685039370078741" footer="0.51181102362204722"/>
  <pageSetup paperSize="9" orientation="portrait" horizontalDpi="300" verticalDpi="300" r:id="rId1"/>
  <headerFooter alignWithMargins="0">
    <oddHeader>&amp;R2021 – Año de Homenaje al premio Nobel de Medicina Dr. César Milstein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opLeftCell="A29" workbookViewId="0">
      <selection activeCell="B20" sqref="B20"/>
    </sheetView>
  </sheetViews>
  <sheetFormatPr baseColWidth="10" defaultRowHeight="12.45" x14ac:dyDescent="0.3"/>
  <cols>
    <col min="1" max="1" width="14.3828125" customWidth="1"/>
    <col min="2" max="3" width="20.15234375" customWidth="1"/>
  </cols>
  <sheetData>
    <row r="1" spans="1:5" s="13" customFormat="1" x14ac:dyDescent="0.3">
      <c r="A1" s="89" t="s">
        <v>27</v>
      </c>
      <c r="B1" s="89"/>
      <c r="C1" s="89"/>
      <c r="D1" s="21"/>
      <c r="E1" s="21"/>
    </row>
    <row r="2" spans="1:5" s="13" customFormat="1" x14ac:dyDescent="0.3">
      <c r="A2" s="11" t="s">
        <v>20</v>
      </c>
      <c r="B2" s="12"/>
      <c r="C2" s="12"/>
    </row>
    <row r="3" spans="1:5" s="13" customFormat="1" x14ac:dyDescent="0.3">
      <c r="A3" s="58" t="str">
        <f>+'1.modelos prod.invest.'!A3</f>
        <v>calentadores eléctricos</v>
      </c>
      <c r="B3" s="56"/>
      <c r="C3" s="56"/>
      <c r="D3" s="22"/>
    </row>
    <row r="4" spans="1:5" s="13" customFormat="1" x14ac:dyDescent="0.3">
      <c r="A4" s="11" t="s">
        <v>26</v>
      </c>
      <c r="B4" s="12"/>
      <c r="C4" s="12"/>
    </row>
    <row r="5" spans="1:5" s="13" customFormat="1" ht="12.9" thickBot="1" x14ac:dyDescent="0.35">
      <c r="A5" s="11"/>
      <c r="B5" s="12"/>
      <c r="C5" s="12"/>
    </row>
    <row r="6" spans="1:5" s="13" customFormat="1" ht="12.75" customHeight="1" x14ac:dyDescent="0.3">
      <c r="A6" s="23" t="s">
        <v>14</v>
      </c>
      <c r="B6" s="23" t="s">
        <v>15</v>
      </c>
      <c r="C6" s="23" t="s">
        <v>16</v>
      </c>
    </row>
    <row r="7" spans="1:5" s="13" customFormat="1" ht="12.9" thickBot="1" x14ac:dyDescent="0.35">
      <c r="A7" s="50" t="s">
        <v>17</v>
      </c>
      <c r="B7" s="24" t="s">
        <v>18</v>
      </c>
      <c r="C7" s="24" t="s">
        <v>19</v>
      </c>
    </row>
    <row r="8" spans="1:5" s="13" customFormat="1" x14ac:dyDescent="0.3">
      <c r="A8" s="25">
        <f>+'5-precios'!A10</f>
        <v>43101</v>
      </c>
      <c r="B8" s="47"/>
      <c r="C8" s="28"/>
    </row>
    <row r="9" spans="1:5" s="13" customFormat="1" x14ac:dyDescent="0.3">
      <c r="A9" s="29">
        <f>+'5-precios'!A11</f>
        <v>43132</v>
      </c>
      <c r="B9" s="48"/>
      <c r="C9" s="32"/>
    </row>
    <row r="10" spans="1:5" s="13" customFormat="1" x14ac:dyDescent="0.3">
      <c r="A10" s="29">
        <f>+'5-precios'!A12</f>
        <v>43160</v>
      </c>
      <c r="B10" s="48"/>
      <c r="C10" s="32"/>
    </row>
    <row r="11" spans="1:5" s="13" customFormat="1" x14ac:dyDescent="0.3">
      <c r="A11" s="29">
        <f>+'5-precios'!A13</f>
        <v>43191</v>
      </c>
      <c r="B11" s="48"/>
      <c r="C11" s="32"/>
    </row>
    <row r="12" spans="1:5" s="13" customFormat="1" x14ac:dyDescent="0.3">
      <c r="A12" s="29">
        <f>+'5-precios'!A14</f>
        <v>43221</v>
      </c>
      <c r="B12" s="48"/>
      <c r="C12" s="32"/>
    </row>
    <row r="13" spans="1:5" s="13" customFormat="1" x14ac:dyDescent="0.3">
      <c r="A13" s="29">
        <f>+'5-precios'!A15</f>
        <v>43252</v>
      </c>
      <c r="B13" s="48"/>
      <c r="C13" s="32"/>
    </row>
    <row r="14" spans="1:5" s="13" customFormat="1" x14ac:dyDescent="0.3">
      <c r="A14" s="29">
        <f>+'5-precios'!A16</f>
        <v>43282</v>
      </c>
      <c r="B14" s="48"/>
      <c r="C14" s="32"/>
    </row>
    <row r="15" spans="1:5" s="13" customFormat="1" x14ac:dyDescent="0.3">
      <c r="A15" s="29">
        <f>+'5-precios'!A17</f>
        <v>43313</v>
      </c>
      <c r="B15" s="48"/>
      <c r="C15" s="32"/>
    </row>
    <row r="16" spans="1:5" s="13" customFormat="1" x14ac:dyDescent="0.3">
      <c r="A16" s="29">
        <f>+'5-precios'!A18</f>
        <v>43344</v>
      </c>
      <c r="B16" s="48"/>
      <c r="C16" s="32"/>
    </row>
    <row r="17" spans="1:3" s="13" customFormat="1" x14ac:dyDescent="0.3">
      <c r="A17" s="29">
        <f>+'5-precios'!A19</f>
        <v>43374</v>
      </c>
      <c r="B17" s="48"/>
      <c r="C17" s="32"/>
    </row>
    <row r="18" spans="1:3" s="13" customFormat="1" x14ac:dyDescent="0.3">
      <c r="A18" s="29">
        <f>+'5-precios'!A20</f>
        <v>43405</v>
      </c>
      <c r="B18" s="48"/>
      <c r="C18" s="32"/>
    </row>
    <row r="19" spans="1:3" s="13" customFormat="1" ht="12.9" thickBot="1" x14ac:dyDescent="0.35">
      <c r="A19" s="33">
        <f>+'5-precios'!A21</f>
        <v>43435</v>
      </c>
      <c r="B19" s="49"/>
      <c r="C19" s="35"/>
    </row>
    <row r="20" spans="1:3" s="13" customFormat="1" x14ac:dyDescent="0.3">
      <c r="A20" s="25">
        <f>+'5-precios'!A22</f>
        <v>43466</v>
      </c>
      <c r="B20" s="47"/>
      <c r="C20" s="32"/>
    </row>
    <row r="21" spans="1:3" s="13" customFormat="1" x14ac:dyDescent="0.3">
      <c r="A21" s="29">
        <f>+'5-precios'!A23</f>
        <v>43497</v>
      </c>
      <c r="B21" s="48"/>
      <c r="C21" s="36"/>
    </row>
    <row r="22" spans="1:3" s="13" customFormat="1" x14ac:dyDescent="0.3">
      <c r="A22" s="29">
        <f>+'5-precios'!A24</f>
        <v>43525</v>
      </c>
      <c r="B22" s="48"/>
      <c r="C22" s="32"/>
    </row>
    <row r="23" spans="1:3" s="13" customFormat="1" x14ac:dyDescent="0.3">
      <c r="A23" s="29">
        <f>+'5-precios'!A25</f>
        <v>43556</v>
      </c>
      <c r="B23" s="48"/>
      <c r="C23" s="32"/>
    </row>
    <row r="24" spans="1:3" s="13" customFormat="1" x14ac:dyDescent="0.3">
      <c r="A24" s="29">
        <f>+'5-precios'!A26</f>
        <v>43586</v>
      </c>
      <c r="B24" s="48"/>
      <c r="C24" s="32"/>
    </row>
    <row r="25" spans="1:3" s="13" customFormat="1" x14ac:dyDescent="0.3">
      <c r="A25" s="29">
        <f>+'5-precios'!A27</f>
        <v>43617</v>
      </c>
      <c r="B25" s="48"/>
      <c r="C25" s="32"/>
    </row>
    <row r="26" spans="1:3" s="13" customFormat="1" x14ac:dyDescent="0.3">
      <c r="A26" s="29">
        <f>+'5-precios'!A28</f>
        <v>43647</v>
      </c>
      <c r="B26" s="48"/>
      <c r="C26" s="32"/>
    </row>
    <row r="27" spans="1:3" s="13" customFormat="1" x14ac:dyDescent="0.3">
      <c r="A27" s="29">
        <f>+'5-precios'!A29</f>
        <v>43678</v>
      </c>
      <c r="B27" s="48"/>
      <c r="C27" s="32"/>
    </row>
    <row r="28" spans="1:3" s="13" customFormat="1" x14ac:dyDescent="0.3">
      <c r="A28" s="29">
        <f>+'5-precios'!A30</f>
        <v>43709</v>
      </c>
      <c r="B28" s="48"/>
      <c r="C28" s="32"/>
    </row>
    <row r="29" spans="1:3" s="13" customFormat="1" x14ac:dyDescent="0.3">
      <c r="A29" s="29">
        <f>+'5-precios'!A31</f>
        <v>43739</v>
      </c>
      <c r="B29" s="48"/>
      <c r="C29" s="32"/>
    </row>
    <row r="30" spans="1:3" s="13" customFormat="1" x14ac:dyDescent="0.3">
      <c r="A30" s="29">
        <f>+'5-precios'!A32</f>
        <v>43770</v>
      </c>
      <c r="B30" s="48"/>
      <c r="C30" s="32"/>
    </row>
    <row r="31" spans="1:3" s="13" customFormat="1" ht="12.9" thickBot="1" x14ac:dyDescent="0.35">
      <c r="A31" s="33">
        <f>+'5-precios'!A33</f>
        <v>43800</v>
      </c>
      <c r="B31" s="49"/>
      <c r="C31" s="37"/>
    </row>
    <row r="32" spans="1:3" s="13" customFormat="1" x14ac:dyDescent="0.3">
      <c r="A32" s="25">
        <f>+'5-precios'!A34</f>
        <v>43831</v>
      </c>
      <c r="B32" s="44"/>
      <c r="C32" s="26"/>
    </row>
    <row r="33" spans="1:3" s="13" customFormat="1" x14ac:dyDescent="0.3">
      <c r="A33" s="29">
        <f>+'5-precios'!A35</f>
        <v>43862</v>
      </c>
      <c r="B33" s="45"/>
      <c r="C33" s="30"/>
    </row>
    <row r="34" spans="1:3" s="13" customFormat="1" x14ac:dyDescent="0.3">
      <c r="A34" s="29">
        <f>+'5-precios'!A36</f>
        <v>43891</v>
      </c>
      <c r="B34" s="45"/>
      <c r="C34" s="30"/>
    </row>
    <row r="35" spans="1:3" s="13" customFormat="1" x14ac:dyDescent="0.3">
      <c r="A35" s="29">
        <f>+'5-precios'!A37</f>
        <v>43922</v>
      </c>
      <c r="B35" s="45"/>
      <c r="C35" s="30"/>
    </row>
    <row r="36" spans="1:3" s="13" customFormat="1" x14ac:dyDescent="0.3">
      <c r="A36" s="29">
        <f>+'5-precios'!A38</f>
        <v>43952</v>
      </c>
      <c r="B36" s="45"/>
      <c r="C36" s="30"/>
    </row>
    <row r="37" spans="1:3" s="13" customFormat="1" x14ac:dyDescent="0.3">
      <c r="A37" s="29">
        <f>+'5-precios'!A39</f>
        <v>43983</v>
      </c>
      <c r="B37" s="45"/>
      <c r="C37" s="30"/>
    </row>
    <row r="38" spans="1:3" s="13" customFormat="1" x14ac:dyDescent="0.3">
      <c r="A38" s="29">
        <f>+'5-precios'!A40</f>
        <v>44013</v>
      </c>
      <c r="B38" s="45"/>
      <c r="C38" s="30"/>
    </row>
    <row r="39" spans="1:3" s="13" customFormat="1" x14ac:dyDescent="0.3">
      <c r="A39" s="29">
        <f>+'5-precios'!A41</f>
        <v>44044</v>
      </c>
      <c r="B39" s="45"/>
      <c r="C39" s="30"/>
    </row>
    <row r="40" spans="1:3" s="13" customFormat="1" x14ac:dyDescent="0.3">
      <c r="A40" s="29">
        <f>+'5-precios'!A42</f>
        <v>44075</v>
      </c>
      <c r="B40" s="45"/>
      <c r="C40" s="30"/>
    </row>
    <row r="41" spans="1:3" s="13" customFormat="1" x14ac:dyDescent="0.3">
      <c r="A41" s="29">
        <f>+'5-precios'!A43</f>
        <v>44105</v>
      </c>
      <c r="B41" s="45"/>
      <c r="C41" s="30"/>
    </row>
    <row r="42" spans="1:3" s="13" customFormat="1" x14ac:dyDescent="0.3">
      <c r="A42" s="29">
        <f>+'5-precios'!A44</f>
        <v>44136</v>
      </c>
      <c r="B42" s="45"/>
      <c r="C42" s="30"/>
    </row>
    <row r="43" spans="1:3" s="13" customFormat="1" ht="12.9" thickBot="1" x14ac:dyDescent="0.35">
      <c r="A43" s="33">
        <f>+'5-precios'!A45</f>
        <v>44166</v>
      </c>
      <c r="B43" s="46"/>
      <c r="C43" s="38"/>
    </row>
    <row r="44" spans="1:3" s="13" customFormat="1" hidden="1" x14ac:dyDescent="0.3">
      <c r="A44" s="25">
        <f>+'5-precios'!A46</f>
        <v>43831</v>
      </c>
      <c r="B44" s="44"/>
      <c r="C44" s="26"/>
    </row>
    <row r="45" spans="1:3" s="13" customFormat="1" hidden="1" x14ac:dyDescent="0.3">
      <c r="A45" s="29">
        <f>+'5-precios'!A47</f>
        <v>43862</v>
      </c>
      <c r="B45" s="45"/>
      <c r="C45" s="30"/>
    </row>
    <row r="46" spans="1:3" s="13" customFormat="1" hidden="1" x14ac:dyDescent="0.3">
      <c r="A46" s="29">
        <f>+'5-precios'!A48</f>
        <v>43891</v>
      </c>
      <c r="B46" s="45"/>
      <c r="C46" s="30"/>
    </row>
    <row r="47" spans="1:3" s="13" customFormat="1" hidden="1" x14ac:dyDescent="0.3">
      <c r="A47" s="29">
        <f>+'5-precios'!A49</f>
        <v>43922</v>
      </c>
      <c r="B47" s="45"/>
      <c r="C47" s="30"/>
    </row>
    <row r="48" spans="1:3" s="13" customFormat="1" hidden="1" x14ac:dyDescent="0.3">
      <c r="A48" s="29">
        <f>+'5-precios'!A50</f>
        <v>43952</v>
      </c>
      <c r="B48" s="45"/>
      <c r="C48" s="30"/>
    </row>
    <row r="49" spans="1:3" s="13" customFormat="1" hidden="1" x14ac:dyDescent="0.3">
      <c r="A49" s="29">
        <f>+'5-precios'!A51</f>
        <v>43983</v>
      </c>
      <c r="B49" s="45"/>
      <c r="C49" s="30"/>
    </row>
    <row r="50" spans="1:3" s="13" customFormat="1" hidden="1" x14ac:dyDescent="0.3">
      <c r="A50" s="29">
        <f>+'5-precios'!A52</f>
        <v>44013</v>
      </c>
      <c r="B50" s="45"/>
      <c r="C50" s="30"/>
    </row>
    <row r="51" spans="1:3" s="13" customFormat="1" hidden="1" x14ac:dyDescent="0.3">
      <c r="A51" s="29">
        <f>+'5-precios'!A53</f>
        <v>44044</v>
      </c>
      <c r="B51" s="45"/>
      <c r="C51" s="30"/>
    </row>
    <row r="52" spans="1:3" s="13" customFormat="1" hidden="1" x14ac:dyDescent="0.3">
      <c r="A52" s="29">
        <f>+'5-precios'!A54</f>
        <v>44075</v>
      </c>
      <c r="B52" s="45"/>
      <c r="C52" s="30"/>
    </row>
    <row r="53" spans="1:3" s="13" customFormat="1" hidden="1" x14ac:dyDescent="0.3">
      <c r="A53" s="29">
        <f>+'5-precios'!A55</f>
        <v>44105</v>
      </c>
      <c r="B53" s="45"/>
      <c r="C53" s="30"/>
    </row>
    <row r="54" spans="1:3" s="13" customFormat="1" ht="12.9" hidden="1" thickBot="1" x14ac:dyDescent="0.35">
      <c r="A54" s="33">
        <f>+'5-precios'!A56</f>
        <v>44136</v>
      </c>
      <c r="B54" s="46"/>
      <c r="C54" s="38"/>
    </row>
    <row r="55" spans="1:3" s="13" customFormat="1" ht="5.6" hidden="1" thickBot="1" x14ac:dyDescent="0.35">
      <c r="A55" s="66">
        <f>+'5-precios'!A57</f>
        <v>43800</v>
      </c>
      <c r="B55" s="77"/>
      <c r="C55" s="78"/>
    </row>
    <row r="56" spans="1:3" s="13" customFormat="1" x14ac:dyDescent="0.3">
      <c r="A56" s="39"/>
      <c r="B56" s="40"/>
      <c r="C56" s="41"/>
    </row>
  </sheetData>
  <mergeCells count="1">
    <mergeCell ref="A1:C1"/>
  </mergeCells>
  <phoneticPr fontId="5" type="noConversion"/>
  <printOptions horizontalCentered="1" verticalCentered="1"/>
  <pageMargins left="0.19685039370078741" right="0.19685039370078741" top="0.82677165354330717" bottom="0.78740157480314965" header="0.19685039370078741" footer="0.51181102362204722"/>
  <pageSetup paperSize="9" orientation="portrait" horizontalDpi="300" verticalDpi="300" r:id="rId1"/>
  <headerFooter alignWithMargins="0">
    <oddHeader>&amp;R2021 – Año de Homenaje al premio Nobel de Medicina Dr. César Milstein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tabSelected="1" topLeftCell="A37" workbookViewId="0">
      <selection activeCell="B20" sqref="B20"/>
    </sheetView>
  </sheetViews>
  <sheetFormatPr baseColWidth="10" defaultRowHeight="12.45" x14ac:dyDescent="0.3"/>
  <cols>
    <col min="1" max="1" width="17.3828125" customWidth="1"/>
    <col min="2" max="3" width="27.53515625" customWidth="1"/>
  </cols>
  <sheetData>
    <row r="1" spans="1:4" s="13" customFormat="1" x14ac:dyDescent="0.3">
      <c r="A1" s="90" t="s">
        <v>30</v>
      </c>
      <c r="B1" s="90"/>
      <c r="C1" s="90"/>
      <c r="D1" s="21"/>
    </row>
    <row r="2" spans="1:4" s="13" customFormat="1" x14ac:dyDescent="0.3">
      <c r="A2" s="81" t="s">
        <v>22</v>
      </c>
      <c r="B2" s="54"/>
      <c r="C2" s="54"/>
    </row>
    <row r="3" spans="1:4" s="57" customFormat="1" x14ac:dyDescent="0.3">
      <c r="A3" s="53" t="s">
        <v>54</v>
      </c>
      <c r="B3" s="54"/>
      <c r="C3" s="54"/>
    </row>
    <row r="4" spans="1:4" s="13" customFormat="1" x14ac:dyDescent="0.3">
      <c r="A4" s="81" t="s">
        <v>21</v>
      </c>
      <c r="B4" s="54"/>
      <c r="C4" s="54"/>
    </row>
    <row r="5" spans="1:4" s="13" customFormat="1" x14ac:dyDescent="0.3">
      <c r="A5" s="82" t="s">
        <v>55</v>
      </c>
      <c r="B5" s="54"/>
      <c r="C5" s="54"/>
      <c r="D5" s="57"/>
    </row>
    <row r="6" spans="1:4" s="13" customFormat="1" x14ac:dyDescent="0.3">
      <c r="A6" s="81"/>
      <c r="B6" s="54"/>
      <c r="C6" s="54"/>
    </row>
    <row r="7" spans="1:4" s="13" customFormat="1" ht="12.9" thickBot="1" x14ac:dyDescent="0.35">
      <c r="A7" s="11"/>
      <c r="B7" s="12"/>
      <c r="C7" s="12"/>
    </row>
    <row r="8" spans="1:4" s="13" customFormat="1" ht="12.75" customHeight="1" x14ac:dyDescent="0.3">
      <c r="A8" s="23" t="s">
        <v>14</v>
      </c>
      <c r="B8" s="68" t="s">
        <v>42</v>
      </c>
      <c r="C8" s="91" t="s">
        <v>18</v>
      </c>
    </row>
    <row r="9" spans="1:4" s="13" customFormat="1" ht="12.9" thickBot="1" x14ac:dyDescent="0.35">
      <c r="A9" s="50" t="s">
        <v>17</v>
      </c>
      <c r="B9" s="69" t="s">
        <v>41</v>
      </c>
      <c r="C9" s="92"/>
    </row>
    <row r="10" spans="1:4" s="13" customFormat="1" x14ac:dyDescent="0.3">
      <c r="A10" s="25">
        <v>43101</v>
      </c>
      <c r="B10" s="47"/>
      <c r="C10" s="27"/>
    </row>
    <row r="11" spans="1:4" s="13" customFormat="1" x14ac:dyDescent="0.3">
      <c r="A11" s="29">
        <v>43132</v>
      </c>
      <c r="B11" s="48"/>
      <c r="C11" s="31"/>
    </row>
    <row r="12" spans="1:4" s="13" customFormat="1" x14ac:dyDescent="0.3">
      <c r="A12" s="29">
        <v>43160</v>
      </c>
      <c r="B12" s="48"/>
      <c r="C12" s="31"/>
    </row>
    <row r="13" spans="1:4" s="13" customFormat="1" x14ac:dyDescent="0.3">
      <c r="A13" s="29">
        <v>43191</v>
      </c>
      <c r="B13" s="48"/>
      <c r="C13" s="31"/>
    </row>
    <row r="14" spans="1:4" s="13" customFormat="1" x14ac:dyDescent="0.3">
      <c r="A14" s="29">
        <v>43221</v>
      </c>
      <c r="B14" s="48"/>
      <c r="C14" s="31"/>
    </row>
    <row r="15" spans="1:4" s="13" customFormat="1" x14ac:dyDescent="0.3">
      <c r="A15" s="29">
        <v>43252</v>
      </c>
      <c r="B15" s="48"/>
      <c r="C15" s="31"/>
    </row>
    <row r="16" spans="1:4" s="13" customFormat="1" x14ac:dyDescent="0.3">
      <c r="A16" s="29">
        <v>43282</v>
      </c>
      <c r="B16" s="48"/>
      <c r="C16" s="31"/>
    </row>
    <row r="17" spans="1:3" s="13" customFormat="1" x14ac:dyDescent="0.3">
      <c r="A17" s="29">
        <v>43313</v>
      </c>
      <c r="B17" s="48"/>
      <c r="C17" s="31"/>
    </row>
    <row r="18" spans="1:3" s="13" customFormat="1" x14ac:dyDescent="0.3">
      <c r="A18" s="29">
        <v>43344</v>
      </c>
      <c r="B18" s="48"/>
      <c r="C18" s="31"/>
    </row>
    <row r="19" spans="1:3" s="13" customFormat="1" x14ac:dyDescent="0.3">
      <c r="A19" s="29">
        <v>43374</v>
      </c>
      <c r="B19" s="48"/>
      <c r="C19" s="31"/>
    </row>
    <row r="20" spans="1:3" s="13" customFormat="1" x14ac:dyDescent="0.3">
      <c r="A20" s="29">
        <v>43405</v>
      </c>
      <c r="B20" s="48"/>
      <c r="C20" s="31"/>
    </row>
    <row r="21" spans="1:3" s="13" customFormat="1" ht="12.9" thickBot="1" x14ac:dyDescent="0.35">
      <c r="A21" s="33">
        <v>43435</v>
      </c>
      <c r="B21" s="49"/>
      <c r="C21" s="34"/>
    </row>
    <row r="22" spans="1:3" s="13" customFormat="1" x14ac:dyDescent="0.3">
      <c r="A22" s="25">
        <v>43466</v>
      </c>
      <c r="B22" s="27"/>
      <c r="C22" s="27"/>
    </row>
    <row r="23" spans="1:3" s="13" customFormat="1" x14ac:dyDescent="0.3">
      <c r="A23" s="29">
        <v>43497</v>
      </c>
      <c r="B23" s="31"/>
      <c r="C23" s="31"/>
    </row>
    <row r="24" spans="1:3" s="13" customFormat="1" x14ac:dyDescent="0.3">
      <c r="A24" s="29">
        <v>43525</v>
      </c>
      <c r="B24" s="31"/>
      <c r="C24" s="31"/>
    </row>
    <row r="25" spans="1:3" s="13" customFormat="1" x14ac:dyDescent="0.3">
      <c r="A25" s="29">
        <v>43556</v>
      </c>
      <c r="B25" s="31"/>
      <c r="C25" s="31"/>
    </row>
    <row r="26" spans="1:3" s="13" customFormat="1" x14ac:dyDescent="0.3">
      <c r="A26" s="29">
        <v>43586</v>
      </c>
      <c r="B26" s="31"/>
      <c r="C26" s="31"/>
    </row>
    <row r="27" spans="1:3" s="13" customFormat="1" x14ac:dyDescent="0.3">
      <c r="A27" s="29">
        <v>43617</v>
      </c>
      <c r="B27" s="31"/>
      <c r="C27" s="31"/>
    </row>
    <row r="28" spans="1:3" s="13" customFormat="1" x14ac:dyDescent="0.3">
      <c r="A28" s="29">
        <v>43647</v>
      </c>
      <c r="B28" s="31"/>
      <c r="C28" s="31"/>
    </row>
    <row r="29" spans="1:3" s="13" customFormat="1" x14ac:dyDescent="0.3">
      <c r="A29" s="29">
        <v>43678</v>
      </c>
      <c r="B29" s="31"/>
      <c r="C29" s="31"/>
    </row>
    <row r="30" spans="1:3" s="13" customFormat="1" x14ac:dyDescent="0.3">
      <c r="A30" s="29">
        <v>43709</v>
      </c>
      <c r="B30" s="31"/>
      <c r="C30" s="31"/>
    </row>
    <row r="31" spans="1:3" s="13" customFormat="1" x14ac:dyDescent="0.3">
      <c r="A31" s="29">
        <v>43739</v>
      </c>
      <c r="B31" s="31"/>
      <c r="C31" s="31"/>
    </row>
    <row r="32" spans="1:3" s="13" customFormat="1" x14ac:dyDescent="0.3">
      <c r="A32" s="29">
        <v>43770</v>
      </c>
      <c r="B32" s="31"/>
      <c r="C32" s="31"/>
    </row>
    <row r="33" spans="1:3" s="13" customFormat="1" ht="12.9" thickBot="1" x14ac:dyDescent="0.35">
      <c r="A33" s="33">
        <v>43800</v>
      </c>
      <c r="B33" s="34"/>
      <c r="C33" s="34"/>
    </row>
    <row r="34" spans="1:3" s="13" customFormat="1" x14ac:dyDescent="0.3">
      <c r="A34" s="25">
        <v>43831</v>
      </c>
      <c r="B34" s="27"/>
      <c r="C34" s="27"/>
    </row>
    <row r="35" spans="1:3" s="13" customFormat="1" x14ac:dyDescent="0.3">
      <c r="A35" s="29">
        <v>43862</v>
      </c>
      <c r="B35" s="31"/>
      <c r="C35" s="31"/>
    </row>
    <row r="36" spans="1:3" s="13" customFormat="1" x14ac:dyDescent="0.3">
      <c r="A36" s="29">
        <v>43891</v>
      </c>
      <c r="B36" s="31"/>
      <c r="C36" s="31"/>
    </row>
    <row r="37" spans="1:3" s="13" customFormat="1" x14ac:dyDescent="0.3">
      <c r="A37" s="29">
        <v>43922</v>
      </c>
      <c r="B37" s="31"/>
      <c r="C37" s="31"/>
    </row>
    <row r="38" spans="1:3" s="13" customFormat="1" x14ac:dyDescent="0.3">
      <c r="A38" s="29">
        <v>43952</v>
      </c>
      <c r="B38" s="31"/>
      <c r="C38" s="31"/>
    </row>
    <row r="39" spans="1:3" s="13" customFormat="1" x14ac:dyDescent="0.3">
      <c r="A39" s="29">
        <v>43983</v>
      </c>
      <c r="B39" s="31"/>
      <c r="C39" s="31"/>
    </row>
    <row r="40" spans="1:3" s="13" customFormat="1" x14ac:dyDescent="0.3">
      <c r="A40" s="29">
        <v>44013</v>
      </c>
      <c r="B40" s="31"/>
      <c r="C40" s="31"/>
    </row>
    <row r="41" spans="1:3" s="13" customFormat="1" x14ac:dyDescent="0.3">
      <c r="A41" s="29">
        <v>44044</v>
      </c>
      <c r="B41" s="31"/>
      <c r="C41" s="31"/>
    </row>
    <row r="42" spans="1:3" s="13" customFormat="1" x14ac:dyDescent="0.3">
      <c r="A42" s="29">
        <v>44075</v>
      </c>
      <c r="B42" s="31"/>
      <c r="C42" s="31"/>
    </row>
    <row r="43" spans="1:3" s="13" customFormat="1" x14ac:dyDescent="0.3">
      <c r="A43" s="29">
        <v>44105</v>
      </c>
      <c r="B43" s="31"/>
      <c r="C43" s="31"/>
    </row>
    <row r="44" spans="1:3" s="13" customFormat="1" x14ac:dyDescent="0.3">
      <c r="A44" s="29">
        <v>44136</v>
      </c>
      <c r="B44" s="31"/>
      <c r="C44" s="31"/>
    </row>
    <row r="45" spans="1:3" s="13" customFormat="1" ht="12.9" thickBot="1" x14ac:dyDescent="0.35">
      <c r="A45" s="33">
        <v>44166</v>
      </c>
      <c r="B45" s="34"/>
      <c r="C45" s="34"/>
    </row>
    <row r="46" spans="1:3" s="13" customFormat="1" hidden="1" x14ac:dyDescent="0.3">
      <c r="A46" s="25">
        <v>43831</v>
      </c>
      <c r="B46" s="27"/>
      <c r="C46" s="27"/>
    </row>
    <row r="47" spans="1:3" s="13" customFormat="1" hidden="1" x14ac:dyDescent="0.3">
      <c r="A47" s="29">
        <v>43862</v>
      </c>
      <c r="B47" s="31"/>
      <c r="C47" s="31"/>
    </row>
    <row r="48" spans="1:3" s="13" customFormat="1" hidden="1" x14ac:dyDescent="0.3">
      <c r="A48" s="29">
        <v>43891</v>
      </c>
      <c r="B48" s="31"/>
      <c r="C48" s="31"/>
    </row>
    <row r="49" spans="1:3" s="13" customFormat="1" hidden="1" x14ac:dyDescent="0.3">
      <c r="A49" s="29">
        <v>43922</v>
      </c>
      <c r="B49" s="31"/>
      <c r="C49" s="31"/>
    </row>
    <row r="50" spans="1:3" s="13" customFormat="1" hidden="1" x14ac:dyDescent="0.3">
      <c r="A50" s="29">
        <v>43952</v>
      </c>
      <c r="B50" s="31"/>
      <c r="C50" s="31"/>
    </row>
    <row r="51" spans="1:3" s="13" customFormat="1" hidden="1" x14ac:dyDescent="0.3">
      <c r="A51" s="29">
        <v>43983</v>
      </c>
      <c r="B51" s="31"/>
      <c r="C51" s="31"/>
    </row>
    <row r="52" spans="1:3" s="13" customFormat="1" hidden="1" x14ac:dyDescent="0.3">
      <c r="A52" s="29">
        <v>44013</v>
      </c>
      <c r="B52" s="31"/>
      <c r="C52" s="31"/>
    </row>
    <row r="53" spans="1:3" s="13" customFormat="1" hidden="1" x14ac:dyDescent="0.3">
      <c r="A53" s="29">
        <v>44044</v>
      </c>
      <c r="B53" s="31"/>
      <c r="C53" s="31"/>
    </row>
    <row r="54" spans="1:3" s="13" customFormat="1" hidden="1" x14ac:dyDescent="0.3">
      <c r="A54" s="29">
        <v>44075</v>
      </c>
      <c r="B54" s="31"/>
      <c r="C54" s="31"/>
    </row>
    <row r="55" spans="1:3" s="13" customFormat="1" hidden="1" x14ac:dyDescent="0.3">
      <c r="A55" s="29">
        <v>44105</v>
      </c>
      <c r="B55" s="31"/>
      <c r="C55" s="31"/>
    </row>
    <row r="56" spans="1:3" s="13" customFormat="1" ht="12.9" hidden="1" thickBot="1" x14ac:dyDescent="0.35">
      <c r="A56" s="33">
        <v>44136</v>
      </c>
      <c r="B56" s="34"/>
      <c r="C56" s="34"/>
    </row>
    <row r="57" spans="1:3" s="13" customFormat="1" ht="12.9" hidden="1" thickBot="1" x14ac:dyDescent="0.35">
      <c r="A57" s="66">
        <v>43800</v>
      </c>
      <c r="B57" s="67"/>
      <c r="C57" s="67"/>
    </row>
    <row r="58" spans="1:3" ht="8.15" customHeight="1" x14ac:dyDescent="0.3"/>
    <row r="59" spans="1:3" x14ac:dyDescent="0.3">
      <c r="A59" t="s">
        <v>56</v>
      </c>
    </row>
  </sheetData>
  <mergeCells count="2">
    <mergeCell ref="A1:C1"/>
    <mergeCell ref="C8:C9"/>
  </mergeCells>
  <phoneticPr fontId="5" type="noConversion"/>
  <printOptions horizontalCentered="1" verticalCentered="1"/>
  <pageMargins left="0.19685039370078741" right="0.19685039370078741" top="0.82677165354330717" bottom="0.78740157480314965" header="0.19685039370078741" footer="0.51181102362204722"/>
  <pageSetup paperSize="9" orientation="portrait" horizontalDpi="300" verticalDpi="300" r:id="rId1"/>
  <headerFooter alignWithMargins="0">
    <oddHeader>&amp;R2021 – Año de Homenaje al premio Nobel de Medicina Dr. César Milstein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anexo</vt:lpstr>
      <vt:lpstr>1.modelos prod.invest.</vt:lpstr>
      <vt:lpstr>2-total país</vt:lpstr>
      <vt:lpstr>3-volumenes</vt:lpstr>
      <vt:lpstr>4,1-expo</vt:lpstr>
      <vt:lpstr>4.2-expo </vt:lpstr>
      <vt:lpstr>5-precios</vt:lpstr>
      <vt:lpstr>'1.modelos prod.invest.'!Área_de_impresión</vt:lpstr>
      <vt:lpstr>'2-total país'!Área_de_impresión</vt:lpstr>
      <vt:lpstr>'3-volumenes'!Área_de_impresión</vt:lpstr>
      <vt:lpstr>'4,1-expo'!Área_de_impresión</vt:lpstr>
      <vt:lpstr>'4.2-expo '!Área_de_impresión</vt:lpstr>
      <vt:lpstr>'5-precios'!Área_de_impresión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2021-01-21T15:35:26Z</cp:lastPrinted>
  <dcterms:created xsi:type="dcterms:W3CDTF">2006-05-08T13:48:52Z</dcterms:created>
  <dcterms:modified xsi:type="dcterms:W3CDTF">2021-01-21T15:35:42Z</dcterms:modified>
</cp:coreProperties>
</file>