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martino\Desktop\cnce\lavavajillas\"/>
    </mc:Choice>
  </mc:AlternateContent>
  <bookViews>
    <workbookView xWindow="0" yWindow="0" windowWidth="28800" windowHeight="12330" firstSheet="2" activeTab="8"/>
  </bookViews>
  <sheets>
    <sheet name="anexo" sheetId="4" r:id="rId1"/>
    <sheet name="1.modelos prod.invest." sheetId="5" r:id="rId2"/>
    <sheet name="2.a-total país" sheetId="1" r:id="rId3"/>
    <sheet name="2.b-total país" sheetId="8" r:id="rId4"/>
    <sheet name="3-volumenes" sheetId="2" r:id="rId5"/>
    <sheet name="4-expo" sheetId="3" r:id="rId6"/>
    <sheet name="4-expo (2)" sheetId="7" r:id="rId7"/>
    <sheet name="5.a-precios" sheetId="6" r:id="rId8"/>
    <sheet name="5.b-precios" sheetId="9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'2.a-total país'!$A$1:$D$13</definedName>
    <definedName name="_xlnm.Print_Area" localSheetId="3">'2.b-total país'!$A$1:$D$13</definedName>
    <definedName name="_xlnm.Print_Area" localSheetId="4">'3-volumenes'!$A$1:$F$22</definedName>
    <definedName name="_xlnm.Print_Area" localSheetId="5">'4-expo'!$A$1:$C$54</definedName>
    <definedName name="_xlnm.Print_Area" localSheetId="6">'4-expo (2)'!$A$1:$C$54</definedName>
    <definedName name="_xlnm.Print_Area" localSheetId="7">'5.a-precios'!$A$1:$C$56</definedName>
    <definedName name="_xlnm.Print_Area" localSheetId="8">'5.b-precios'!$A$1:$C$56</definedName>
    <definedName name="_xlnm.Print_Area" localSheetId="0">anexo!$C$10</definedName>
  </definedNames>
  <calcPr calcId="162913"/>
</workbook>
</file>

<file path=xl/calcChain.xml><?xml version="1.0" encoding="utf-8"?>
<calcChain xmlns="http://schemas.openxmlformats.org/spreadsheetml/2006/main">
  <c r="A57" i="9" l="1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3" i="9"/>
  <c r="A10" i="8"/>
  <c r="A9" i="8"/>
  <c r="A8" i="8"/>
  <c r="A10" i="1"/>
  <c r="A9" i="1"/>
  <c r="A9" i="2"/>
  <c r="A18" i="2"/>
  <c r="A8" i="1"/>
  <c r="A8" i="2"/>
  <c r="A17" i="2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3" i="2"/>
  <c r="A12" i="2"/>
  <c r="A10" i="2"/>
  <c r="A3" i="7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22" i="2"/>
  <c r="A21" i="2"/>
  <c r="A19" i="2"/>
  <c r="A3" i="6"/>
  <c r="A3" i="3"/>
  <c r="F3" i="4"/>
</calcChain>
</file>

<file path=xl/sharedStrings.xml><?xml version="1.0" encoding="utf-8"?>
<sst xmlns="http://schemas.openxmlformats.org/spreadsheetml/2006/main" count="105" uniqueCount="56">
  <si>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</si>
  <si>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</si>
  <si>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</si>
  <si>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</si>
  <si>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</si>
  <si>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</si>
  <si>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</si>
  <si>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</si>
  <si>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</si>
  <si>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</si>
  <si>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</si>
  <si>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</si>
  <si>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</si>
  <si>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</si>
  <si>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</si>
  <si>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</si>
  <si>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</si>
  <si>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</si>
  <si>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</si>
  <si>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</si>
  <si>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</si>
  <si>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</si>
  <si>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</si>
  <si>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</si>
  <si>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</si>
  <si>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</si>
  <si>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</si>
  <si>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</si>
  <si>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</si>
  <si>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</si>
  <si>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</si>
  <si>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</si>
  <si>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</si>
  <si>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r>
      <t xml:space="preserve">Modelos de </t>
    </r>
    <r>
      <rPr>
        <b/>
        <i/>
        <u/>
        <sz val="10"/>
        <rFont val="Arial"/>
        <family val="2"/>
      </rPr>
      <t/>
    </r>
  </si>
  <si>
    <t>en unidades</t>
  </si>
  <si>
    <t>unidad</t>
  </si>
  <si>
    <t xml:space="preserve">Dólares FOB por </t>
  </si>
  <si>
    <t>Lavavajillas</t>
  </si>
  <si>
    <t>ene-nov 2016</t>
  </si>
  <si>
    <t>Producción y Exportaciones de lavavajillas de</t>
  </si>
  <si>
    <t xml:space="preserve">China </t>
  </si>
  <si>
    <t>ene-nov 2015</t>
  </si>
  <si>
    <t>Capacidad de Producción total China</t>
  </si>
  <si>
    <t>Producción total China</t>
  </si>
  <si>
    <t>Exportaciones total China</t>
  </si>
  <si>
    <t>Cuadro Nº 2.a</t>
  </si>
  <si>
    <t>Cuadro Nº 2.b</t>
  </si>
  <si>
    <t>Turquía</t>
  </si>
  <si>
    <t>Capacidad de Producción total Turquía</t>
  </si>
  <si>
    <t>Producción total Turquía</t>
  </si>
  <si>
    <t>Exportaciones total Turquía</t>
  </si>
  <si>
    <t>con capacidad para 12 cubiertos</t>
  </si>
  <si>
    <t>Cuadro N° 5.a</t>
  </si>
  <si>
    <t>Cuadro N° 5.b</t>
  </si>
  <si>
    <t>con capacidad para 15 cubiertos</t>
  </si>
  <si>
    <t xml:space="preserve">Capacidad de Producción, Producción, Ventas, Exportaciones y Existencias del producto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</si>
</sst>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28"/>
      <name val="Arial"/>
      <family val="2"/>
    </font>
    <font>
      <b/>
      <sz val="10"/>
      <name val="Arial"/>
    </font>
    <font>
      <sz val="10"/>
      <name val="Arial"/>
      <family val="2"/>
    </font>
    <font>
      <i/>
      <sz val="10"/>
      <name val="Arial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82" fontId="1" fillId="0" borderId="0" applyFont="0" applyFill="0" applyBorder="0" applyAlignment="0" applyProtection="0"/>
    <xf numFmtId="0" fontId="1" fillId="0" borderId="1"/>
  </cellStyleXfs>
  <cellXfs count="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8" xfId="0" applyFont="1" applyFill="1" applyBorder="1" applyProtection="1">
      <protection locked="0"/>
    </xf>
    <xf numFmtId="0" fontId="2" fillId="0" borderId="0" xfId="0" applyFont="1" applyFill="1" applyAlignment="1"/>
    <xf numFmtId="0" fontId="4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7" fontId="2" fillId="2" borderId="4" xfId="0" applyNumberFormat="1" applyFont="1" applyFill="1" applyBorder="1" applyAlignment="1" applyProtection="1">
      <alignment horizontal="center"/>
      <protection locked="0"/>
    </xf>
    <xf numFmtId="17" fontId="2" fillId="2" borderId="5" xfId="0" applyNumberFormat="1" applyFont="1" applyFill="1" applyBorder="1" applyAlignment="1" applyProtection="1">
      <alignment horizontal="center"/>
      <protection locked="0"/>
    </xf>
    <xf numFmtId="17" fontId="2" fillId="2" borderId="8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verticalDpi="300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zoomScale="82" zoomScaleNormal="82" workbookViewId="0">
      <selection sqref="A1:F40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7" x14ac:dyDescent="0.2">
      <c r="A1" s="54" t="s">
        <v>2</v>
      </c>
      <c r="B1" s="55"/>
      <c r="C1" s="55"/>
      <c r="D1" s="55"/>
      <c r="E1" s="55"/>
      <c r="F1" s="55"/>
      <c r="G1" s="24"/>
    </row>
    <row r="2" spans="1:7" x14ac:dyDescent="0.2">
      <c r="A2" s="54" t="s">
        <v>33</v>
      </c>
      <c r="B2" s="55"/>
      <c r="C2" s="55"/>
      <c r="D2" s="55"/>
      <c r="E2" s="55"/>
      <c r="F2" s="55"/>
      <c r="G2" s="24"/>
    </row>
    <row r="3" spans="1:7" x14ac:dyDescent="0.2">
      <c r="A3" s="66" t="s">
        <v>37</v>
      </c>
      <c r="B3" s="56"/>
      <c r="C3" s="55"/>
      <c r="D3" s="55"/>
      <c r="E3" s="55"/>
      <c r="F3" s="55"/>
      <c r="G3" s="24"/>
    </row>
    <row r="4" spans="1:7" hidden="1" x14ac:dyDescent="0.2">
      <c r="A4" s="54"/>
      <c r="B4" s="55"/>
      <c r="C4" s="55"/>
      <c r="D4" s="55"/>
      <c r="E4" s="55"/>
      <c r="F4" s="55"/>
      <c r="G4" s="24"/>
    </row>
    <row r="5" spans="1:7" hidden="1" x14ac:dyDescent="0.2">
      <c r="A5" s="54"/>
      <c r="B5" s="55"/>
      <c r="C5" s="55"/>
      <c r="D5" s="55"/>
      <c r="E5" s="55"/>
      <c r="F5" s="55"/>
      <c r="G5" s="24"/>
    </row>
    <row r="6" spans="1:7" ht="13.5" thickBot="1" x14ac:dyDescent="0.25">
      <c r="A6" s="55"/>
      <c r="B6" s="54"/>
      <c r="C6" s="55"/>
      <c r="D6" s="55"/>
      <c r="E6" s="55"/>
      <c r="F6" s="55"/>
      <c r="G6" s="24"/>
    </row>
    <row r="7" spans="1:7" ht="28.5" customHeight="1" thickBot="1" x14ac:dyDescent="0.25">
      <c r="A7" s="57" t="s">
        <v>3</v>
      </c>
      <c r="B7" s="58" t="s">
        <v>4</v>
      </c>
      <c r="C7" s="59">
        <v>2013</v>
      </c>
      <c r="D7" s="59">
        <v>2014</v>
      </c>
      <c r="E7" s="59">
        <v>2015</v>
      </c>
      <c r="F7" s="67" t="s">
        <v>38</v>
      </c>
      <c r="G7" s="24"/>
    </row>
    <row r="8" spans="1:7" x14ac:dyDescent="0.2">
      <c r="A8" s="60" t="s">
        <v>5</v>
      </c>
      <c r="B8" s="85"/>
      <c r="C8" s="87" t="s">
        <v>32</v>
      </c>
      <c r="D8" s="87" t="s">
        <v>32</v>
      </c>
      <c r="E8" s="87" t="s">
        <v>32</v>
      </c>
      <c r="F8" s="87" t="s">
        <v>32</v>
      </c>
      <c r="G8" s="24"/>
    </row>
    <row r="9" spans="1:7" x14ac:dyDescent="0.2">
      <c r="A9" s="61"/>
      <c r="B9" s="84"/>
      <c r="C9" s="88"/>
      <c r="D9" s="88"/>
      <c r="E9" s="88"/>
      <c r="F9" s="88"/>
      <c r="G9" s="24"/>
    </row>
    <row r="10" spans="1:7" x14ac:dyDescent="0.2">
      <c r="A10" s="61"/>
      <c r="B10" s="83"/>
      <c r="C10" s="88"/>
      <c r="D10" s="88"/>
      <c r="E10" s="88"/>
      <c r="F10" s="88"/>
      <c r="G10" s="24"/>
    </row>
    <row r="11" spans="1:7" x14ac:dyDescent="0.2">
      <c r="A11" s="61"/>
      <c r="B11" s="84"/>
      <c r="C11" s="88"/>
      <c r="D11" s="88"/>
      <c r="E11" s="88"/>
      <c r="F11" s="88"/>
      <c r="G11" s="24"/>
    </row>
    <row r="12" spans="1:7" x14ac:dyDescent="0.2">
      <c r="A12" s="61"/>
      <c r="B12" s="83"/>
      <c r="C12" s="88"/>
      <c r="D12" s="88"/>
      <c r="E12" s="88"/>
      <c r="F12" s="88"/>
      <c r="G12" s="24"/>
    </row>
    <row r="13" spans="1:7" ht="13.5" thickBot="1" x14ac:dyDescent="0.25">
      <c r="A13" s="62"/>
      <c r="B13" s="86"/>
      <c r="C13" s="89"/>
      <c r="D13" s="89"/>
      <c r="E13" s="89"/>
      <c r="F13" s="89"/>
      <c r="G13" s="24"/>
    </row>
    <row r="14" spans="1:7" x14ac:dyDescent="0.2">
      <c r="A14" s="14" t="s">
        <v>6</v>
      </c>
      <c r="B14" s="81"/>
      <c r="C14" s="76" t="s">
        <v>32</v>
      </c>
      <c r="D14" s="76" t="s">
        <v>32</v>
      </c>
      <c r="E14" s="76" t="s">
        <v>32</v>
      </c>
      <c r="F14" s="76" t="s">
        <v>32</v>
      </c>
    </row>
    <row r="15" spans="1:7" x14ac:dyDescent="0.2">
      <c r="A15" s="15"/>
      <c r="B15" s="80"/>
      <c r="C15" s="77"/>
      <c r="D15" s="77"/>
      <c r="E15" s="77"/>
      <c r="F15" s="77"/>
    </row>
    <row r="16" spans="1:7" x14ac:dyDescent="0.2">
      <c r="A16" s="15"/>
      <c r="B16" s="79"/>
      <c r="C16" s="77"/>
      <c r="D16" s="77"/>
      <c r="E16" s="77"/>
      <c r="F16" s="77"/>
    </row>
    <row r="17" spans="1:6" x14ac:dyDescent="0.2">
      <c r="A17" s="15"/>
      <c r="B17" s="80"/>
      <c r="C17" s="77"/>
      <c r="D17" s="77"/>
      <c r="E17" s="77"/>
      <c r="F17" s="77"/>
    </row>
    <row r="18" spans="1:6" x14ac:dyDescent="0.2">
      <c r="A18" s="15"/>
      <c r="B18" s="79"/>
      <c r="C18" s="77"/>
      <c r="D18" s="77"/>
      <c r="E18" s="77"/>
      <c r="F18" s="77"/>
    </row>
    <row r="19" spans="1:6" ht="13.5" thickBot="1" x14ac:dyDescent="0.25">
      <c r="A19" s="16"/>
      <c r="B19" s="82"/>
      <c r="C19" s="78"/>
      <c r="D19" s="78"/>
      <c r="E19" s="78"/>
      <c r="F19" s="78"/>
    </row>
    <row r="20" spans="1:6" x14ac:dyDescent="0.2">
      <c r="A20" s="14" t="s">
        <v>7</v>
      </c>
      <c r="B20" s="81"/>
      <c r="C20" s="76" t="s">
        <v>32</v>
      </c>
      <c r="D20" s="76" t="s">
        <v>32</v>
      </c>
      <c r="E20" s="76" t="s">
        <v>32</v>
      </c>
      <c r="F20" s="76" t="s">
        <v>32</v>
      </c>
    </row>
    <row r="21" spans="1:6" x14ac:dyDescent="0.2">
      <c r="A21" s="15"/>
      <c r="B21" s="80"/>
      <c r="C21" s="77"/>
      <c r="D21" s="77"/>
      <c r="E21" s="77"/>
      <c r="F21" s="77"/>
    </row>
    <row r="22" spans="1:6" x14ac:dyDescent="0.2">
      <c r="A22" s="15"/>
      <c r="B22" s="79"/>
      <c r="C22" s="77"/>
      <c r="D22" s="77"/>
      <c r="E22" s="77"/>
      <c r="F22" s="77"/>
    </row>
    <row r="23" spans="1:6" x14ac:dyDescent="0.2">
      <c r="A23" s="15"/>
      <c r="B23" s="80"/>
      <c r="C23" s="77"/>
      <c r="D23" s="77"/>
      <c r="E23" s="77"/>
      <c r="F23" s="77"/>
    </row>
    <row r="24" spans="1:6" x14ac:dyDescent="0.2">
      <c r="A24" s="15"/>
      <c r="B24" s="79"/>
      <c r="C24" s="77"/>
      <c r="D24" s="77"/>
      <c r="E24" s="77"/>
      <c r="F24" s="77"/>
    </row>
    <row r="25" spans="1:6" ht="13.5" thickBot="1" x14ac:dyDescent="0.25">
      <c r="A25" s="16"/>
      <c r="B25" s="82"/>
      <c r="C25" s="78"/>
      <c r="D25" s="78"/>
      <c r="E25" s="78"/>
      <c r="F25" s="78"/>
    </row>
    <row r="26" spans="1:6" x14ac:dyDescent="0.2">
      <c r="A26" s="14" t="s">
        <v>27</v>
      </c>
      <c r="B26" s="81"/>
      <c r="C26" s="76" t="s">
        <v>32</v>
      </c>
      <c r="D26" s="76" t="s">
        <v>32</v>
      </c>
      <c r="E26" s="76" t="s">
        <v>32</v>
      </c>
      <c r="F26" s="76" t="s">
        <v>32</v>
      </c>
    </row>
    <row r="27" spans="1:6" x14ac:dyDescent="0.2">
      <c r="A27" s="15"/>
      <c r="B27" s="80"/>
      <c r="C27" s="77"/>
      <c r="D27" s="77"/>
      <c r="E27" s="77"/>
      <c r="F27" s="77"/>
    </row>
    <row r="28" spans="1:6" x14ac:dyDescent="0.2">
      <c r="A28" s="15"/>
      <c r="B28" s="79"/>
      <c r="C28" s="77"/>
      <c r="D28" s="77"/>
      <c r="E28" s="77"/>
      <c r="F28" s="77"/>
    </row>
    <row r="29" spans="1:6" x14ac:dyDescent="0.2">
      <c r="A29" s="15"/>
      <c r="B29" s="80"/>
      <c r="C29" s="77"/>
      <c r="D29" s="77"/>
      <c r="E29" s="77"/>
      <c r="F29" s="77"/>
    </row>
    <row r="30" spans="1:6" x14ac:dyDescent="0.2">
      <c r="A30" s="15"/>
      <c r="B30" s="79"/>
      <c r="C30" s="77"/>
      <c r="D30" s="77"/>
      <c r="E30" s="77"/>
      <c r="F30" s="77"/>
    </row>
    <row r="31" spans="1:6" ht="13.5" thickBot="1" x14ac:dyDescent="0.25">
      <c r="A31" s="16"/>
      <c r="B31" s="82"/>
      <c r="C31" s="78"/>
      <c r="D31" s="78"/>
      <c r="E31" s="78"/>
      <c r="F31" s="78"/>
    </row>
    <row r="32" spans="1:6" x14ac:dyDescent="0.2">
      <c r="A32" s="14" t="s">
        <v>28</v>
      </c>
      <c r="B32" s="81"/>
      <c r="C32" s="76" t="s">
        <v>32</v>
      </c>
      <c r="D32" s="76" t="s">
        <v>32</v>
      </c>
      <c r="E32" s="76" t="s">
        <v>32</v>
      </c>
      <c r="F32" s="76" t="s">
        <v>32</v>
      </c>
    </row>
    <row r="33" spans="1:6" x14ac:dyDescent="0.2">
      <c r="A33" s="15"/>
      <c r="B33" s="80"/>
      <c r="C33" s="77"/>
      <c r="D33" s="77"/>
      <c r="E33" s="77"/>
      <c r="F33" s="77"/>
    </row>
    <row r="34" spans="1:6" x14ac:dyDescent="0.2">
      <c r="A34" s="15"/>
      <c r="B34" s="79"/>
      <c r="C34" s="77"/>
      <c r="D34" s="77"/>
      <c r="E34" s="77"/>
      <c r="F34" s="77"/>
    </row>
    <row r="35" spans="1:6" x14ac:dyDescent="0.2">
      <c r="A35" s="15"/>
      <c r="B35" s="80"/>
      <c r="C35" s="77"/>
      <c r="D35" s="77"/>
      <c r="E35" s="77"/>
      <c r="F35" s="77"/>
    </row>
    <row r="36" spans="1:6" x14ac:dyDescent="0.2">
      <c r="A36" s="15"/>
      <c r="B36" s="79"/>
      <c r="C36" s="77"/>
      <c r="D36" s="77"/>
      <c r="E36" s="77"/>
      <c r="F36" s="77"/>
    </row>
    <row r="37" spans="1:6" ht="13.5" thickBot="1" x14ac:dyDescent="0.25">
      <c r="A37" s="17"/>
      <c r="B37" s="82"/>
      <c r="C37" s="78"/>
      <c r="D37" s="78"/>
      <c r="E37" s="78"/>
      <c r="F37" s="78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26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E8:E13"/>
    <mergeCell ref="F8:F13"/>
    <mergeCell ref="C14:C19"/>
    <mergeCell ref="D14:D19"/>
    <mergeCell ref="E14:E19"/>
    <mergeCell ref="F14:F19"/>
    <mergeCell ref="B10:B11"/>
    <mergeCell ref="B8:B9"/>
    <mergeCell ref="B14:B15"/>
    <mergeCell ref="B12:B13"/>
    <mergeCell ref="C8:C13"/>
    <mergeCell ref="D8:D13"/>
    <mergeCell ref="B26:B27"/>
    <mergeCell ref="B24:B25"/>
    <mergeCell ref="B30:B31"/>
    <mergeCell ref="B28:B29"/>
    <mergeCell ref="B18:B19"/>
    <mergeCell ref="B16:B17"/>
    <mergeCell ref="B22:B23"/>
    <mergeCell ref="B20:B21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 alignWithMargins="0">
    <oddHeader>&amp;R2016 - Año del Bicentenario de la Declaración de la Independencia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sqref="A1:D13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5.28515625" customWidth="1"/>
  </cols>
  <sheetData>
    <row r="1" spans="1:4" x14ac:dyDescent="0.2">
      <c r="A1" s="90" t="s">
        <v>45</v>
      </c>
      <c r="B1" s="90"/>
      <c r="C1" s="90"/>
      <c r="D1" s="90"/>
    </row>
    <row r="2" spans="1:4" x14ac:dyDescent="0.2">
      <c r="A2" s="91" t="s">
        <v>39</v>
      </c>
      <c r="B2" s="91"/>
      <c r="C2" s="91"/>
      <c r="D2" s="91"/>
    </row>
    <row r="3" spans="1:4" x14ac:dyDescent="0.2">
      <c r="A3" s="92" t="s">
        <v>40</v>
      </c>
      <c r="B3" s="92"/>
      <c r="C3" s="92"/>
      <c r="D3" s="92"/>
    </row>
    <row r="4" spans="1:4" x14ac:dyDescent="0.2">
      <c r="A4" s="92" t="s">
        <v>34</v>
      </c>
      <c r="B4" s="92"/>
      <c r="C4" s="92"/>
      <c r="D4" s="92"/>
    </row>
    <row r="6" spans="1:4" ht="13.5" thickBot="1" x14ac:dyDescent="0.25"/>
    <row r="7" spans="1:4" ht="45" customHeight="1" thickBot="1" x14ac:dyDescent="0.25">
      <c r="A7" s="3" t="s">
        <v>0</v>
      </c>
      <c r="B7" s="46" t="s">
        <v>42</v>
      </c>
      <c r="C7" s="20" t="s">
        <v>43</v>
      </c>
      <c r="D7" s="20" t="s">
        <v>44</v>
      </c>
    </row>
    <row r="8" spans="1:4" x14ac:dyDescent="0.2">
      <c r="A8" s="4">
        <f>+'1.modelos prod.invest.'!C7</f>
        <v>2013</v>
      </c>
      <c r="B8" s="4"/>
      <c r="C8" s="7"/>
      <c r="D8" s="7"/>
    </row>
    <row r="9" spans="1:4" x14ac:dyDescent="0.2">
      <c r="A9" s="5">
        <f>+'1.modelos prod.invest.'!D7</f>
        <v>2014</v>
      </c>
      <c r="B9" s="5"/>
      <c r="C9" s="8"/>
      <c r="D9" s="8"/>
    </row>
    <row r="10" spans="1:4" ht="13.5" thickBot="1" x14ac:dyDescent="0.25">
      <c r="A10" s="6">
        <f>+'1.modelos prod.invest.'!E7</f>
        <v>2015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68" t="s">
        <v>41</v>
      </c>
      <c r="B12" s="4"/>
      <c r="C12" s="7"/>
      <c r="D12" s="7"/>
    </row>
    <row r="13" spans="1:4" ht="13.5" thickBot="1" x14ac:dyDescent="0.25">
      <c r="A13" s="69" t="s">
        <v>38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verticalDpi="300" r:id="rId1"/>
  <headerFooter alignWithMargins="0">
    <oddHeader>&amp;R2016 -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sqref="A1:D13"/>
    </sheetView>
  </sheetViews>
  <sheetFormatPr baseColWidth="10" defaultRowHeight="12.75" x14ac:dyDescent="0.2"/>
  <cols>
    <col min="1" max="1" width="19.5703125" customWidth="1"/>
    <col min="2" max="2" width="20.85546875" customWidth="1"/>
    <col min="3" max="3" width="23.140625" customWidth="1"/>
    <col min="4" max="4" width="26.85546875" customWidth="1"/>
  </cols>
  <sheetData>
    <row r="1" spans="1:4" x14ac:dyDescent="0.2">
      <c r="A1" s="90" t="s">
        <v>46</v>
      </c>
      <c r="B1" s="90"/>
      <c r="C1" s="90"/>
      <c r="D1" s="90"/>
    </row>
    <row r="2" spans="1:4" x14ac:dyDescent="0.2">
      <c r="A2" s="91" t="s">
        <v>39</v>
      </c>
      <c r="B2" s="91"/>
      <c r="C2" s="91"/>
      <c r="D2" s="91"/>
    </row>
    <row r="3" spans="1:4" x14ac:dyDescent="0.2">
      <c r="A3" s="92" t="s">
        <v>47</v>
      </c>
      <c r="B3" s="92"/>
      <c r="C3" s="92"/>
      <c r="D3" s="92"/>
    </row>
    <row r="4" spans="1:4" x14ac:dyDescent="0.2">
      <c r="A4" s="92" t="s">
        <v>34</v>
      </c>
      <c r="B4" s="92"/>
      <c r="C4" s="92"/>
      <c r="D4" s="92"/>
    </row>
    <row r="6" spans="1:4" ht="13.5" thickBot="1" x14ac:dyDescent="0.25"/>
    <row r="7" spans="1:4" ht="45" customHeight="1" thickBot="1" x14ac:dyDescent="0.25">
      <c r="A7" s="3" t="s">
        <v>0</v>
      </c>
      <c r="B7" s="46" t="s">
        <v>48</v>
      </c>
      <c r="C7" s="20" t="s">
        <v>49</v>
      </c>
      <c r="D7" s="20" t="s">
        <v>50</v>
      </c>
    </row>
    <row r="8" spans="1:4" x14ac:dyDescent="0.2">
      <c r="A8" s="4">
        <f>+'1.modelos prod.invest.'!C7</f>
        <v>2013</v>
      </c>
      <c r="B8" s="4"/>
      <c r="C8" s="7"/>
      <c r="D8" s="7"/>
    </row>
    <row r="9" spans="1:4" x14ac:dyDescent="0.2">
      <c r="A9" s="5">
        <f>+'1.modelos prod.invest.'!D7</f>
        <v>2014</v>
      </c>
      <c r="B9" s="5"/>
      <c r="C9" s="8"/>
      <c r="D9" s="8"/>
    </row>
    <row r="10" spans="1:4" ht="13.5" thickBot="1" x14ac:dyDescent="0.25">
      <c r="A10" s="6">
        <f>+'1.modelos prod.invest.'!E7</f>
        <v>2015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68" t="s">
        <v>41</v>
      </c>
      <c r="B12" s="4"/>
      <c r="C12" s="7"/>
      <c r="D12" s="7"/>
    </row>
    <row r="13" spans="1:4" ht="13.5" thickBot="1" x14ac:dyDescent="0.25">
      <c r="A13" s="69" t="s">
        <v>38</v>
      </c>
      <c r="B13" s="6"/>
      <c r="C13" s="9"/>
      <c r="D13" s="9"/>
    </row>
  </sheetData>
  <mergeCells count="4">
    <mergeCell ref="A1:D1"/>
    <mergeCell ref="A2:D2"/>
    <mergeCell ref="A3:D3"/>
    <mergeCell ref="A4:D4"/>
  </mergeCells>
  <printOptions horizontalCentered="1" verticalCentered="1"/>
  <pageMargins left="0.78740157480314965" right="0.78740157480314965" top="0.98425196850393704" bottom="0.98425196850393704" header="0" footer="0"/>
  <pageSetup orientation="landscape" verticalDpi="300" r:id="rId1"/>
  <headerFooter alignWithMargins="0">
    <oddHeader>&amp;R2016 -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="115" zoomScaleNormal="115" workbookViewId="0">
      <selection sqref="A1:F22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90" t="s">
        <v>9</v>
      </c>
      <c r="B1" s="90"/>
      <c r="C1" s="90"/>
      <c r="D1" s="90"/>
      <c r="E1" s="90"/>
      <c r="F1" s="90"/>
      <c r="G1" s="45"/>
      <c r="H1" s="45"/>
      <c r="I1" s="45"/>
      <c r="J1" s="45"/>
    </row>
    <row r="2" spans="1:10" x14ac:dyDescent="0.2">
      <c r="A2" s="91" t="s">
        <v>55</v>
      </c>
      <c r="B2" s="91"/>
      <c r="C2" s="91"/>
      <c r="D2" s="91"/>
      <c r="E2" s="91"/>
      <c r="F2" s="91"/>
      <c r="G2" s="63"/>
      <c r="H2" s="63"/>
      <c r="I2" s="63"/>
      <c r="J2" s="63"/>
    </row>
    <row r="3" spans="1:10" x14ac:dyDescent="0.2">
      <c r="A3" s="91" t="s">
        <v>34</v>
      </c>
      <c r="B3" s="91"/>
      <c r="C3" s="91"/>
      <c r="D3" s="91"/>
      <c r="E3" s="91"/>
      <c r="F3" s="91"/>
      <c r="G3" s="63"/>
      <c r="H3" s="63"/>
      <c r="I3" s="63"/>
      <c r="J3" s="63"/>
    </row>
    <row r="5" spans="1:10" ht="13.5" thickBot="1" x14ac:dyDescent="0.25"/>
    <row r="6" spans="1:10" s="22" customFormat="1" ht="39" thickBot="1" x14ac:dyDescent="0.25">
      <c r="A6" s="20" t="s">
        <v>0</v>
      </c>
      <c r="B6" s="21" t="s">
        <v>12</v>
      </c>
      <c r="C6" s="21" t="s">
        <v>10</v>
      </c>
      <c r="D6" s="21" t="s">
        <v>11</v>
      </c>
      <c r="E6" s="21" t="s">
        <v>25</v>
      </c>
      <c r="F6" s="21" t="s">
        <v>15</v>
      </c>
    </row>
    <row r="7" spans="1:10" s="22" customFormat="1" ht="13.5" thickBot="1" x14ac:dyDescent="0.25">
      <c r="A7" s="20">
        <v>2012</v>
      </c>
      <c r="B7" s="44"/>
      <c r="C7" s="44"/>
      <c r="D7" s="44"/>
      <c r="E7" s="44"/>
      <c r="F7" s="21"/>
    </row>
    <row r="8" spans="1:10" x14ac:dyDescent="0.2">
      <c r="A8" s="4">
        <f>'2.a-total país'!A8</f>
        <v>2013</v>
      </c>
      <c r="B8" s="7"/>
      <c r="C8" s="7"/>
      <c r="D8" s="7"/>
      <c r="E8" s="7"/>
      <c r="F8" s="7"/>
    </row>
    <row r="9" spans="1:10" x14ac:dyDescent="0.2">
      <c r="A9" s="5">
        <f>'2.a-total país'!A9</f>
        <v>2014</v>
      </c>
      <c r="B9" s="8"/>
      <c r="C9" s="8"/>
      <c r="D9" s="8"/>
      <c r="E9" s="8"/>
      <c r="F9" s="8"/>
    </row>
    <row r="10" spans="1:10" ht="13.5" thickBot="1" x14ac:dyDescent="0.25">
      <c r="A10" s="6">
        <f>'2.a-total país'!A10</f>
        <v>2015</v>
      </c>
      <c r="B10" s="9"/>
      <c r="C10" s="9"/>
      <c r="D10" s="9"/>
      <c r="E10" s="9"/>
      <c r="F10" s="9"/>
    </row>
    <row r="11" spans="1:10" ht="13.5" thickBot="1" x14ac:dyDescent="0.25">
      <c r="A11" s="2"/>
      <c r="B11" s="1"/>
      <c r="C11" s="1"/>
      <c r="D11" s="1"/>
      <c r="E11" s="1"/>
      <c r="F11" s="1"/>
    </row>
    <row r="12" spans="1:10" x14ac:dyDescent="0.2">
      <c r="A12" s="68" t="str">
        <f>'2.a-total país'!A12</f>
        <v>ene-nov 2015</v>
      </c>
      <c r="B12" s="7"/>
      <c r="C12" s="7"/>
      <c r="D12" s="7"/>
      <c r="E12" s="7"/>
      <c r="F12" s="7"/>
    </row>
    <row r="13" spans="1:10" ht="13.5" thickBot="1" x14ac:dyDescent="0.25">
      <c r="A13" s="69" t="str">
        <f>'2.a-total país'!A13</f>
        <v>ene-nov 2016</v>
      </c>
      <c r="B13" s="9"/>
      <c r="C13" s="9"/>
      <c r="D13" s="9"/>
      <c r="E13" s="9"/>
      <c r="F13" s="9"/>
    </row>
    <row r="15" spans="1:10" ht="13.5" thickBot="1" x14ac:dyDescent="0.25"/>
    <row r="16" spans="1:10" ht="51.75" thickBot="1" x14ac:dyDescent="0.25">
      <c r="A16" s="20" t="s">
        <v>0</v>
      </c>
      <c r="B16" s="21" t="s">
        <v>25</v>
      </c>
      <c r="C16" s="21" t="s">
        <v>14</v>
      </c>
      <c r="D16" s="21" t="s">
        <v>13</v>
      </c>
      <c r="E16" s="21" t="s">
        <v>13</v>
      </c>
      <c r="F16" s="21" t="s">
        <v>13</v>
      </c>
    </row>
    <row r="17" spans="1:6" x14ac:dyDescent="0.2">
      <c r="A17" s="4">
        <f>+A8</f>
        <v>2013</v>
      </c>
      <c r="B17" s="7"/>
      <c r="C17" s="7"/>
      <c r="D17" s="7"/>
      <c r="E17" s="7"/>
      <c r="F17" s="7"/>
    </row>
    <row r="18" spans="1:6" x14ac:dyDescent="0.2">
      <c r="A18" s="5">
        <f>+A9</f>
        <v>2014</v>
      </c>
      <c r="B18" s="8"/>
      <c r="C18" s="8"/>
      <c r="D18" s="8"/>
      <c r="E18" s="8"/>
      <c r="F18" s="8"/>
    </row>
    <row r="19" spans="1:6" ht="13.5" thickBot="1" x14ac:dyDescent="0.25">
      <c r="A19" s="6">
        <f>+A10</f>
        <v>2015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68" t="str">
        <f>+A12</f>
        <v>ene-nov 2015</v>
      </c>
      <c r="B21" s="7"/>
      <c r="C21" s="7"/>
      <c r="D21" s="7"/>
      <c r="E21" s="7"/>
      <c r="F21" s="7"/>
    </row>
    <row r="22" spans="1:6" ht="13.5" thickBot="1" x14ac:dyDescent="0.25">
      <c r="A22" s="69" t="str">
        <f>+A13</f>
        <v>ene-nov 2016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" footer="0"/>
  <pageSetup orientation="landscape" verticalDpi="300" r:id="rId1"/>
  <headerFooter alignWithMargins="0">
    <oddHeader>&amp;R2016 -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C54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93" t="s">
        <v>31</v>
      </c>
      <c r="B1" s="93"/>
      <c r="C1" s="93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65" t="str">
        <f>+'1.modelos prod.invest.'!A3</f>
        <v>Lavavajillas</v>
      </c>
      <c r="B3" s="55"/>
      <c r="C3" s="55"/>
      <c r="D3" s="24"/>
    </row>
    <row r="4" spans="1:5" s="13" customFormat="1" x14ac:dyDescent="0.2">
      <c r="A4" s="11" t="s">
        <v>23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16</v>
      </c>
      <c r="B6" s="25" t="s">
        <v>17</v>
      </c>
      <c r="C6" s="25" t="s">
        <v>18</v>
      </c>
    </row>
    <row r="7" spans="1:5" s="13" customFormat="1" ht="13.5" thickBot="1" x14ac:dyDescent="0.25">
      <c r="A7" s="53" t="s">
        <v>19</v>
      </c>
      <c r="B7" s="26" t="s">
        <v>20</v>
      </c>
      <c r="C7" s="26" t="s">
        <v>21</v>
      </c>
    </row>
    <row r="8" spans="1:5" s="13" customFormat="1" x14ac:dyDescent="0.2">
      <c r="A8" s="27">
        <v>41275</v>
      </c>
      <c r="B8" s="50"/>
      <c r="C8" s="30"/>
    </row>
    <row r="9" spans="1:5" s="13" customFormat="1" x14ac:dyDescent="0.2">
      <c r="A9" s="31">
        <v>41306</v>
      </c>
      <c r="B9" s="51"/>
      <c r="C9" s="34"/>
    </row>
    <row r="10" spans="1:5" s="13" customFormat="1" x14ac:dyDescent="0.2">
      <c r="A10" s="31">
        <v>41334</v>
      </c>
      <c r="B10" s="51"/>
      <c r="C10" s="34"/>
    </row>
    <row r="11" spans="1:5" s="13" customFormat="1" x14ac:dyDescent="0.2">
      <c r="A11" s="31">
        <v>41365</v>
      </c>
      <c r="B11" s="51"/>
      <c r="C11" s="34"/>
    </row>
    <row r="12" spans="1:5" s="13" customFormat="1" x14ac:dyDescent="0.2">
      <c r="A12" s="31">
        <v>41395</v>
      </c>
      <c r="B12" s="51"/>
      <c r="C12" s="34"/>
    </row>
    <row r="13" spans="1:5" s="13" customFormat="1" x14ac:dyDescent="0.2">
      <c r="A13" s="31">
        <v>41426</v>
      </c>
      <c r="B13" s="51"/>
      <c r="C13" s="34"/>
    </row>
    <row r="14" spans="1:5" s="13" customFormat="1" x14ac:dyDescent="0.2">
      <c r="A14" s="31">
        <v>41456</v>
      </c>
      <c r="B14" s="51"/>
      <c r="C14" s="34"/>
    </row>
    <row r="15" spans="1:5" s="13" customFormat="1" x14ac:dyDescent="0.2">
      <c r="A15" s="31">
        <v>41487</v>
      </c>
      <c r="B15" s="51"/>
      <c r="C15" s="34"/>
    </row>
    <row r="16" spans="1:5" s="13" customFormat="1" x14ac:dyDescent="0.2">
      <c r="A16" s="31">
        <v>41518</v>
      </c>
      <c r="B16" s="51"/>
      <c r="C16" s="34"/>
    </row>
    <row r="17" spans="1:3" s="13" customFormat="1" x14ac:dyDescent="0.2">
      <c r="A17" s="31">
        <v>41548</v>
      </c>
      <c r="B17" s="51"/>
      <c r="C17" s="34"/>
    </row>
    <row r="18" spans="1:3" s="13" customFormat="1" x14ac:dyDescent="0.2">
      <c r="A18" s="31">
        <v>41579</v>
      </c>
      <c r="B18" s="51"/>
      <c r="C18" s="34"/>
    </row>
    <row r="19" spans="1:3" s="13" customFormat="1" ht="13.5" thickBot="1" x14ac:dyDescent="0.25">
      <c r="A19" s="35">
        <v>41609</v>
      </c>
      <c r="B19" s="52"/>
      <c r="C19" s="37"/>
    </row>
    <row r="20" spans="1:3" s="13" customFormat="1" x14ac:dyDescent="0.2">
      <c r="A20" s="27">
        <v>41640</v>
      </c>
      <c r="B20" s="50"/>
      <c r="C20" s="34"/>
    </row>
    <row r="21" spans="1:3" s="13" customFormat="1" x14ac:dyDescent="0.2">
      <c r="A21" s="31">
        <v>41671</v>
      </c>
      <c r="B21" s="51"/>
      <c r="C21" s="38"/>
    </row>
    <row r="22" spans="1:3" s="13" customFormat="1" x14ac:dyDescent="0.2">
      <c r="A22" s="31">
        <v>41699</v>
      </c>
      <c r="B22" s="51"/>
      <c r="C22" s="34"/>
    </row>
    <row r="23" spans="1:3" s="13" customFormat="1" x14ac:dyDescent="0.2">
      <c r="A23" s="31">
        <v>41730</v>
      </c>
      <c r="B23" s="51"/>
      <c r="C23" s="34"/>
    </row>
    <row r="24" spans="1:3" s="13" customFormat="1" x14ac:dyDescent="0.2">
      <c r="A24" s="31">
        <v>41760</v>
      </c>
      <c r="B24" s="51"/>
      <c r="C24" s="34"/>
    </row>
    <row r="25" spans="1:3" s="13" customFormat="1" x14ac:dyDescent="0.2">
      <c r="A25" s="31">
        <v>41791</v>
      </c>
      <c r="B25" s="51"/>
      <c r="C25" s="34"/>
    </row>
    <row r="26" spans="1:3" s="13" customFormat="1" x14ac:dyDescent="0.2">
      <c r="A26" s="31">
        <v>41821</v>
      </c>
      <c r="B26" s="51"/>
      <c r="C26" s="34"/>
    </row>
    <row r="27" spans="1:3" s="13" customFormat="1" x14ac:dyDescent="0.2">
      <c r="A27" s="31">
        <v>41852</v>
      </c>
      <c r="B27" s="51"/>
      <c r="C27" s="34"/>
    </row>
    <row r="28" spans="1:3" s="13" customFormat="1" x14ac:dyDescent="0.2">
      <c r="A28" s="31">
        <v>41883</v>
      </c>
      <c r="B28" s="51"/>
      <c r="C28" s="34"/>
    </row>
    <row r="29" spans="1:3" s="13" customFormat="1" x14ac:dyDescent="0.2">
      <c r="A29" s="31">
        <v>41913</v>
      </c>
      <c r="B29" s="51"/>
      <c r="C29" s="34"/>
    </row>
    <row r="30" spans="1:3" s="13" customFormat="1" x14ac:dyDescent="0.2">
      <c r="A30" s="31">
        <v>41944</v>
      </c>
      <c r="B30" s="51"/>
      <c r="C30" s="34"/>
    </row>
    <row r="31" spans="1:3" s="13" customFormat="1" ht="13.5" thickBot="1" x14ac:dyDescent="0.25">
      <c r="A31" s="35">
        <v>41974</v>
      </c>
      <c r="B31" s="52"/>
      <c r="C31" s="39"/>
    </row>
    <row r="32" spans="1:3" s="13" customFormat="1" x14ac:dyDescent="0.2">
      <c r="A32" s="27">
        <v>42005</v>
      </c>
      <c r="B32" s="47"/>
      <c r="C32" s="28"/>
    </row>
    <row r="33" spans="1:3" s="13" customFormat="1" x14ac:dyDescent="0.2">
      <c r="A33" s="31">
        <v>42036</v>
      </c>
      <c r="B33" s="48"/>
      <c r="C33" s="32"/>
    </row>
    <row r="34" spans="1:3" s="13" customFormat="1" x14ac:dyDescent="0.2">
      <c r="A34" s="31">
        <v>42064</v>
      </c>
      <c r="B34" s="48"/>
      <c r="C34" s="32"/>
    </row>
    <row r="35" spans="1:3" s="13" customFormat="1" x14ac:dyDescent="0.2">
      <c r="A35" s="31">
        <v>42095</v>
      </c>
      <c r="B35" s="48"/>
      <c r="C35" s="32"/>
    </row>
    <row r="36" spans="1:3" s="13" customFormat="1" x14ac:dyDescent="0.2">
      <c r="A36" s="31">
        <v>42125</v>
      </c>
      <c r="B36" s="48"/>
      <c r="C36" s="32"/>
    </row>
    <row r="37" spans="1:3" s="13" customFormat="1" x14ac:dyDescent="0.2">
      <c r="A37" s="31">
        <v>42156</v>
      </c>
      <c r="B37" s="48"/>
      <c r="C37" s="32"/>
    </row>
    <row r="38" spans="1:3" s="13" customFormat="1" x14ac:dyDescent="0.2">
      <c r="A38" s="31">
        <v>42186</v>
      </c>
      <c r="B38" s="48"/>
      <c r="C38" s="32"/>
    </row>
    <row r="39" spans="1:3" s="13" customFormat="1" x14ac:dyDescent="0.2">
      <c r="A39" s="31">
        <v>42217</v>
      </c>
      <c r="B39" s="48"/>
      <c r="C39" s="32"/>
    </row>
    <row r="40" spans="1:3" s="13" customFormat="1" x14ac:dyDescent="0.2">
      <c r="A40" s="31">
        <v>42248</v>
      </c>
      <c r="B40" s="48"/>
      <c r="C40" s="32"/>
    </row>
    <row r="41" spans="1:3" s="13" customFormat="1" x14ac:dyDescent="0.2">
      <c r="A41" s="31">
        <v>42278</v>
      </c>
      <c r="B41" s="48"/>
      <c r="C41" s="32"/>
    </row>
    <row r="42" spans="1:3" s="13" customFormat="1" x14ac:dyDescent="0.2">
      <c r="A42" s="31">
        <v>42309</v>
      </c>
      <c r="B42" s="48"/>
      <c r="C42" s="32"/>
    </row>
    <row r="43" spans="1:3" s="13" customFormat="1" ht="13.5" thickBot="1" x14ac:dyDescent="0.25">
      <c r="A43" s="35">
        <v>42339</v>
      </c>
      <c r="B43" s="49"/>
      <c r="C43" s="40"/>
    </row>
    <row r="44" spans="1:3" s="13" customFormat="1" x14ac:dyDescent="0.2">
      <c r="A44" s="27">
        <v>42370</v>
      </c>
      <c r="B44" s="47"/>
      <c r="C44" s="28"/>
    </row>
    <row r="45" spans="1:3" s="13" customFormat="1" x14ac:dyDescent="0.2">
      <c r="A45" s="31">
        <v>42401</v>
      </c>
      <c r="B45" s="48"/>
      <c r="C45" s="32"/>
    </row>
    <row r="46" spans="1:3" s="13" customFormat="1" x14ac:dyDescent="0.2">
      <c r="A46" s="31">
        <v>42430</v>
      </c>
      <c r="B46" s="48"/>
      <c r="C46" s="32"/>
    </row>
    <row r="47" spans="1:3" s="13" customFormat="1" x14ac:dyDescent="0.2">
      <c r="A47" s="31">
        <v>42461</v>
      </c>
      <c r="B47" s="48"/>
      <c r="C47" s="32"/>
    </row>
    <row r="48" spans="1:3" s="13" customFormat="1" x14ac:dyDescent="0.2">
      <c r="A48" s="31">
        <v>42491</v>
      </c>
      <c r="B48" s="48"/>
      <c r="C48" s="32"/>
    </row>
    <row r="49" spans="1:3" s="13" customFormat="1" x14ac:dyDescent="0.2">
      <c r="A49" s="31">
        <v>42522</v>
      </c>
      <c r="B49" s="48"/>
      <c r="C49" s="32"/>
    </row>
    <row r="50" spans="1:3" s="13" customFormat="1" x14ac:dyDescent="0.2">
      <c r="A50" s="70">
        <v>42552</v>
      </c>
      <c r="B50" s="48"/>
      <c r="C50" s="32"/>
    </row>
    <row r="51" spans="1:3" s="13" customFormat="1" x14ac:dyDescent="0.2">
      <c r="A51" s="70">
        <v>42583</v>
      </c>
      <c r="B51" s="48"/>
      <c r="C51" s="32"/>
    </row>
    <row r="52" spans="1:3" s="13" customFormat="1" x14ac:dyDescent="0.2">
      <c r="A52" s="70">
        <v>42614</v>
      </c>
      <c r="B52" s="48"/>
      <c r="C52" s="32"/>
    </row>
    <row r="53" spans="1:3" s="13" customFormat="1" x14ac:dyDescent="0.2">
      <c r="A53" s="70">
        <v>42644</v>
      </c>
      <c r="B53" s="48"/>
      <c r="C53" s="32"/>
    </row>
    <row r="54" spans="1:3" s="13" customFormat="1" ht="13.5" thickBot="1" x14ac:dyDescent="0.25">
      <c r="A54" s="71">
        <v>42675</v>
      </c>
      <c r="B54" s="49"/>
      <c r="C54" s="40"/>
    </row>
    <row r="55" spans="1:3" s="13" customFormat="1" ht="13.5" hidden="1" thickBot="1" x14ac:dyDescent="0.25">
      <c r="A55" s="72">
        <v>42705</v>
      </c>
      <c r="B55" s="73"/>
      <c r="C55" s="74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verticalDpi="300" r:id="rId1"/>
  <headerFooter alignWithMargins="0">
    <oddHeader>&amp;R2016 -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sqref="A1:C54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93" t="s">
        <v>30</v>
      </c>
      <c r="B1" s="93"/>
      <c r="C1" s="93"/>
      <c r="D1" s="23"/>
      <c r="E1" s="23"/>
    </row>
    <row r="2" spans="1:5" s="13" customFormat="1" x14ac:dyDescent="0.2">
      <c r="A2" s="11" t="s">
        <v>22</v>
      </c>
      <c r="B2" s="12"/>
      <c r="C2" s="12"/>
    </row>
    <row r="3" spans="1:5" s="13" customFormat="1" x14ac:dyDescent="0.2">
      <c r="A3" s="65" t="str">
        <f>+'1.modelos prod.invest.'!A3</f>
        <v>Lavavajillas</v>
      </c>
      <c r="B3" s="55"/>
      <c r="C3" s="55"/>
      <c r="D3" s="24"/>
    </row>
    <row r="4" spans="1:5" s="13" customFormat="1" x14ac:dyDescent="0.2">
      <c r="A4" s="11" t="s">
        <v>29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16</v>
      </c>
      <c r="B6" s="25" t="s">
        <v>17</v>
      </c>
      <c r="C6" s="25" t="s">
        <v>18</v>
      </c>
    </row>
    <row r="7" spans="1:5" s="13" customFormat="1" ht="13.5" thickBot="1" x14ac:dyDescent="0.25">
      <c r="A7" s="53" t="s">
        <v>19</v>
      </c>
      <c r="B7" s="26" t="s">
        <v>20</v>
      </c>
      <c r="C7" s="26" t="s">
        <v>21</v>
      </c>
    </row>
    <row r="8" spans="1:5" s="13" customFormat="1" x14ac:dyDescent="0.2">
      <c r="A8" s="27">
        <f>'4-expo'!A8</f>
        <v>41275</v>
      </c>
      <c r="B8" s="50"/>
      <c r="C8" s="30"/>
    </row>
    <row r="9" spans="1:5" s="13" customFormat="1" x14ac:dyDescent="0.2">
      <c r="A9" s="31">
        <f>'4-expo'!A9</f>
        <v>41306</v>
      </c>
      <c r="B9" s="51"/>
      <c r="C9" s="34"/>
    </row>
    <row r="10" spans="1:5" s="13" customFormat="1" x14ac:dyDescent="0.2">
      <c r="A10" s="31">
        <f>'4-expo'!A10</f>
        <v>41334</v>
      </c>
      <c r="B10" s="51"/>
      <c r="C10" s="34"/>
    </row>
    <row r="11" spans="1:5" s="13" customFormat="1" x14ac:dyDescent="0.2">
      <c r="A11" s="31">
        <f>'4-expo'!A11</f>
        <v>41365</v>
      </c>
      <c r="B11" s="51"/>
      <c r="C11" s="34"/>
    </row>
    <row r="12" spans="1:5" s="13" customFormat="1" x14ac:dyDescent="0.2">
      <c r="A12" s="31">
        <f>'4-expo'!A12</f>
        <v>41395</v>
      </c>
      <c r="B12" s="51"/>
      <c r="C12" s="34"/>
    </row>
    <row r="13" spans="1:5" s="13" customFormat="1" x14ac:dyDescent="0.2">
      <c r="A13" s="31">
        <f>'4-expo'!A13</f>
        <v>41426</v>
      </c>
      <c r="B13" s="51"/>
      <c r="C13" s="34"/>
    </row>
    <row r="14" spans="1:5" s="13" customFormat="1" x14ac:dyDescent="0.2">
      <c r="A14" s="31">
        <f>'4-expo'!A14</f>
        <v>41456</v>
      </c>
      <c r="B14" s="51"/>
      <c r="C14" s="34"/>
    </row>
    <row r="15" spans="1:5" s="13" customFormat="1" x14ac:dyDescent="0.2">
      <c r="A15" s="31">
        <f>'4-expo'!A15</f>
        <v>41487</v>
      </c>
      <c r="B15" s="51"/>
      <c r="C15" s="34"/>
    </row>
    <row r="16" spans="1:5" s="13" customFormat="1" x14ac:dyDescent="0.2">
      <c r="A16" s="31">
        <f>'4-expo'!A16</f>
        <v>41518</v>
      </c>
      <c r="B16" s="51"/>
      <c r="C16" s="34"/>
    </row>
    <row r="17" spans="1:3" s="13" customFormat="1" x14ac:dyDescent="0.2">
      <c r="A17" s="31">
        <f>'4-expo'!A17</f>
        <v>41548</v>
      </c>
      <c r="B17" s="51"/>
      <c r="C17" s="34"/>
    </row>
    <row r="18" spans="1:3" s="13" customFormat="1" x14ac:dyDescent="0.2">
      <c r="A18" s="31">
        <f>'4-expo'!A18</f>
        <v>41579</v>
      </c>
      <c r="B18" s="51"/>
      <c r="C18" s="34"/>
    </row>
    <row r="19" spans="1:3" s="13" customFormat="1" ht="13.5" thickBot="1" x14ac:dyDescent="0.25">
      <c r="A19" s="35">
        <f>'4-expo'!A19</f>
        <v>41609</v>
      </c>
      <c r="B19" s="52"/>
      <c r="C19" s="37"/>
    </row>
    <row r="20" spans="1:3" s="13" customFormat="1" x14ac:dyDescent="0.2">
      <c r="A20" s="27">
        <f>'4-expo'!A20</f>
        <v>41640</v>
      </c>
      <c r="B20" s="50"/>
      <c r="C20" s="34"/>
    </row>
    <row r="21" spans="1:3" s="13" customFormat="1" x14ac:dyDescent="0.2">
      <c r="A21" s="31">
        <f>'4-expo'!A21</f>
        <v>41671</v>
      </c>
      <c r="B21" s="51"/>
      <c r="C21" s="38"/>
    </row>
    <row r="22" spans="1:3" s="13" customFormat="1" x14ac:dyDescent="0.2">
      <c r="A22" s="31">
        <f>'4-expo'!A22</f>
        <v>41699</v>
      </c>
      <c r="B22" s="51"/>
      <c r="C22" s="34"/>
    </row>
    <row r="23" spans="1:3" s="13" customFormat="1" x14ac:dyDescent="0.2">
      <c r="A23" s="31">
        <f>'4-expo'!A23</f>
        <v>41730</v>
      </c>
      <c r="B23" s="51"/>
      <c r="C23" s="34"/>
    </row>
    <row r="24" spans="1:3" s="13" customFormat="1" x14ac:dyDescent="0.2">
      <c r="A24" s="31">
        <f>'4-expo'!A24</f>
        <v>41760</v>
      </c>
      <c r="B24" s="51"/>
      <c r="C24" s="34"/>
    </row>
    <row r="25" spans="1:3" s="13" customFormat="1" x14ac:dyDescent="0.2">
      <c r="A25" s="31">
        <f>'4-expo'!A25</f>
        <v>41791</v>
      </c>
      <c r="B25" s="51"/>
      <c r="C25" s="34"/>
    </row>
    <row r="26" spans="1:3" s="13" customFormat="1" x14ac:dyDescent="0.2">
      <c r="A26" s="31">
        <f>'4-expo'!A26</f>
        <v>41821</v>
      </c>
      <c r="B26" s="51"/>
      <c r="C26" s="34"/>
    </row>
    <row r="27" spans="1:3" s="13" customFormat="1" x14ac:dyDescent="0.2">
      <c r="A27" s="31">
        <f>'4-expo'!A27</f>
        <v>41852</v>
      </c>
      <c r="B27" s="51"/>
      <c r="C27" s="34"/>
    </row>
    <row r="28" spans="1:3" s="13" customFormat="1" x14ac:dyDescent="0.2">
      <c r="A28" s="31">
        <f>'4-expo'!A28</f>
        <v>41883</v>
      </c>
      <c r="B28" s="51"/>
      <c r="C28" s="34"/>
    </row>
    <row r="29" spans="1:3" s="13" customFormat="1" x14ac:dyDescent="0.2">
      <c r="A29" s="31">
        <f>'4-expo'!A29</f>
        <v>41913</v>
      </c>
      <c r="B29" s="51"/>
      <c r="C29" s="34"/>
    </row>
    <row r="30" spans="1:3" s="13" customFormat="1" x14ac:dyDescent="0.2">
      <c r="A30" s="31">
        <f>'4-expo'!A30</f>
        <v>41944</v>
      </c>
      <c r="B30" s="51"/>
      <c r="C30" s="34"/>
    </row>
    <row r="31" spans="1:3" s="13" customFormat="1" ht="13.5" thickBot="1" x14ac:dyDescent="0.25">
      <c r="A31" s="35">
        <f>'4-expo'!A31</f>
        <v>41974</v>
      </c>
      <c r="B31" s="52"/>
      <c r="C31" s="39"/>
    </row>
    <row r="32" spans="1:3" s="13" customFormat="1" x14ac:dyDescent="0.2">
      <c r="A32" s="27">
        <f>'4-expo'!A32</f>
        <v>42005</v>
      </c>
      <c r="B32" s="47"/>
      <c r="C32" s="28"/>
    </row>
    <row r="33" spans="1:3" s="13" customFormat="1" x14ac:dyDescent="0.2">
      <c r="A33" s="31">
        <f>'4-expo'!A33</f>
        <v>42036</v>
      </c>
      <c r="B33" s="48"/>
      <c r="C33" s="32"/>
    </row>
    <row r="34" spans="1:3" s="13" customFormat="1" x14ac:dyDescent="0.2">
      <c r="A34" s="31">
        <f>'4-expo'!A34</f>
        <v>42064</v>
      </c>
      <c r="B34" s="48"/>
      <c r="C34" s="32"/>
    </row>
    <row r="35" spans="1:3" s="13" customFormat="1" x14ac:dyDescent="0.2">
      <c r="A35" s="31">
        <f>'4-expo'!A35</f>
        <v>42095</v>
      </c>
      <c r="B35" s="48"/>
      <c r="C35" s="32"/>
    </row>
    <row r="36" spans="1:3" s="13" customFormat="1" x14ac:dyDescent="0.2">
      <c r="A36" s="31">
        <f>'4-expo'!A36</f>
        <v>42125</v>
      </c>
      <c r="B36" s="48"/>
      <c r="C36" s="32"/>
    </row>
    <row r="37" spans="1:3" s="13" customFormat="1" x14ac:dyDescent="0.2">
      <c r="A37" s="31">
        <f>'4-expo'!A37</f>
        <v>42156</v>
      </c>
      <c r="B37" s="48"/>
      <c r="C37" s="32"/>
    </row>
    <row r="38" spans="1:3" s="13" customFormat="1" x14ac:dyDescent="0.2">
      <c r="A38" s="31">
        <f>'4-expo'!A38</f>
        <v>42186</v>
      </c>
      <c r="B38" s="48"/>
      <c r="C38" s="32"/>
    </row>
    <row r="39" spans="1:3" s="13" customFormat="1" x14ac:dyDescent="0.2">
      <c r="A39" s="31">
        <f>'4-expo'!A39</f>
        <v>42217</v>
      </c>
      <c r="B39" s="48"/>
      <c r="C39" s="32"/>
    </row>
    <row r="40" spans="1:3" s="13" customFormat="1" x14ac:dyDescent="0.2">
      <c r="A40" s="31">
        <f>'4-expo'!A40</f>
        <v>42248</v>
      </c>
      <c r="B40" s="48"/>
      <c r="C40" s="32"/>
    </row>
    <row r="41" spans="1:3" s="13" customFormat="1" x14ac:dyDescent="0.2">
      <c r="A41" s="31">
        <f>'4-expo'!A41</f>
        <v>42278</v>
      </c>
      <c r="B41" s="48"/>
      <c r="C41" s="32"/>
    </row>
    <row r="42" spans="1:3" s="13" customFormat="1" x14ac:dyDescent="0.2">
      <c r="A42" s="31">
        <f>'4-expo'!A42</f>
        <v>42309</v>
      </c>
      <c r="B42" s="48"/>
      <c r="C42" s="32"/>
    </row>
    <row r="43" spans="1:3" s="13" customFormat="1" ht="13.5" thickBot="1" x14ac:dyDescent="0.25">
      <c r="A43" s="35">
        <f>'4-expo'!A43</f>
        <v>42339</v>
      </c>
      <c r="B43" s="49"/>
      <c r="C43" s="40"/>
    </row>
    <row r="44" spans="1:3" s="13" customFormat="1" x14ac:dyDescent="0.2">
      <c r="A44" s="27">
        <f>'4-expo'!A44</f>
        <v>42370</v>
      </c>
      <c r="B44" s="47"/>
      <c r="C44" s="28"/>
    </row>
    <row r="45" spans="1:3" s="13" customFormat="1" x14ac:dyDescent="0.2">
      <c r="A45" s="31">
        <f>'4-expo'!A45</f>
        <v>42401</v>
      </c>
      <c r="B45" s="48"/>
      <c r="C45" s="32"/>
    </row>
    <row r="46" spans="1:3" s="13" customFormat="1" x14ac:dyDescent="0.2">
      <c r="A46" s="31">
        <f>'4-expo'!A46</f>
        <v>42430</v>
      </c>
      <c r="B46" s="48"/>
      <c r="C46" s="32"/>
    </row>
    <row r="47" spans="1:3" s="13" customFormat="1" x14ac:dyDescent="0.2">
      <c r="A47" s="31">
        <f>'4-expo'!A47</f>
        <v>42461</v>
      </c>
      <c r="B47" s="48"/>
      <c r="C47" s="32"/>
    </row>
    <row r="48" spans="1:3" s="13" customFormat="1" x14ac:dyDescent="0.2">
      <c r="A48" s="31">
        <f>'4-expo'!A48</f>
        <v>42491</v>
      </c>
      <c r="B48" s="48"/>
      <c r="C48" s="32"/>
    </row>
    <row r="49" spans="1:3" s="13" customFormat="1" x14ac:dyDescent="0.2">
      <c r="A49" s="70">
        <f>'4-expo'!A49</f>
        <v>42522</v>
      </c>
      <c r="B49" s="48"/>
      <c r="C49" s="32"/>
    </row>
    <row r="50" spans="1:3" s="13" customFormat="1" x14ac:dyDescent="0.2">
      <c r="A50" s="70">
        <f>'4-expo'!A50</f>
        <v>42552</v>
      </c>
      <c r="B50" s="48"/>
      <c r="C50" s="32"/>
    </row>
    <row r="51" spans="1:3" s="13" customFormat="1" x14ac:dyDescent="0.2">
      <c r="A51" s="70">
        <f>'4-expo'!A51</f>
        <v>42583</v>
      </c>
      <c r="B51" s="48"/>
      <c r="C51" s="32"/>
    </row>
    <row r="52" spans="1:3" s="13" customFormat="1" x14ac:dyDescent="0.2">
      <c r="A52" s="70">
        <f>'4-expo'!A52</f>
        <v>42614</v>
      </c>
      <c r="B52" s="48"/>
      <c r="C52" s="32"/>
    </row>
    <row r="53" spans="1:3" s="13" customFormat="1" x14ac:dyDescent="0.2">
      <c r="A53" s="70">
        <f>'4-expo'!A53</f>
        <v>42644</v>
      </c>
      <c r="B53" s="48"/>
      <c r="C53" s="32"/>
    </row>
    <row r="54" spans="1:3" s="13" customFormat="1" ht="13.5" thickBot="1" x14ac:dyDescent="0.25">
      <c r="A54" s="71">
        <f>'4-expo'!A54</f>
        <v>42675</v>
      </c>
      <c r="B54" s="49"/>
      <c r="C54" s="40"/>
    </row>
    <row r="55" spans="1:3" s="13" customFormat="1" ht="13.5" hidden="1" thickBot="1" x14ac:dyDescent="0.25">
      <c r="A55" s="72">
        <f>'4-expo'!A55</f>
        <v>42705</v>
      </c>
      <c r="B55" s="73"/>
      <c r="C55" s="74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verticalDpi="300" r:id="rId1"/>
  <headerFooter alignWithMargins="0">
    <oddHeader>&amp;R2016 - Año del Bicentenario de la Declaración de la Independencia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activeCell="B2" sqref="B2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93" t="s">
        <v>52</v>
      </c>
      <c r="B1" s="93"/>
      <c r="C1" s="93"/>
      <c r="D1" s="23"/>
    </row>
    <row r="2" spans="1:4" s="13" customFormat="1" x14ac:dyDescent="0.2">
      <c r="A2" s="11" t="s">
        <v>24</v>
      </c>
      <c r="B2" s="12"/>
      <c r="C2" s="12"/>
    </row>
    <row r="3" spans="1:4" s="13" customFormat="1" x14ac:dyDescent="0.2">
      <c r="A3" s="65" t="str">
        <f>+'1.modelos prod.invest.'!A3</f>
        <v>Lavavajillas</v>
      </c>
      <c r="B3" s="55"/>
      <c r="C3" s="55"/>
    </row>
    <row r="4" spans="1:4" s="13" customFormat="1" x14ac:dyDescent="0.2">
      <c r="A4" s="11" t="s">
        <v>51</v>
      </c>
      <c r="B4" s="12"/>
      <c r="C4" s="12"/>
    </row>
    <row r="5" spans="1:4" s="13" customFormat="1" x14ac:dyDescent="0.2">
      <c r="A5" s="54" t="s">
        <v>23</v>
      </c>
      <c r="B5" s="55"/>
      <c r="C5" s="55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16</v>
      </c>
      <c r="B8" s="25" t="s">
        <v>36</v>
      </c>
      <c r="C8" s="25"/>
    </row>
    <row r="9" spans="1:4" s="13" customFormat="1" ht="13.5" thickBot="1" x14ac:dyDescent="0.25">
      <c r="A9" s="26" t="s">
        <v>19</v>
      </c>
      <c r="B9" s="64" t="s">
        <v>35</v>
      </c>
      <c r="C9" s="64" t="s">
        <v>20</v>
      </c>
    </row>
    <row r="10" spans="1:4" s="13" customFormat="1" x14ac:dyDescent="0.2">
      <c r="A10" s="27">
        <f>+'4-expo'!A8</f>
        <v>41275</v>
      </c>
      <c r="B10" s="29"/>
      <c r="C10" s="29"/>
    </row>
    <row r="11" spans="1:4" s="13" customFormat="1" x14ac:dyDescent="0.2">
      <c r="A11" s="31">
        <f>+'4-expo'!A9</f>
        <v>41306</v>
      </c>
      <c r="B11" s="33"/>
      <c r="C11" s="33"/>
    </row>
    <row r="12" spans="1:4" s="13" customFormat="1" x14ac:dyDescent="0.2">
      <c r="A12" s="31">
        <f>+'4-expo'!A10</f>
        <v>41334</v>
      </c>
      <c r="B12" s="33"/>
      <c r="C12" s="33"/>
    </row>
    <row r="13" spans="1:4" s="13" customFormat="1" x14ac:dyDescent="0.2">
      <c r="A13" s="31">
        <f>+'4-expo'!A11</f>
        <v>41365</v>
      </c>
      <c r="B13" s="33"/>
      <c r="C13" s="33"/>
    </row>
    <row r="14" spans="1:4" s="13" customFormat="1" x14ac:dyDescent="0.2">
      <c r="A14" s="31">
        <f>+'4-expo'!A12</f>
        <v>41395</v>
      </c>
      <c r="B14" s="33"/>
      <c r="C14" s="33"/>
    </row>
    <row r="15" spans="1:4" s="13" customFormat="1" x14ac:dyDescent="0.2">
      <c r="A15" s="31">
        <f>+'4-expo'!A13</f>
        <v>41426</v>
      </c>
      <c r="B15" s="33"/>
      <c r="C15" s="33"/>
    </row>
    <row r="16" spans="1:4" s="13" customFormat="1" x14ac:dyDescent="0.2">
      <c r="A16" s="31">
        <f>+'4-expo'!A14</f>
        <v>41456</v>
      </c>
      <c r="B16" s="33"/>
      <c r="C16" s="33"/>
    </row>
    <row r="17" spans="1:3" s="13" customFormat="1" x14ac:dyDescent="0.2">
      <c r="A17" s="31">
        <f>+'4-expo'!A15</f>
        <v>41487</v>
      </c>
      <c r="B17" s="33"/>
      <c r="C17" s="33"/>
    </row>
    <row r="18" spans="1:3" s="13" customFormat="1" x14ac:dyDescent="0.2">
      <c r="A18" s="31">
        <f>+'4-expo'!A16</f>
        <v>41518</v>
      </c>
      <c r="B18" s="33"/>
      <c r="C18" s="33"/>
    </row>
    <row r="19" spans="1:3" s="13" customFormat="1" x14ac:dyDescent="0.2">
      <c r="A19" s="31">
        <f>+'4-expo'!A17</f>
        <v>41548</v>
      </c>
      <c r="B19" s="33"/>
      <c r="C19" s="33"/>
    </row>
    <row r="20" spans="1:3" s="13" customFormat="1" x14ac:dyDescent="0.2">
      <c r="A20" s="31">
        <f>+'4-expo'!A18</f>
        <v>41579</v>
      </c>
      <c r="B20" s="33"/>
      <c r="C20" s="33"/>
    </row>
    <row r="21" spans="1:3" s="13" customFormat="1" ht="13.5" thickBot="1" x14ac:dyDescent="0.25">
      <c r="A21" s="35">
        <f>+'4-expo'!A19</f>
        <v>41609</v>
      </c>
      <c r="B21" s="36"/>
      <c r="C21" s="36"/>
    </row>
    <row r="22" spans="1:3" s="13" customFormat="1" x14ac:dyDescent="0.2">
      <c r="A22" s="27">
        <f>+'4-expo'!A20</f>
        <v>41640</v>
      </c>
      <c r="B22" s="29"/>
      <c r="C22" s="29"/>
    </row>
    <row r="23" spans="1:3" s="13" customFormat="1" x14ac:dyDescent="0.2">
      <c r="A23" s="31">
        <f>+'4-expo'!A21</f>
        <v>41671</v>
      </c>
      <c r="B23" s="33"/>
      <c r="C23" s="33"/>
    </row>
    <row r="24" spans="1:3" s="13" customFormat="1" x14ac:dyDescent="0.2">
      <c r="A24" s="31">
        <f>+'4-expo'!A22</f>
        <v>41699</v>
      </c>
      <c r="B24" s="33"/>
      <c r="C24" s="33"/>
    </row>
    <row r="25" spans="1:3" s="13" customFormat="1" x14ac:dyDescent="0.2">
      <c r="A25" s="31">
        <f>+'4-expo'!A23</f>
        <v>41730</v>
      </c>
      <c r="B25" s="33"/>
      <c r="C25" s="33"/>
    </row>
    <row r="26" spans="1:3" s="13" customFormat="1" x14ac:dyDescent="0.2">
      <c r="A26" s="31">
        <f>+'4-expo'!A24</f>
        <v>41760</v>
      </c>
      <c r="B26" s="33"/>
      <c r="C26" s="33"/>
    </row>
    <row r="27" spans="1:3" s="13" customFormat="1" x14ac:dyDescent="0.2">
      <c r="A27" s="31">
        <f>+'4-expo'!A25</f>
        <v>41791</v>
      </c>
      <c r="B27" s="33"/>
      <c r="C27" s="33"/>
    </row>
    <row r="28" spans="1:3" s="13" customFormat="1" x14ac:dyDescent="0.2">
      <c r="A28" s="31">
        <f>+'4-expo'!A26</f>
        <v>41821</v>
      </c>
      <c r="B28" s="33"/>
      <c r="C28" s="33"/>
    </row>
    <row r="29" spans="1:3" s="13" customFormat="1" x14ac:dyDescent="0.2">
      <c r="A29" s="31">
        <f>+'4-expo'!A27</f>
        <v>41852</v>
      </c>
      <c r="B29" s="33"/>
      <c r="C29" s="33"/>
    </row>
    <row r="30" spans="1:3" s="13" customFormat="1" x14ac:dyDescent="0.2">
      <c r="A30" s="31">
        <f>+'4-expo'!A28</f>
        <v>41883</v>
      </c>
      <c r="B30" s="33"/>
      <c r="C30" s="33"/>
    </row>
    <row r="31" spans="1:3" s="13" customFormat="1" x14ac:dyDescent="0.2">
      <c r="A31" s="31">
        <f>+'4-expo'!A29</f>
        <v>41913</v>
      </c>
      <c r="B31" s="33"/>
      <c r="C31" s="33"/>
    </row>
    <row r="32" spans="1:3" s="13" customFormat="1" x14ac:dyDescent="0.2">
      <c r="A32" s="31">
        <f>+'4-expo'!A30</f>
        <v>41944</v>
      </c>
      <c r="B32" s="33"/>
      <c r="C32" s="33"/>
    </row>
    <row r="33" spans="1:3" s="13" customFormat="1" ht="13.5" thickBot="1" x14ac:dyDescent="0.25">
      <c r="A33" s="35">
        <f>+'4-expo'!A31</f>
        <v>41974</v>
      </c>
      <c r="B33" s="36"/>
      <c r="C33" s="36"/>
    </row>
    <row r="34" spans="1:3" s="13" customFormat="1" x14ac:dyDescent="0.2">
      <c r="A34" s="27">
        <f>+'4-expo'!A32</f>
        <v>42005</v>
      </c>
      <c r="B34" s="29"/>
      <c r="C34" s="29"/>
    </row>
    <row r="35" spans="1:3" s="13" customFormat="1" x14ac:dyDescent="0.2">
      <c r="A35" s="31">
        <f>+'4-expo'!A33</f>
        <v>42036</v>
      </c>
      <c r="B35" s="33"/>
      <c r="C35" s="33"/>
    </row>
    <row r="36" spans="1:3" s="13" customFormat="1" x14ac:dyDescent="0.2">
      <c r="A36" s="31">
        <f>+'4-expo'!A34</f>
        <v>42064</v>
      </c>
      <c r="B36" s="33"/>
      <c r="C36" s="33"/>
    </row>
    <row r="37" spans="1:3" s="13" customFormat="1" x14ac:dyDescent="0.2">
      <c r="A37" s="31">
        <f>+'4-expo'!A35</f>
        <v>42095</v>
      </c>
      <c r="B37" s="33"/>
      <c r="C37" s="33"/>
    </row>
    <row r="38" spans="1:3" s="13" customFormat="1" x14ac:dyDescent="0.2">
      <c r="A38" s="31">
        <f>+'4-expo'!A36</f>
        <v>42125</v>
      </c>
      <c r="B38" s="33"/>
      <c r="C38" s="33"/>
    </row>
    <row r="39" spans="1:3" s="13" customFormat="1" x14ac:dyDescent="0.2">
      <c r="A39" s="31">
        <f>+'4-expo'!A37</f>
        <v>42156</v>
      </c>
      <c r="B39" s="33"/>
      <c r="C39" s="33"/>
    </row>
    <row r="40" spans="1:3" s="13" customFormat="1" x14ac:dyDescent="0.2">
      <c r="A40" s="31">
        <f>+'4-expo'!A38</f>
        <v>42186</v>
      </c>
      <c r="B40" s="33"/>
      <c r="C40" s="33"/>
    </row>
    <row r="41" spans="1:3" s="13" customFormat="1" x14ac:dyDescent="0.2">
      <c r="A41" s="31">
        <f>+'4-expo'!A39</f>
        <v>42217</v>
      </c>
      <c r="B41" s="33"/>
      <c r="C41" s="33"/>
    </row>
    <row r="42" spans="1:3" s="13" customFormat="1" x14ac:dyDescent="0.2">
      <c r="A42" s="31">
        <f>+'4-expo'!A40</f>
        <v>42248</v>
      </c>
      <c r="B42" s="33"/>
      <c r="C42" s="33"/>
    </row>
    <row r="43" spans="1:3" s="13" customFormat="1" x14ac:dyDescent="0.2">
      <c r="A43" s="31">
        <f>+'4-expo'!A41</f>
        <v>42278</v>
      </c>
      <c r="B43" s="33"/>
      <c r="C43" s="33"/>
    </row>
    <row r="44" spans="1:3" s="13" customFormat="1" x14ac:dyDescent="0.2">
      <c r="A44" s="31">
        <f>+'4-expo'!A42</f>
        <v>42309</v>
      </c>
      <c r="B44" s="33"/>
      <c r="C44" s="33"/>
    </row>
    <row r="45" spans="1:3" s="13" customFormat="1" ht="13.5" thickBot="1" x14ac:dyDescent="0.25">
      <c r="A45" s="35">
        <f>+'4-expo'!A43</f>
        <v>42339</v>
      </c>
      <c r="B45" s="36"/>
      <c r="C45" s="36"/>
    </row>
    <row r="46" spans="1:3" s="13" customFormat="1" x14ac:dyDescent="0.2">
      <c r="A46" s="27">
        <f>+'4-expo'!A44</f>
        <v>42370</v>
      </c>
      <c r="B46" s="29"/>
      <c r="C46" s="29"/>
    </row>
    <row r="47" spans="1:3" s="13" customFormat="1" x14ac:dyDescent="0.2">
      <c r="A47" s="31">
        <f>+'4-expo'!A45</f>
        <v>42401</v>
      </c>
      <c r="B47" s="33"/>
      <c r="C47" s="33"/>
    </row>
    <row r="48" spans="1:3" s="13" customFormat="1" x14ac:dyDescent="0.2">
      <c r="A48" s="31">
        <f>+'4-expo'!A46</f>
        <v>42430</v>
      </c>
      <c r="B48" s="33"/>
      <c r="C48" s="33"/>
    </row>
    <row r="49" spans="1:3" s="13" customFormat="1" x14ac:dyDescent="0.2">
      <c r="A49" s="31">
        <f>+'4-expo'!A47</f>
        <v>42461</v>
      </c>
      <c r="B49" s="33"/>
      <c r="C49" s="33"/>
    </row>
    <row r="50" spans="1:3" s="13" customFormat="1" x14ac:dyDescent="0.2">
      <c r="A50" s="31">
        <f>+'4-expo'!A48</f>
        <v>42491</v>
      </c>
      <c r="B50" s="33"/>
      <c r="C50" s="33"/>
    </row>
    <row r="51" spans="1:3" s="13" customFormat="1" x14ac:dyDescent="0.2">
      <c r="A51" s="31">
        <f>+'4-expo'!A49</f>
        <v>42522</v>
      </c>
      <c r="B51" s="33"/>
      <c r="C51" s="33"/>
    </row>
    <row r="52" spans="1:3" s="13" customFormat="1" x14ac:dyDescent="0.2">
      <c r="A52" s="70">
        <f>+'4-expo'!A50</f>
        <v>42552</v>
      </c>
      <c r="B52" s="33"/>
      <c r="C52" s="33"/>
    </row>
    <row r="53" spans="1:3" s="13" customFormat="1" x14ac:dyDescent="0.2">
      <c r="A53" s="70">
        <f>+'4-expo'!A51</f>
        <v>42583</v>
      </c>
      <c r="B53" s="33"/>
      <c r="C53" s="33"/>
    </row>
    <row r="54" spans="1:3" s="13" customFormat="1" x14ac:dyDescent="0.2">
      <c r="A54" s="70">
        <f>+'4-expo'!A52</f>
        <v>42614</v>
      </c>
      <c r="B54" s="33"/>
      <c r="C54" s="33"/>
    </row>
    <row r="55" spans="1:3" s="13" customFormat="1" x14ac:dyDescent="0.2">
      <c r="A55" s="70">
        <f>+'4-expo'!A53</f>
        <v>42644</v>
      </c>
      <c r="B55" s="33"/>
      <c r="C55" s="33"/>
    </row>
    <row r="56" spans="1:3" s="13" customFormat="1" ht="13.5" thickBot="1" x14ac:dyDescent="0.25">
      <c r="A56" s="71">
        <f>+'4-expo'!A54</f>
        <v>42675</v>
      </c>
      <c r="B56" s="36"/>
      <c r="C56" s="36"/>
    </row>
    <row r="57" spans="1:3" s="13" customFormat="1" ht="13.5" hidden="1" thickBot="1" x14ac:dyDescent="0.25">
      <c r="A57" s="72">
        <f>+'4-expo'!A55</f>
        <v>42705</v>
      </c>
      <c r="B57" s="75"/>
      <c r="C57" s="75"/>
    </row>
    <row r="58" spans="1:3" s="13" customFormat="1" x14ac:dyDescent="0.2">
      <c r="A58" s="41"/>
      <c r="B58" s="42"/>
      <c r="C58" s="42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" footer="0"/>
  <pageSetup orientation="portrait" verticalDpi="300" r:id="rId1"/>
  <headerFooter alignWithMargins="0">
    <oddHeader>&amp;R2016 - Año del Bicentenario de la Declaración de la Independencia Nacional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workbookViewId="0">
      <selection sqref="A1:C1"/>
    </sheetView>
  </sheetViews>
  <sheetFormatPr baseColWidth="10" defaultRowHeight="12.75" x14ac:dyDescent="0.2"/>
  <cols>
    <col min="1" max="1" width="17.42578125" customWidth="1"/>
    <col min="2" max="3" width="27.5703125" customWidth="1"/>
  </cols>
  <sheetData>
    <row r="1" spans="1:4" s="13" customFormat="1" x14ac:dyDescent="0.2">
      <c r="A1" s="93" t="s">
        <v>53</v>
      </c>
      <c r="B1" s="93"/>
      <c r="C1" s="93"/>
      <c r="D1" s="23"/>
    </row>
    <row r="2" spans="1:4" s="13" customFormat="1" x14ac:dyDescent="0.2">
      <c r="A2" s="11" t="s">
        <v>24</v>
      </c>
      <c r="B2" s="12"/>
      <c r="C2" s="12"/>
    </row>
    <row r="3" spans="1:4" s="13" customFormat="1" x14ac:dyDescent="0.2">
      <c r="A3" s="65" t="str">
        <f>+'1.modelos prod.invest.'!A3</f>
        <v>Lavavajillas</v>
      </c>
      <c r="B3" s="55"/>
      <c r="C3" s="55"/>
    </row>
    <row r="4" spans="1:4" s="13" customFormat="1" x14ac:dyDescent="0.2">
      <c r="A4" s="11" t="s">
        <v>54</v>
      </c>
      <c r="B4" s="12"/>
      <c r="C4" s="12"/>
    </row>
    <row r="5" spans="1:4" s="13" customFormat="1" x14ac:dyDescent="0.2">
      <c r="A5" s="54" t="s">
        <v>23</v>
      </c>
      <c r="B5" s="55"/>
      <c r="C5" s="55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5" t="s">
        <v>16</v>
      </c>
      <c r="B8" s="25" t="s">
        <v>36</v>
      </c>
      <c r="C8" s="25"/>
    </row>
    <row r="9" spans="1:4" s="13" customFormat="1" ht="13.5" thickBot="1" x14ac:dyDescent="0.25">
      <c r="A9" s="26" t="s">
        <v>19</v>
      </c>
      <c r="B9" s="64" t="s">
        <v>35</v>
      </c>
      <c r="C9" s="64" t="s">
        <v>20</v>
      </c>
    </row>
    <row r="10" spans="1:4" s="13" customFormat="1" x14ac:dyDescent="0.2">
      <c r="A10" s="27">
        <f>+'4-expo'!A8</f>
        <v>41275</v>
      </c>
      <c r="B10" s="29"/>
      <c r="C10" s="29"/>
    </row>
    <row r="11" spans="1:4" s="13" customFormat="1" x14ac:dyDescent="0.2">
      <c r="A11" s="31">
        <f>+'4-expo'!A9</f>
        <v>41306</v>
      </c>
      <c r="B11" s="33"/>
      <c r="C11" s="33"/>
    </row>
    <row r="12" spans="1:4" s="13" customFormat="1" x14ac:dyDescent="0.2">
      <c r="A12" s="31">
        <f>+'4-expo'!A10</f>
        <v>41334</v>
      </c>
      <c r="B12" s="33"/>
      <c r="C12" s="33"/>
    </row>
    <row r="13" spans="1:4" s="13" customFormat="1" x14ac:dyDescent="0.2">
      <c r="A13" s="31">
        <f>+'4-expo'!A11</f>
        <v>41365</v>
      </c>
      <c r="B13" s="33"/>
      <c r="C13" s="33"/>
    </row>
    <row r="14" spans="1:4" s="13" customFormat="1" x14ac:dyDescent="0.2">
      <c r="A14" s="31">
        <f>+'4-expo'!A12</f>
        <v>41395</v>
      </c>
      <c r="B14" s="33"/>
      <c r="C14" s="33"/>
    </row>
    <row r="15" spans="1:4" s="13" customFormat="1" x14ac:dyDescent="0.2">
      <c r="A15" s="31">
        <f>+'4-expo'!A13</f>
        <v>41426</v>
      </c>
      <c r="B15" s="33"/>
      <c r="C15" s="33"/>
    </row>
    <row r="16" spans="1:4" s="13" customFormat="1" x14ac:dyDescent="0.2">
      <c r="A16" s="31">
        <f>+'4-expo'!A14</f>
        <v>41456</v>
      </c>
      <c r="B16" s="33"/>
      <c r="C16" s="33"/>
    </row>
    <row r="17" spans="1:3" s="13" customFormat="1" x14ac:dyDescent="0.2">
      <c r="A17" s="31">
        <f>+'4-expo'!A15</f>
        <v>41487</v>
      </c>
      <c r="B17" s="33"/>
      <c r="C17" s="33"/>
    </row>
    <row r="18" spans="1:3" s="13" customFormat="1" x14ac:dyDescent="0.2">
      <c r="A18" s="31">
        <f>+'4-expo'!A16</f>
        <v>41518</v>
      </c>
      <c r="B18" s="33"/>
      <c r="C18" s="33"/>
    </row>
    <row r="19" spans="1:3" s="13" customFormat="1" x14ac:dyDescent="0.2">
      <c r="A19" s="31">
        <f>+'4-expo'!A17</f>
        <v>41548</v>
      </c>
      <c r="B19" s="33"/>
      <c r="C19" s="33"/>
    </row>
    <row r="20" spans="1:3" s="13" customFormat="1" x14ac:dyDescent="0.2">
      <c r="A20" s="31">
        <f>+'4-expo'!A18</f>
        <v>41579</v>
      </c>
      <c r="B20" s="33"/>
      <c r="C20" s="33"/>
    </row>
    <row r="21" spans="1:3" s="13" customFormat="1" ht="13.5" thickBot="1" x14ac:dyDescent="0.25">
      <c r="A21" s="35">
        <f>+'4-expo'!A19</f>
        <v>41609</v>
      </c>
      <c r="B21" s="36"/>
      <c r="C21" s="36"/>
    </row>
    <row r="22" spans="1:3" s="13" customFormat="1" x14ac:dyDescent="0.2">
      <c r="A22" s="27">
        <f>+'4-expo'!A20</f>
        <v>41640</v>
      </c>
      <c r="B22" s="29"/>
      <c r="C22" s="29"/>
    </row>
    <row r="23" spans="1:3" s="13" customFormat="1" x14ac:dyDescent="0.2">
      <c r="A23" s="31">
        <f>+'4-expo'!A21</f>
        <v>41671</v>
      </c>
      <c r="B23" s="33"/>
      <c r="C23" s="33"/>
    </row>
    <row r="24" spans="1:3" s="13" customFormat="1" x14ac:dyDescent="0.2">
      <c r="A24" s="31">
        <f>+'4-expo'!A22</f>
        <v>41699</v>
      </c>
      <c r="B24" s="33"/>
      <c r="C24" s="33"/>
    </row>
    <row r="25" spans="1:3" s="13" customFormat="1" x14ac:dyDescent="0.2">
      <c r="A25" s="31">
        <f>+'4-expo'!A23</f>
        <v>41730</v>
      </c>
      <c r="B25" s="33"/>
      <c r="C25" s="33"/>
    </row>
    <row r="26" spans="1:3" s="13" customFormat="1" x14ac:dyDescent="0.2">
      <c r="A26" s="31">
        <f>+'4-expo'!A24</f>
        <v>41760</v>
      </c>
      <c r="B26" s="33"/>
      <c r="C26" s="33"/>
    </row>
    <row r="27" spans="1:3" s="13" customFormat="1" x14ac:dyDescent="0.2">
      <c r="A27" s="31">
        <f>+'4-expo'!A25</f>
        <v>41791</v>
      </c>
      <c r="B27" s="33"/>
      <c r="C27" s="33"/>
    </row>
    <row r="28" spans="1:3" s="13" customFormat="1" x14ac:dyDescent="0.2">
      <c r="A28" s="31">
        <f>+'4-expo'!A26</f>
        <v>41821</v>
      </c>
      <c r="B28" s="33"/>
      <c r="C28" s="33"/>
    </row>
    <row r="29" spans="1:3" s="13" customFormat="1" x14ac:dyDescent="0.2">
      <c r="A29" s="31">
        <f>+'4-expo'!A27</f>
        <v>41852</v>
      </c>
      <c r="B29" s="33"/>
      <c r="C29" s="33"/>
    </row>
    <row r="30" spans="1:3" s="13" customFormat="1" x14ac:dyDescent="0.2">
      <c r="A30" s="31">
        <f>+'4-expo'!A28</f>
        <v>41883</v>
      </c>
      <c r="B30" s="33"/>
      <c r="C30" s="33"/>
    </row>
    <row r="31" spans="1:3" s="13" customFormat="1" x14ac:dyDescent="0.2">
      <c r="A31" s="31">
        <f>+'4-expo'!A29</f>
        <v>41913</v>
      </c>
      <c r="B31" s="33"/>
      <c r="C31" s="33"/>
    </row>
    <row r="32" spans="1:3" s="13" customFormat="1" x14ac:dyDescent="0.2">
      <c r="A32" s="31">
        <f>+'4-expo'!A30</f>
        <v>41944</v>
      </c>
      <c r="B32" s="33"/>
      <c r="C32" s="33"/>
    </row>
    <row r="33" spans="1:3" s="13" customFormat="1" ht="13.5" thickBot="1" x14ac:dyDescent="0.25">
      <c r="A33" s="35">
        <f>+'4-expo'!A31</f>
        <v>41974</v>
      </c>
      <c r="B33" s="36"/>
      <c r="C33" s="36"/>
    </row>
    <row r="34" spans="1:3" s="13" customFormat="1" x14ac:dyDescent="0.2">
      <c r="A34" s="27">
        <f>+'4-expo'!A32</f>
        <v>42005</v>
      </c>
      <c r="B34" s="29"/>
      <c r="C34" s="29"/>
    </row>
    <row r="35" spans="1:3" s="13" customFormat="1" x14ac:dyDescent="0.2">
      <c r="A35" s="31">
        <f>+'4-expo'!A33</f>
        <v>42036</v>
      </c>
      <c r="B35" s="33"/>
      <c r="C35" s="33"/>
    </row>
    <row r="36" spans="1:3" s="13" customFormat="1" x14ac:dyDescent="0.2">
      <c r="A36" s="31">
        <f>+'4-expo'!A34</f>
        <v>42064</v>
      </c>
      <c r="B36" s="33"/>
      <c r="C36" s="33"/>
    </row>
    <row r="37" spans="1:3" s="13" customFormat="1" x14ac:dyDescent="0.2">
      <c r="A37" s="31">
        <f>+'4-expo'!A35</f>
        <v>42095</v>
      </c>
      <c r="B37" s="33"/>
      <c r="C37" s="33"/>
    </row>
    <row r="38" spans="1:3" s="13" customFormat="1" x14ac:dyDescent="0.2">
      <c r="A38" s="31">
        <f>+'4-expo'!A36</f>
        <v>42125</v>
      </c>
      <c r="B38" s="33"/>
      <c r="C38" s="33"/>
    </row>
    <row r="39" spans="1:3" s="13" customFormat="1" x14ac:dyDescent="0.2">
      <c r="A39" s="31">
        <f>+'4-expo'!A37</f>
        <v>42156</v>
      </c>
      <c r="B39" s="33"/>
      <c r="C39" s="33"/>
    </row>
    <row r="40" spans="1:3" s="13" customFormat="1" x14ac:dyDescent="0.2">
      <c r="A40" s="31">
        <f>+'4-expo'!A38</f>
        <v>42186</v>
      </c>
      <c r="B40" s="33"/>
      <c r="C40" s="33"/>
    </row>
    <row r="41" spans="1:3" s="13" customFormat="1" x14ac:dyDescent="0.2">
      <c r="A41" s="31">
        <f>+'4-expo'!A39</f>
        <v>42217</v>
      </c>
      <c r="B41" s="33"/>
      <c r="C41" s="33"/>
    </row>
    <row r="42" spans="1:3" s="13" customFormat="1" x14ac:dyDescent="0.2">
      <c r="A42" s="31">
        <f>+'4-expo'!A40</f>
        <v>42248</v>
      </c>
      <c r="B42" s="33"/>
      <c r="C42" s="33"/>
    </row>
    <row r="43" spans="1:3" s="13" customFormat="1" x14ac:dyDescent="0.2">
      <c r="A43" s="31">
        <f>+'4-expo'!A41</f>
        <v>42278</v>
      </c>
      <c r="B43" s="33"/>
      <c r="C43" s="33"/>
    </row>
    <row r="44" spans="1:3" s="13" customFormat="1" x14ac:dyDescent="0.2">
      <c r="A44" s="31">
        <f>+'4-expo'!A42</f>
        <v>42309</v>
      </c>
      <c r="B44" s="33"/>
      <c r="C44" s="33"/>
    </row>
    <row r="45" spans="1:3" s="13" customFormat="1" ht="13.5" thickBot="1" x14ac:dyDescent="0.25">
      <c r="A45" s="35">
        <f>+'4-expo'!A43</f>
        <v>42339</v>
      </c>
      <c r="B45" s="36"/>
      <c r="C45" s="36"/>
    </row>
    <row r="46" spans="1:3" s="13" customFormat="1" x14ac:dyDescent="0.2">
      <c r="A46" s="27">
        <f>+'4-expo'!A44</f>
        <v>42370</v>
      </c>
      <c r="B46" s="29"/>
      <c r="C46" s="29"/>
    </row>
    <row r="47" spans="1:3" s="13" customFormat="1" x14ac:dyDescent="0.2">
      <c r="A47" s="31">
        <f>+'4-expo'!A45</f>
        <v>42401</v>
      </c>
      <c r="B47" s="33"/>
      <c r="C47" s="33"/>
    </row>
    <row r="48" spans="1:3" s="13" customFormat="1" x14ac:dyDescent="0.2">
      <c r="A48" s="31">
        <f>+'4-expo'!A46</f>
        <v>42430</v>
      </c>
      <c r="B48" s="33"/>
      <c r="C48" s="33"/>
    </row>
    <row r="49" spans="1:3" s="13" customFormat="1" x14ac:dyDescent="0.2">
      <c r="A49" s="31">
        <f>+'4-expo'!A47</f>
        <v>42461</v>
      </c>
      <c r="B49" s="33"/>
      <c r="C49" s="33"/>
    </row>
    <row r="50" spans="1:3" s="13" customFormat="1" x14ac:dyDescent="0.2">
      <c r="A50" s="31">
        <f>+'4-expo'!A48</f>
        <v>42491</v>
      </c>
      <c r="B50" s="33"/>
      <c r="C50" s="33"/>
    </row>
    <row r="51" spans="1:3" s="13" customFormat="1" x14ac:dyDescent="0.2">
      <c r="A51" s="31">
        <f>+'4-expo'!A49</f>
        <v>42522</v>
      </c>
      <c r="B51" s="33"/>
      <c r="C51" s="33"/>
    </row>
    <row r="52" spans="1:3" s="13" customFormat="1" x14ac:dyDescent="0.2">
      <c r="A52" s="70">
        <f>+'4-expo'!A50</f>
        <v>42552</v>
      </c>
      <c r="B52" s="33"/>
      <c r="C52" s="33"/>
    </row>
    <row r="53" spans="1:3" s="13" customFormat="1" x14ac:dyDescent="0.2">
      <c r="A53" s="70">
        <f>+'4-expo'!A51</f>
        <v>42583</v>
      </c>
      <c r="B53" s="33"/>
      <c r="C53" s="33"/>
    </row>
    <row r="54" spans="1:3" s="13" customFormat="1" x14ac:dyDescent="0.2">
      <c r="A54" s="70">
        <f>+'4-expo'!A52</f>
        <v>42614</v>
      </c>
      <c r="B54" s="33"/>
      <c r="C54" s="33"/>
    </row>
    <row r="55" spans="1:3" s="13" customFormat="1" x14ac:dyDescent="0.2">
      <c r="A55" s="70">
        <f>+'4-expo'!A53</f>
        <v>42644</v>
      </c>
      <c r="B55" s="33"/>
      <c r="C55" s="33"/>
    </row>
    <row r="56" spans="1:3" s="13" customFormat="1" ht="13.5" thickBot="1" x14ac:dyDescent="0.25">
      <c r="A56" s="71">
        <f>+'4-expo'!A54</f>
        <v>42675</v>
      </c>
      <c r="B56" s="36"/>
      <c r="C56" s="36"/>
    </row>
    <row r="57" spans="1:3" s="13" customFormat="1" ht="13.5" hidden="1" thickBot="1" x14ac:dyDescent="0.25">
      <c r="A57" s="72">
        <f>+'4-expo'!A55</f>
        <v>42705</v>
      </c>
      <c r="B57" s="75"/>
      <c r="C57" s="75"/>
    </row>
    <row r="58" spans="1:3" s="13" customFormat="1" x14ac:dyDescent="0.2">
      <c r="A58" s="41"/>
      <c r="B58" s="42"/>
      <c r="C58" s="42"/>
    </row>
  </sheetData>
  <mergeCells count="1">
    <mergeCell ref="A1:C1"/>
  </mergeCells>
  <printOptions horizontalCentered="1" verticalCentered="1"/>
  <pageMargins left="0.35433070866141736" right="0.47244094488188981" top="0.47244094488188981" bottom="0.27559055118110237" header="0" footer="0"/>
  <pageSetup orientation="portrait" verticalDpi="300" r:id="rId1"/>
  <headerFooter alignWithMargins="0">
    <oddHeader>&amp;R2016 -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</vt:lpstr>
      <vt:lpstr>1.modelos prod.invest.</vt:lpstr>
      <vt:lpstr>2.a-total país</vt:lpstr>
      <vt:lpstr>2.b-total país</vt:lpstr>
      <vt:lpstr>3-volumenes</vt:lpstr>
      <vt:lpstr>4-expo</vt:lpstr>
      <vt:lpstr>4-expo (2)</vt:lpstr>
      <vt:lpstr>5.a-precios</vt:lpstr>
      <vt:lpstr>5.b-precios</vt:lpstr>
      <vt:lpstr>'1.modelos prod.invest.'!Área_de_impresión</vt:lpstr>
      <vt:lpstr>'2.a-total país'!Área_de_impresión</vt:lpstr>
      <vt:lpstr>'2.b-total país'!Área_de_impresión</vt:lpstr>
      <vt:lpstr>'3-volumenes'!Área_de_impresión</vt:lpstr>
      <vt:lpstr>'4-expo'!Área_de_impresión</vt:lpstr>
      <vt:lpstr>'4-expo (2)'!Área_de_impresión</vt:lpstr>
      <vt:lpstr>'5.a-precios'!Área_de_impresión</vt:lpstr>
      <vt:lpstr>'5.b-precios'!Área_de_impresión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Marcela Natalia Martino</cp:lastModifiedBy>
  <cp:lastPrinted>2016-12-21T18:44:42Z</cp:lastPrinted>
  <dcterms:created xsi:type="dcterms:W3CDTF">2006-05-08T13:48:52Z</dcterms:created>
  <dcterms:modified xsi:type="dcterms:W3CDTF">2018-05-30T19:50:54Z</dcterms:modified>
</cp:coreProperties>
</file>