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20" windowWidth="7980" windowHeight="6285" tabRatio="1000" activeTab="4"/>
  </bookViews>
  <sheets>
    <sheet name="anexo" sheetId="4" r:id="rId1"/>
    <sheet name="1.mod AF" sheetId="9" r:id="rId2"/>
    <sheet name="1.mod DOP" sheetId="10" r:id="rId3"/>
    <sheet name="2.totalpaís AF" sheetId="13" r:id="rId4"/>
    <sheet name="2.totalpaís DOP" sheetId="1" r:id="rId5"/>
    <sheet name="3.vol AF" sheetId="16" r:id="rId6"/>
    <sheet name="3.vol DOP" sheetId="17" r:id="rId7"/>
    <sheet name="4.expo AF" sheetId="20" r:id="rId8"/>
    <sheet name="4.expo DOP" sheetId="21" r:id="rId9"/>
    <sheet name="5.precios" sheetId="24" r:id="rId10"/>
    <sheet name="Hoja1" sheetId="25" r:id="rId11"/>
  </sheets>
  <externalReferences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1">'1.mod AF'!$A$1:$G$34</definedName>
    <definedName name="_xlnm.Print_Area" localSheetId="2">'1.mod DOP'!$A$1:$G$34</definedName>
    <definedName name="_xlnm.Print_Area" localSheetId="3">'2.totalpaís AF'!$A$1:$D$14</definedName>
    <definedName name="_xlnm.Print_Area" localSheetId="4">'2.totalpaís DOP'!$A$1:$E$16</definedName>
    <definedName name="_xlnm.Print_Area" localSheetId="5">'3.vol AF'!$A$1:$H$15</definedName>
    <definedName name="_xlnm.Print_Area" localSheetId="6">'3.vol DOP'!$A$1:$H$14</definedName>
    <definedName name="_xlnm.Print_Area" localSheetId="7">'4.expo AF'!$A$1:$I$57</definedName>
    <definedName name="_xlnm.Print_Area" localSheetId="8">'4.expo DOP'!$A$1:$I$62</definedName>
    <definedName name="_xlnm.Print_Area" localSheetId="9">'5.precios'!$A$1:$C$68</definedName>
    <definedName name="_xlnm.Print_Area" localSheetId="0">anexo!$C$10</definedName>
  </definedNames>
  <calcPr calcId="144525" calcMode="manual"/>
</workbook>
</file>

<file path=xl/calcChain.xml><?xml version="1.0" encoding="utf-8"?>
<calcChain xmlns="http://schemas.openxmlformats.org/spreadsheetml/2006/main">
  <c r="A13" i="17" l="1"/>
  <c r="A12" i="17"/>
  <c r="A13" i="16"/>
  <c r="A12" i="16"/>
  <c r="C63" i="24" l="1"/>
  <c r="B63" i="24"/>
  <c r="C62" i="24"/>
  <c r="B62" i="24"/>
  <c r="C61" i="24"/>
  <c r="B61" i="24"/>
  <c r="A3" i="21"/>
  <c r="A3" i="20"/>
  <c r="A3" i="17"/>
  <c r="A3" i="16"/>
  <c r="A3" i="1"/>
  <c r="F3" i="4" l="1"/>
</calcChain>
</file>

<file path=xl/sharedStrings.xml><?xml version="1.0" encoding="utf-8"?>
<sst xmlns="http://schemas.openxmlformats.org/spreadsheetml/2006/main" count="188" uniqueCount="69">
  <si>
    <t>ANEXO ESTADÍSTICO</t>
  </si>
  <si>
    <t>RANKING</t>
  </si>
  <si>
    <t>Características técnicas, físicas, etc.</t>
  </si>
  <si>
    <t>1° tipo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</si>
  <si>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</si>
  <si>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</si>
  <si>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</si>
  <si>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</si>
  <si>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</si>
  <si>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</si>
  <si>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Argentina</t>
  </si>
  <si>
    <t>Año</t>
  </si>
  <si>
    <t>Agregue todas las filas que le resulten necesarias.</t>
  </si>
  <si>
    <t>….° tipo</t>
  </si>
  <si>
    <t>Otros (Resto)</t>
  </si>
  <si>
    <t xml:space="preserve">              %</t>
  </si>
  <si>
    <t>Característica 4: Detallar</t>
  </si>
  <si>
    <t>Característica 3: Detallar</t>
  </si>
  <si>
    <t>Característica 2: Detallar</t>
  </si>
  <si>
    <t>Característica 1: Detallar</t>
  </si>
  <si>
    <t>Ortoftalato de Dioctilo (Di-2-Etilhexil Ftalato) (DOP)</t>
  </si>
  <si>
    <r>
      <t>Tipos de</t>
    </r>
    <r>
      <rPr>
        <b/>
        <i/>
        <u/>
        <sz val="10"/>
        <rFont val="Arial"/>
        <family val="2"/>
      </rPr>
      <t/>
    </r>
  </si>
  <si>
    <t>en kilogramos</t>
  </si>
  <si>
    <t>Cuadro Nº 2.DOP</t>
  </si>
  <si>
    <t>Cuadro Nº 3.AF</t>
  </si>
  <si>
    <t>En kilogramos</t>
  </si>
  <si>
    <t>PERÍODO</t>
  </si>
  <si>
    <t>Exportaciones Totales</t>
  </si>
  <si>
    <t>Existencias al Cierre del Período</t>
  </si>
  <si>
    <r>
      <t xml:space="preserve">Notas:
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Incorpore las columnas que considere necesarias para considerar a todos los destinos de exportación relevantes</t>
    </r>
  </si>
  <si>
    <t>Cuadro Nº 3.DOP</t>
  </si>
  <si>
    <t>Período</t>
  </si>
  <si>
    <t>Volumen (kg)</t>
  </si>
  <si>
    <t>Valores ($)</t>
  </si>
  <si>
    <t>Cuadro N° 4.AF</t>
  </si>
  <si>
    <t xml:space="preserve">Exportaciones de </t>
  </si>
  <si>
    <r>
      <rPr>
        <vertAlign val="superscript"/>
        <sz val="7.5"/>
        <rFont val="Arial"/>
        <family val="2"/>
      </rPr>
      <t>1</t>
    </r>
    <r>
      <rPr>
        <sz val="10"/>
        <rFont val="Arial"/>
        <family val="2"/>
      </rPr>
      <t xml:space="preserve"> Incorpore las columnas necesarias para cubrir todos los destinos relevantes</t>
    </r>
  </si>
  <si>
    <r>
      <t>a los principales destinos de exportación</t>
    </r>
    <r>
      <rPr>
        <b/>
        <vertAlign val="superscript"/>
        <sz val="7.5"/>
        <rFont val="Arial"/>
        <family val="2"/>
      </rPr>
      <t>1</t>
    </r>
  </si>
  <si>
    <t>Destino: Argentina</t>
  </si>
  <si>
    <t>Destino:..................</t>
  </si>
  <si>
    <t>Cuadro N° 4.DOP</t>
  </si>
  <si>
    <t>en dólares por kilogramo</t>
  </si>
  <si>
    <r>
      <rPr>
        <b/>
        <vertAlign val="superscript"/>
        <sz val="8.1"/>
        <rFont val="Arial"/>
        <family val="2"/>
      </rPr>
      <t>1</t>
    </r>
    <r>
      <rPr>
        <b/>
        <sz val="9"/>
        <rFont val="Arial"/>
        <family val="2"/>
      </rPr>
      <t xml:space="preserve"> Completar Fuente:</t>
    </r>
  </si>
  <si>
    <r>
      <rPr>
        <b/>
        <vertAlign val="superscript"/>
        <sz val="8.1"/>
        <rFont val="Arial"/>
        <family val="2"/>
      </rPr>
      <t>2</t>
    </r>
    <r>
      <rPr>
        <b/>
        <sz val="9"/>
        <rFont val="Arial"/>
        <family val="2"/>
      </rPr>
      <t xml:space="preserve"> Completar Fuente:</t>
    </r>
  </si>
  <si>
    <t>CONTROLES CNCE (muestran diferencias entre totales y mensuales)</t>
  </si>
  <si>
    <t>volumen</t>
  </si>
  <si>
    <t>pesos</t>
  </si>
  <si>
    <t>Ene-mar 2011</t>
  </si>
  <si>
    <t>Ene-mar 2012</t>
  </si>
  <si>
    <t>del país</t>
  </si>
  <si>
    <t>de su empresa</t>
  </si>
  <si>
    <t>Cuadro Nº 2</t>
  </si>
  <si>
    <t xml:space="preserve">Capacidad de Producción total de </t>
  </si>
  <si>
    <t xml:space="preserve">Producción total </t>
  </si>
  <si>
    <t xml:space="preserve">Exportaciones total </t>
  </si>
  <si>
    <r>
      <t>Exportaciones a…</t>
    </r>
    <r>
      <rPr>
        <b/>
        <vertAlign val="superscript"/>
        <sz val="10"/>
        <color theme="4" tint="-0.249977111117893"/>
        <rFont val="Arial"/>
        <family val="2"/>
      </rPr>
      <t>1</t>
    </r>
  </si>
  <si>
    <r>
      <t>AF</t>
    </r>
    <r>
      <rPr>
        <b/>
        <vertAlign val="superscript"/>
        <sz val="9"/>
        <color theme="4"/>
        <rFont val="Arial"/>
        <family val="2"/>
      </rPr>
      <t>1</t>
    </r>
  </si>
  <si>
    <r>
      <t>DOP</t>
    </r>
    <r>
      <rPr>
        <b/>
        <vertAlign val="superscript"/>
        <sz val="9"/>
        <color theme="4"/>
        <rFont val="Arial"/>
        <family val="2"/>
      </rPr>
      <t>2</t>
    </r>
  </si>
  <si>
    <t>Cuadro N° 1.AF</t>
  </si>
  <si>
    <t xml:space="preserve">ANHÍDRIDO FTÁLICO </t>
  </si>
  <si>
    <t>ene-mar 2016</t>
  </si>
  <si>
    <t>ene-mar 2017</t>
  </si>
  <si>
    <r>
      <t>en</t>
    </r>
    <r>
      <rPr>
        <b/>
        <i/>
        <u/>
        <sz val="10"/>
        <color indexed="23"/>
        <rFont val="Arial"/>
        <family val="2"/>
      </rPr>
      <t xml:space="preserve"> kilogramos</t>
    </r>
  </si>
  <si>
    <t>Precios Internacionales de AF y DOP</t>
  </si>
  <si>
    <t>Producción, Autoconsumo, Ventas, Exportaciones y Existencias de</t>
  </si>
  <si>
    <t>Cuadro N° 1. DOP</t>
  </si>
  <si>
    <t>Cuadro Nº 5</t>
  </si>
  <si>
    <t>Capacidad de producción, producción y exportaciones de Anhídrido Ftálico del país</t>
  </si>
  <si>
    <t>Capacidad de producción, producción y exportaciones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</si>
</sst>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7.5"/>
      <name val="Arial"/>
      <family val="2"/>
    </font>
    <font>
      <vertAlign val="superscript"/>
      <sz val="7.5"/>
      <name val="Arial"/>
      <family val="2"/>
    </font>
    <font>
      <b/>
      <sz val="9"/>
      <name val="Arial"/>
      <family val="2"/>
    </font>
    <font>
      <b/>
      <vertAlign val="superscript"/>
      <sz val="8.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28"/>
      <color rgb="FF0090D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0090D0"/>
      <name val="Arial"/>
      <family val="2"/>
    </font>
    <font>
      <b/>
      <i/>
      <u/>
      <sz val="10"/>
      <color theme="0" tint="-0.499984740745262"/>
      <name val="Arial"/>
      <family val="2"/>
    </font>
    <font>
      <b/>
      <i/>
      <u/>
      <sz val="10"/>
      <color indexed="23"/>
      <name val="Arial"/>
      <family val="2"/>
    </font>
    <font>
      <b/>
      <sz val="10"/>
      <color theme="4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vertAlign val="superscript"/>
      <sz val="10"/>
      <color theme="4" tint="-0.249977111117893"/>
      <name val="Arial"/>
      <family val="2"/>
    </font>
    <font>
      <sz val="10"/>
      <color theme="4"/>
      <name val="Arial"/>
      <family val="2"/>
    </font>
    <font>
      <b/>
      <vertAlign val="superscript"/>
      <sz val="9"/>
      <color theme="4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1"/>
    <xf numFmtId="0" fontId="6" fillId="0" borderId="0"/>
  </cellStyleXfs>
  <cellXfs count="175">
    <xf numFmtId="0" fontId="0" fillId="0" borderId="0" xfId="0"/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6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6" fillId="0" borderId="20" xfId="0" applyFont="1" applyBorder="1" applyProtection="1">
      <protection locked="0"/>
    </xf>
    <xf numFmtId="3" fontId="6" fillId="2" borderId="21" xfId="0" quotePrefix="1" applyNumberFormat="1" applyFont="1" applyFill="1" applyBorder="1" applyAlignment="1" applyProtection="1">
      <alignment horizontal="center"/>
      <protection locked="0"/>
    </xf>
    <xf numFmtId="0" fontId="6" fillId="2" borderId="8" xfId="0" quotePrefix="1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3" fontId="6" fillId="0" borderId="22" xfId="0" applyNumberFormat="1" applyFont="1" applyBorder="1" applyAlignment="1" applyProtection="1">
      <alignment horizontal="center"/>
      <protection locked="0"/>
    </xf>
    <xf numFmtId="3" fontId="6" fillId="0" borderId="23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3" fontId="6" fillId="0" borderId="28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3" fontId="6" fillId="0" borderId="24" xfId="0" applyNumberFormat="1" applyFont="1" applyBorder="1" applyAlignment="1" applyProtection="1">
      <alignment horizontal="center"/>
      <protection locked="0"/>
    </xf>
    <xf numFmtId="3" fontId="6" fillId="0" borderId="25" xfId="0" quotePrefix="1" applyNumberFormat="1" applyFont="1" applyFill="1" applyBorder="1" applyAlignment="1" applyProtection="1">
      <alignment horizontal="center"/>
      <protection locked="0"/>
    </xf>
    <xf numFmtId="0" fontId="6" fillId="0" borderId="10" xfId="0" quotePrefix="1" applyFont="1" applyFill="1" applyBorder="1" applyAlignment="1" applyProtection="1">
      <alignment horizontal="center"/>
      <protection locked="0"/>
    </xf>
    <xf numFmtId="0" fontId="6" fillId="0" borderId="29" xfId="0" quotePrefix="1" applyFont="1" applyFill="1" applyBorder="1" applyAlignment="1" applyProtection="1">
      <alignment horizontal="center"/>
      <protection locked="0"/>
    </xf>
    <xf numFmtId="0" fontId="6" fillId="2" borderId="31" xfId="0" quotePrefix="1" applyFont="1" applyFill="1" applyBorder="1" applyAlignment="1" applyProtection="1">
      <alignment horizontal="center"/>
      <protection locked="0"/>
    </xf>
    <xf numFmtId="3" fontId="6" fillId="0" borderId="32" xfId="0" applyNumberFormat="1" applyFont="1" applyBorder="1" applyAlignment="1" applyProtection="1">
      <alignment horizontal="center"/>
      <protection locked="0"/>
    </xf>
    <xf numFmtId="0" fontId="6" fillId="0" borderId="33" xfId="0" quotePrefix="1" applyFont="1" applyFill="1" applyBorder="1" applyAlignment="1" applyProtection="1">
      <alignment horizontal="center"/>
      <protection locked="0"/>
    </xf>
    <xf numFmtId="0" fontId="6" fillId="0" borderId="0" xfId="3" applyProtection="1">
      <protection locked="0"/>
    </xf>
    <xf numFmtId="0" fontId="6" fillId="0" borderId="0" xfId="3" applyBorder="1" applyAlignment="1" applyProtection="1">
      <alignment horizontal="center"/>
      <protection locked="0"/>
    </xf>
    <xf numFmtId="0" fontId="6" fillId="0" borderId="0" xfId="3" applyBorder="1" applyAlignment="1" applyProtection="1">
      <alignment horizontal="centerContinuous"/>
      <protection locked="0"/>
    </xf>
    <xf numFmtId="17" fontId="2" fillId="0" borderId="35" xfId="3" applyNumberFormat="1" applyFont="1" applyBorder="1" applyAlignment="1" applyProtection="1">
      <alignment horizontal="center"/>
      <protection locked="0"/>
    </xf>
    <xf numFmtId="17" fontId="2" fillId="0" borderId="8" xfId="3" applyNumberFormat="1" applyFont="1" applyBorder="1" applyAlignment="1" applyProtection="1">
      <alignment horizontal="center"/>
      <protection locked="0"/>
    </xf>
    <xf numFmtId="0" fontId="6" fillId="0" borderId="35" xfId="3" applyBorder="1" applyAlignment="1" applyProtection="1">
      <alignment horizontal="center"/>
      <protection locked="0"/>
    </xf>
    <xf numFmtId="0" fontId="6" fillId="0" borderId="8" xfId="3" applyBorder="1" applyProtection="1">
      <protection locked="0"/>
    </xf>
    <xf numFmtId="17" fontId="2" fillId="0" borderId="37" xfId="3" applyNumberFormat="1" applyFont="1" applyBorder="1" applyAlignment="1" applyProtection="1">
      <alignment horizontal="center"/>
      <protection locked="0"/>
    </xf>
    <xf numFmtId="17" fontId="2" fillId="0" borderId="9" xfId="3" applyNumberFormat="1" applyFont="1" applyBorder="1" applyAlignment="1" applyProtection="1">
      <alignment horizontal="center"/>
      <protection locked="0"/>
    </xf>
    <xf numFmtId="0" fontId="6" fillId="0" borderId="37" xfId="3" applyBorder="1" applyAlignment="1" applyProtection="1">
      <alignment horizontal="center"/>
      <protection locked="0"/>
    </xf>
    <xf numFmtId="0" fontId="6" fillId="0" borderId="9" xfId="3" applyBorder="1" applyProtection="1">
      <protection locked="0"/>
    </xf>
    <xf numFmtId="0" fontId="6" fillId="0" borderId="37" xfId="3" applyBorder="1" applyProtection="1">
      <protection locked="0"/>
    </xf>
    <xf numFmtId="17" fontId="2" fillId="0" borderId="38" xfId="3" applyNumberFormat="1" applyFont="1" applyBorder="1" applyAlignment="1" applyProtection="1">
      <alignment horizontal="center"/>
      <protection locked="0"/>
    </xf>
    <xf numFmtId="17" fontId="2" fillId="0" borderId="10" xfId="3" applyNumberFormat="1" applyFont="1" applyBorder="1" applyAlignment="1" applyProtection="1">
      <alignment horizontal="center"/>
      <protection locked="0"/>
    </xf>
    <xf numFmtId="0" fontId="6" fillId="0" borderId="38" xfId="3" applyBorder="1" applyProtection="1">
      <protection locked="0"/>
    </xf>
    <xf numFmtId="0" fontId="6" fillId="0" borderId="10" xfId="3" applyBorder="1" applyProtection="1">
      <protection locked="0"/>
    </xf>
    <xf numFmtId="0" fontId="6" fillId="0" borderId="35" xfId="3" applyBorder="1" applyProtection="1">
      <protection locked="0"/>
    </xf>
    <xf numFmtId="17" fontId="2" fillId="0" borderId="0" xfId="3" applyNumberFormat="1" applyFont="1" applyBorder="1" applyAlignment="1" applyProtection="1">
      <alignment horizontal="center"/>
      <protection locked="0"/>
    </xf>
    <xf numFmtId="0" fontId="6" fillId="0" borderId="0" xfId="3" applyBorder="1" applyProtection="1">
      <protection locked="0"/>
    </xf>
    <xf numFmtId="17" fontId="6" fillId="0" borderId="0" xfId="3" applyNumberFormat="1" applyBorder="1" applyAlignment="1" applyProtection="1">
      <alignment horizontal="center"/>
      <protection locked="0"/>
    </xf>
    <xf numFmtId="0" fontId="2" fillId="0" borderId="0" xfId="3" applyFont="1" applyProtection="1">
      <protection locked="0"/>
    </xf>
    <xf numFmtId="0" fontId="2" fillId="0" borderId="0" xfId="3" applyFont="1" applyFill="1" applyProtection="1">
      <protection locked="0"/>
    </xf>
    <xf numFmtId="0" fontId="6" fillId="0" borderId="3" xfId="3" applyBorder="1" applyProtection="1">
      <protection locked="0"/>
    </xf>
    <xf numFmtId="0" fontId="6" fillId="0" borderId="4" xfId="3" applyBorder="1" applyProtection="1">
      <protection locked="0"/>
    </xf>
    <xf numFmtId="0" fontId="6" fillId="0" borderId="5" xfId="3" applyBorder="1" applyProtection="1">
      <protection locked="0"/>
    </xf>
    <xf numFmtId="1" fontId="2" fillId="0" borderId="0" xfId="3" applyNumberFormat="1" applyFont="1" applyBorder="1" applyAlignment="1" applyProtection="1">
      <alignment horizontal="center"/>
      <protection locked="0"/>
    </xf>
    <xf numFmtId="0" fontId="12" fillId="0" borderId="0" xfId="3" applyFont="1" applyBorder="1" applyProtection="1">
      <protection locked="0"/>
    </xf>
    <xf numFmtId="0" fontId="6" fillId="0" borderId="0" xfId="3" applyAlignment="1" applyProtection="1">
      <alignment horizontal="center"/>
      <protection locked="0"/>
    </xf>
    <xf numFmtId="0" fontId="14" fillId="0" borderId="0" xfId="3" applyFont="1" applyAlignment="1" applyProtection="1">
      <alignment horizontal="left"/>
      <protection locked="0"/>
    </xf>
    <xf numFmtId="0" fontId="15" fillId="0" borderId="0" xfId="3" applyFont="1" applyAlignment="1" applyProtection="1">
      <alignment horizontal="left"/>
      <protection locked="0"/>
    </xf>
    <xf numFmtId="0" fontId="6" fillId="0" borderId="0" xfId="3" applyFont="1" applyProtection="1">
      <protection locked="0"/>
    </xf>
    <xf numFmtId="0" fontId="14" fillId="0" borderId="6" xfId="3" applyFont="1" applyBorder="1" applyAlignment="1" applyProtection="1">
      <alignment horizontal="center" vertical="center"/>
      <protection locked="0"/>
    </xf>
    <xf numFmtId="0" fontId="14" fillId="0" borderId="18" xfId="3" applyFont="1" applyFill="1" applyBorder="1" applyAlignment="1" applyProtection="1">
      <alignment horizontal="center" vertical="center" wrapText="1"/>
      <protection locked="0"/>
    </xf>
    <xf numFmtId="0" fontId="14" fillId="0" borderId="30" xfId="3" applyFont="1" applyFill="1" applyBorder="1" applyAlignment="1" applyProtection="1">
      <alignment horizontal="center" vertical="center" wrapText="1"/>
      <protection locked="0"/>
    </xf>
    <xf numFmtId="1" fontId="14" fillId="0" borderId="3" xfId="3" applyNumberFormat="1" applyFont="1" applyFill="1" applyBorder="1" applyAlignment="1" applyProtection="1">
      <alignment horizontal="center"/>
      <protection locked="0"/>
    </xf>
    <xf numFmtId="4" fontId="15" fillId="3" borderId="20" xfId="3" applyNumberFormat="1" applyFont="1" applyFill="1" applyBorder="1" applyAlignment="1" applyProtection="1">
      <alignment horizontal="center"/>
    </xf>
    <xf numFmtId="4" fontId="15" fillId="3" borderId="3" xfId="3" applyNumberFormat="1" applyFont="1" applyFill="1" applyBorder="1" applyAlignment="1" applyProtection="1">
      <alignment horizontal="center"/>
    </xf>
    <xf numFmtId="1" fontId="14" fillId="0" borderId="4" xfId="3" applyNumberFormat="1" applyFont="1" applyFill="1" applyBorder="1" applyAlignment="1" applyProtection="1">
      <alignment horizontal="center"/>
      <protection locked="0"/>
    </xf>
    <xf numFmtId="4" fontId="15" fillId="3" borderId="22" xfId="3" applyNumberFormat="1" applyFont="1" applyFill="1" applyBorder="1" applyAlignment="1" applyProtection="1">
      <alignment horizontal="center"/>
    </xf>
    <xf numFmtId="4" fontId="15" fillId="3" borderId="4" xfId="3" applyNumberFormat="1" applyFont="1" applyFill="1" applyBorder="1" applyAlignment="1" applyProtection="1">
      <alignment horizontal="center"/>
    </xf>
    <xf numFmtId="1" fontId="14" fillId="0" borderId="5" xfId="3" applyNumberFormat="1" applyFont="1" applyFill="1" applyBorder="1" applyAlignment="1" applyProtection="1">
      <alignment horizontal="center"/>
      <protection locked="0"/>
    </xf>
    <xf numFmtId="4" fontId="15" fillId="3" borderId="26" xfId="3" applyNumberFormat="1" applyFont="1" applyFill="1" applyBorder="1" applyAlignment="1" applyProtection="1">
      <alignment horizontal="center"/>
    </xf>
    <xf numFmtId="4" fontId="15" fillId="3" borderId="5" xfId="3" applyNumberFormat="1" applyFont="1" applyFill="1" applyBorder="1" applyAlignment="1" applyProtection="1">
      <alignment horizontal="center"/>
    </xf>
    <xf numFmtId="4" fontId="15" fillId="3" borderId="6" xfId="3" applyNumberFormat="1" applyFont="1" applyFill="1" applyBorder="1" applyAlignment="1" applyProtection="1">
      <alignment horizontal="center"/>
    </xf>
    <xf numFmtId="4" fontId="15" fillId="3" borderId="5" xfId="3" quotePrefix="1" applyNumberFormat="1" applyFont="1" applyFill="1" applyBorder="1" applyAlignment="1" applyProtection="1">
      <alignment horizontal="center"/>
    </xf>
    <xf numFmtId="0" fontId="16" fillId="0" borderId="0" xfId="0" applyFont="1" applyBorder="1"/>
    <xf numFmtId="0" fontId="0" fillId="5" borderId="0" xfId="0" applyFill="1"/>
    <xf numFmtId="0" fontId="18" fillId="4" borderId="40" xfId="0" applyFont="1" applyFill="1" applyBorder="1" applyAlignment="1">
      <alignment horizontal="center" vertical="center"/>
    </xf>
    <xf numFmtId="0" fontId="18" fillId="4" borderId="41" xfId="0" applyFont="1" applyFill="1" applyBorder="1" applyAlignment="1">
      <alignment horizontal="center" vertical="center"/>
    </xf>
    <xf numFmtId="0" fontId="18" fillId="4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4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6" fillId="0" borderId="52" xfId="0" applyFont="1" applyBorder="1" applyProtection="1">
      <protection locked="0"/>
    </xf>
    <xf numFmtId="0" fontId="22" fillId="0" borderId="0" xfId="0" applyFont="1" applyProtection="1">
      <protection locked="0"/>
    </xf>
    <xf numFmtId="0" fontId="23" fillId="4" borderId="6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  <protection locked="0"/>
    </xf>
    <xf numFmtId="0" fontId="23" fillId="4" borderId="13" xfId="0" applyFont="1" applyFill="1" applyBorder="1" applyAlignment="1" applyProtection="1">
      <alignment horizontal="center" vertical="center" wrapText="1"/>
      <protection locked="0"/>
    </xf>
    <xf numFmtId="0" fontId="23" fillId="4" borderId="34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5" fillId="0" borderId="0" xfId="3" applyFont="1" applyProtection="1">
      <protection locked="0"/>
    </xf>
    <xf numFmtId="0" fontId="21" fillId="4" borderId="6" xfId="3" applyFont="1" applyFill="1" applyBorder="1" applyAlignment="1" applyProtection="1">
      <alignment horizontal="center"/>
      <protection locked="0"/>
    </xf>
    <xf numFmtId="0" fontId="21" fillId="4" borderId="7" xfId="3" applyFont="1" applyFill="1" applyBorder="1" applyAlignment="1" applyProtection="1">
      <alignment horizontal="center"/>
      <protection locked="0"/>
    </xf>
    <xf numFmtId="0" fontId="21" fillId="4" borderId="36" xfId="3" applyFont="1" applyFill="1" applyBorder="1" applyAlignment="1" applyProtection="1">
      <alignment horizontal="center"/>
      <protection locked="0"/>
    </xf>
    <xf numFmtId="0" fontId="21" fillId="4" borderId="16" xfId="3" applyFont="1" applyFill="1" applyBorder="1" applyAlignment="1" applyProtection="1">
      <alignment horizontal="center"/>
      <protection locked="0"/>
    </xf>
    <xf numFmtId="0" fontId="21" fillId="4" borderId="17" xfId="3" applyFont="1" applyFill="1" applyBorder="1" applyAlignment="1" applyProtection="1">
      <alignment horizontal="center"/>
      <protection locked="0"/>
    </xf>
    <xf numFmtId="0" fontId="21" fillId="4" borderId="39" xfId="3" applyFont="1" applyFill="1" applyBorder="1" applyAlignment="1" applyProtection="1">
      <alignment horizontal="center" vertical="center"/>
      <protection locked="0"/>
    </xf>
    <xf numFmtId="0" fontId="21" fillId="4" borderId="15" xfId="3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/>
      <protection locked="0"/>
    </xf>
    <xf numFmtId="0" fontId="21" fillId="4" borderId="6" xfId="0" applyFont="1" applyFill="1" applyBorder="1" applyAlignment="1" applyProtection="1">
      <alignment horizontal="centerContinuous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4" fillId="0" borderId="5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4" fillId="0" borderId="5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56" xfId="0" applyFont="1" applyBorder="1" applyProtection="1">
      <protection locked="0"/>
    </xf>
    <xf numFmtId="0" fontId="7" fillId="0" borderId="56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3" fillId="4" borderId="39" xfId="0" applyFont="1" applyFill="1" applyBorder="1" applyAlignment="1" applyProtection="1">
      <alignment horizontal="center" vertical="center" wrapText="1"/>
      <protection locked="0"/>
    </xf>
    <xf numFmtId="0" fontId="23" fillId="4" borderId="58" xfId="0" applyFont="1" applyFill="1" applyBorder="1" applyAlignment="1" applyProtection="1">
      <alignment horizontal="center" vertical="center" wrapText="1"/>
      <protection locked="0"/>
    </xf>
    <xf numFmtId="0" fontId="23" fillId="4" borderId="59" xfId="0" applyFont="1" applyFill="1" applyBorder="1" applyAlignment="1" applyProtection="1">
      <alignment horizontal="center" vertical="center" wrapText="1"/>
      <protection locked="0"/>
    </xf>
    <xf numFmtId="0" fontId="23" fillId="4" borderId="60" xfId="0" applyFont="1" applyFill="1" applyBorder="1" applyAlignment="1" applyProtection="1">
      <alignment horizontal="center" vertical="center" wrapText="1"/>
      <protection locked="0"/>
    </xf>
    <xf numFmtId="0" fontId="23" fillId="4" borderId="61" xfId="0" applyFont="1" applyFill="1" applyBorder="1" applyAlignment="1" applyProtection="1">
      <alignment horizontal="center" vertical="center" wrapText="1"/>
      <protection locked="0"/>
    </xf>
    <xf numFmtId="17" fontId="2" fillId="0" borderId="62" xfId="0" applyNumberFormat="1" applyFont="1" applyBorder="1" applyAlignment="1" applyProtection="1">
      <alignment horizontal="center"/>
      <protection locked="0"/>
    </xf>
    <xf numFmtId="17" fontId="2" fillId="0" borderId="63" xfId="0" applyNumberFormat="1" applyFont="1" applyBorder="1" applyAlignment="1" applyProtection="1">
      <alignment horizontal="center"/>
      <protection locked="0"/>
    </xf>
    <xf numFmtId="17" fontId="2" fillId="0" borderId="64" xfId="0" applyNumberFormat="1" applyFont="1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2" fillId="0" borderId="63" xfId="0" applyNumberFormat="1" applyFont="1" applyBorder="1" applyAlignment="1" applyProtection="1">
      <alignment horizontal="center"/>
      <protection locked="0"/>
    </xf>
    <xf numFmtId="0" fontId="2" fillId="0" borderId="64" xfId="0" applyNumberFormat="1" applyFont="1" applyBorder="1" applyAlignment="1" applyProtection="1">
      <alignment horizontal="center"/>
      <protection locked="0"/>
    </xf>
    <xf numFmtId="17" fontId="2" fillId="5" borderId="65" xfId="0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0" fontId="21" fillId="4" borderId="56" xfId="3" applyFont="1" applyFill="1" applyBorder="1" applyAlignment="1" applyProtection="1">
      <alignment horizontal="center"/>
      <protection locked="0"/>
    </xf>
    <xf numFmtId="17" fontId="2" fillId="0" borderId="66" xfId="0" applyNumberFormat="1" applyFont="1" applyBorder="1" applyAlignment="1" applyProtection="1">
      <alignment horizontal="center"/>
      <protection locked="0"/>
    </xf>
    <xf numFmtId="17" fontId="2" fillId="0" borderId="67" xfId="3" applyNumberFormat="1" applyFont="1" applyBorder="1" applyAlignment="1" applyProtection="1">
      <alignment horizontal="center"/>
      <protection locked="0"/>
    </xf>
    <xf numFmtId="17" fontId="2" fillId="0" borderId="68" xfId="3" applyNumberFormat="1" applyFont="1" applyBorder="1" applyAlignment="1" applyProtection="1">
      <alignment horizontal="center"/>
      <protection locked="0"/>
    </xf>
    <xf numFmtId="17" fontId="2" fillId="0" borderId="69" xfId="3" applyNumberFormat="1" applyFont="1" applyBorder="1" applyAlignment="1" applyProtection="1">
      <alignment horizontal="center"/>
      <protection locked="0"/>
    </xf>
    <xf numFmtId="17" fontId="2" fillId="0" borderId="70" xfId="0" applyNumberFormat="1" applyFont="1" applyBorder="1" applyAlignment="1" applyProtection="1">
      <alignment horizontal="center"/>
      <protection locked="0"/>
    </xf>
    <xf numFmtId="17" fontId="2" fillId="0" borderId="71" xfId="0" applyNumberFormat="1" applyFont="1" applyBorder="1" applyAlignment="1" applyProtection="1">
      <alignment horizontal="center"/>
      <protection locked="0"/>
    </xf>
    <xf numFmtId="17" fontId="2" fillId="0" borderId="72" xfId="0" applyNumberFormat="1" applyFont="1" applyBorder="1" applyAlignment="1" applyProtection="1">
      <alignment horizontal="center"/>
      <protection locked="0"/>
    </xf>
    <xf numFmtId="17" fontId="2" fillId="0" borderId="73" xfId="0" applyNumberFormat="1" applyFont="1" applyBorder="1" applyAlignment="1" applyProtection="1">
      <alignment horizontal="center"/>
      <protection locked="0"/>
    </xf>
    <xf numFmtId="17" fontId="2" fillId="0" borderId="74" xfId="0" applyNumberFormat="1" applyFont="1" applyBorder="1" applyAlignment="1" applyProtection="1">
      <alignment horizontal="center"/>
      <protection locked="0"/>
    </xf>
    <xf numFmtId="17" fontId="2" fillId="0" borderId="75" xfId="0" applyNumberFormat="1" applyFont="1" applyBorder="1" applyAlignment="1" applyProtection="1">
      <alignment horizontal="center"/>
      <protection locked="0"/>
    </xf>
    <xf numFmtId="0" fontId="21" fillId="4" borderId="2" xfId="3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57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7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17" fontId="6" fillId="0" borderId="0" xfId="3" applyNumberFormat="1" applyFont="1" applyBorder="1" applyAlignment="1" applyProtection="1">
      <alignment horizontal="left" wrapText="1"/>
      <protection locked="0"/>
    </xf>
    <xf numFmtId="0" fontId="2" fillId="0" borderId="0" xfId="3" applyFont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2" fillId="0" borderId="0" xfId="3" applyFont="1" applyFill="1" applyAlignment="1" applyProtection="1">
      <alignment horizontal="center"/>
      <protection locked="0"/>
    </xf>
    <xf numFmtId="0" fontId="21" fillId="4" borderId="35" xfId="3" applyFont="1" applyFill="1" applyBorder="1" applyAlignment="1" applyProtection="1">
      <alignment horizontal="center"/>
      <protection locked="0"/>
    </xf>
    <xf numFmtId="0" fontId="21" fillId="4" borderId="11" xfId="3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C3:F10"/>
  <sheetViews>
    <sheetView showGridLines="0" workbookViewId="0">
      <selection activeCell="D15" sqref="D15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10" spans="3:6" ht="35.25" x14ac:dyDescent="0.5">
      <c r="C10" s="70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horizontalDpi="1200" verticalDpi="1200" r:id="rId1"/>
  <headerFooter alignWithMargins="0">
    <oddHeader xml:space="preserve">&amp;R2016 - Año del Bicentenario de la Declaración de la Independecia Nacional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R66"/>
  <sheetViews>
    <sheetView zoomScale="90" workbookViewId="0">
      <selection activeCell="E30" sqref="E30"/>
    </sheetView>
  </sheetViews>
  <sheetFormatPr baseColWidth="10" defaultRowHeight="12.75" x14ac:dyDescent="0.2"/>
  <cols>
    <col min="1" max="1" width="23.140625" style="25" customWidth="1"/>
    <col min="2" max="3" width="12.85546875" style="52" customWidth="1"/>
    <col min="4" max="4" width="7.5703125" style="25" customWidth="1"/>
    <col min="5" max="5" width="17.5703125" style="25" customWidth="1"/>
    <col min="6" max="16384" width="11.42578125" style="25"/>
  </cols>
  <sheetData>
    <row r="1" spans="1:5" s="45" customFormat="1" x14ac:dyDescent="0.2">
      <c r="A1" s="170" t="s">
        <v>66</v>
      </c>
      <c r="B1" s="170"/>
      <c r="C1" s="170"/>
    </row>
    <row r="2" spans="1:5" s="45" customFormat="1" x14ac:dyDescent="0.2">
      <c r="A2" s="170" t="s">
        <v>63</v>
      </c>
      <c r="B2" s="170"/>
      <c r="C2" s="170"/>
    </row>
    <row r="3" spans="1:5" s="46" customFormat="1" x14ac:dyDescent="0.2">
      <c r="A3" s="172" t="s">
        <v>41</v>
      </c>
      <c r="B3" s="172"/>
      <c r="C3" s="172"/>
    </row>
    <row r="4" spans="1:5" ht="13.5" thickBot="1" x14ac:dyDescent="0.25">
      <c r="B4" s="27"/>
      <c r="C4" s="27"/>
      <c r="D4" s="43"/>
      <c r="E4" s="43"/>
    </row>
    <row r="5" spans="1:5" ht="12.75" customHeight="1" thickBot="1" x14ac:dyDescent="0.25">
      <c r="A5" s="108" t="s">
        <v>31</v>
      </c>
      <c r="B5" s="109" t="s">
        <v>56</v>
      </c>
      <c r="C5" s="148" t="s">
        <v>57</v>
      </c>
      <c r="D5" s="45"/>
    </row>
    <row r="6" spans="1:5" x14ac:dyDescent="0.2">
      <c r="A6" s="129">
        <v>41640</v>
      </c>
      <c r="B6" s="47"/>
      <c r="C6" s="47"/>
    </row>
    <row r="7" spans="1:5" x14ac:dyDescent="0.2">
      <c r="A7" s="130">
        <v>41671</v>
      </c>
      <c r="B7" s="48"/>
      <c r="C7" s="48"/>
    </row>
    <row r="8" spans="1:5" x14ac:dyDescent="0.2">
      <c r="A8" s="130">
        <v>41699</v>
      </c>
      <c r="B8" s="48"/>
      <c r="C8" s="48"/>
    </row>
    <row r="9" spans="1:5" x14ac:dyDescent="0.2">
      <c r="A9" s="130">
        <v>41730</v>
      </c>
      <c r="B9" s="48"/>
      <c r="C9" s="48"/>
    </row>
    <row r="10" spans="1:5" x14ac:dyDescent="0.2">
      <c r="A10" s="130">
        <v>41760</v>
      </c>
      <c r="B10" s="48"/>
      <c r="C10" s="48"/>
    </row>
    <row r="11" spans="1:5" x14ac:dyDescent="0.2">
      <c r="A11" s="130">
        <v>41791</v>
      </c>
      <c r="B11" s="48"/>
      <c r="C11" s="48"/>
    </row>
    <row r="12" spans="1:5" x14ac:dyDescent="0.2">
      <c r="A12" s="130">
        <v>41821</v>
      </c>
      <c r="B12" s="48"/>
      <c r="C12" s="48"/>
    </row>
    <row r="13" spans="1:5" x14ac:dyDescent="0.2">
      <c r="A13" s="130">
        <v>41852</v>
      </c>
      <c r="B13" s="48"/>
      <c r="C13" s="48"/>
    </row>
    <row r="14" spans="1:5" x14ac:dyDescent="0.2">
      <c r="A14" s="130">
        <v>41883</v>
      </c>
      <c r="B14" s="48"/>
      <c r="C14" s="48"/>
    </row>
    <row r="15" spans="1:5" x14ac:dyDescent="0.2">
      <c r="A15" s="130">
        <v>41913</v>
      </c>
      <c r="B15" s="48"/>
      <c r="C15" s="48"/>
    </row>
    <row r="16" spans="1:5" x14ac:dyDescent="0.2">
      <c r="A16" s="130">
        <v>41944</v>
      </c>
      <c r="B16" s="48"/>
      <c r="C16" s="48"/>
    </row>
    <row r="17" spans="1:3" ht="13.5" thickBot="1" x14ac:dyDescent="0.25">
      <c r="A17" s="131">
        <v>41974</v>
      </c>
      <c r="B17" s="49"/>
      <c r="C17" s="49"/>
    </row>
    <row r="18" spans="1:3" x14ac:dyDescent="0.2">
      <c r="A18" s="129">
        <v>42005</v>
      </c>
      <c r="B18" s="47"/>
      <c r="C18" s="47"/>
    </row>
    <row r="19" spans="1:3" x14ac:dyDescent="0.2">
      <c r="A19" s="130">
        <v>42036</v>
      </c>
      <c r="B19" s="48"/>
      <c r="C19" s="48"/>
    </row>
    <row r="20" spans="1:3" x14ac:dyDescent="0.2">
      <c r="A20" s="130">
        <v>42064</v>
      </c>
      <c r="B20" s="48"/>
      <c r="C20" s="48"/>
    </row>
    <row r="21" spans="1:3" x14ac:dyDescent="0.2">
      <c r="A21" s="130">
        <v>42095</v>
      </c>
      <c r="B21" s="48"/>
      <c r="C21" s="48"/>
    </row>
    <row r="22" spans="1:3" x14ac:dyDescent="0.2">
      <c r="A22" s="130">
        <v>42125</v>
      </c>
      <c r="B22" s="48"/>
      <c r="C22" s="48"/>
    </row>
    <row r="23" spans="1:3" x14ac:dyDescent="0.2">
      <c r="A23" s="130">
        <v>42156</v>
      </c>
      <c r="B23" s="48"/>
      <c r="C23" s="48"/>
    </row>
    <row r="24" spans="1:3" x14ac:dyDescent="0.2">
      <c r="A24" s="130">
        <v>42186</v>
      </c>
      <c r="B24" s="48"/>
      <c r="C24" s="48"/>
    </row>
    <row r="25" spans="1:3" x14ac:dyDescent="0.2">
      <c r="A25" s="130">
        <v>42217</v>
      </c>
      <c r="B25" s="48"/>
      <c r="C25" s="48"/>
    </row>
    <row r="26" spans="1:3" x14ac:dyDescent="0.2">
      <c r="A26" s="130">
        <v>42248</v>
      </c>
      <c r="B26" s="48"/>
      <c r="C26" s="48"/>
    </row>
    <row r="27" spans="1:3" x14ac:dyDescent="0.2">
      <c r="A27" s="130">
        <v>42278</v>
      </c>
      <c r="B27" s="48"/>
      <c r="C27" s="48"/>
    </row>
    <row r="28" spans="1:3" x14ac:dyDescent="0.2">
      <c r="A28" s="130">
        <v>42309</v>
      </c>
      <c r="B28" s="48"/>
      <c r="C28" s="48"/>
    </row>
    <row r="29" spans="1:3" ht="13.5" thickBot="1" x14ac:dyDescent="0.25">
      <c r="A29" s="131">
        <v>42339</v>
      </c>
      <c r="B29" s="49"/>
      <c r="C29" s="49"/>
    </row>
    <row r="30" spans="1:3" x14ac:dyDescent="0.2">
      <c r="A30" s="129">
        <v>42370</v>
      </c>
      <c r="B30" s="47"/>
      <c r="C30" s="47"/>
    </row>
    <row r="31" spans="1:3" x14ac:dyDescent="0.2">
      <c r="A31" s="130">
        <v>42401</v>
      </c>
      <c r="B31" s="48"/>
      <c r="C31" s="48"/>
    </row>
    <row r="32" spans="1:3" x14ac:dyDescent="0.2">
      <c r="A32" s="130">
        <v>42430</v>
      </c>
      <c r="B32" s="48"/>
      <c r="C32" s="48"/>
    </row>
    <row r="33" spans="1:3" x14ac:dyDescent="0.2">
      <c r="A33" s="130">
        <v>42461</v>
      </c>
      <c r="B33" s="48"/>
      <c r="C33" s="48"/>
    </row>
    <row r="34" spans="1:3" x14ac:dyDescent="0.2">
      <c r="A34" s="130">
        <v>42491</v>
      </c>
      <c r="B34" s="48"/>
      <c r="C34" s="48"/>
    </row>
    <row r="35" spans="1:3" x14ac:dyDescent="0.2">
      <c r="A35" s="130">
        <v>42522</v>
      </c>
      <c r="B35" s="48"/>
      <c r="C35" s="48"/>
    </row>
    <row r="36" spans="1:3" x14ac:dyDescent="0.2">
      <c r="A36" s="130">
        <v>42552</v>
      </c>
      <c r="B36" s="48"/>
      <c r="C36" s="48"/>
    </row>
    <row r="37" spans="1:3" x14ac:dyDescent="0.2">
      <c r="A37" s="130">
        <v>42583</v>
      </c>
      <c r="B37" s="48"/>
      <c r="C37" s="48"/>
    </row>
    <row r="38" spans="1:3" x14ac:dyDescent="0.2">
      <c r="A38" s="130">
        <v>42614</v>
      </c>
      <c r="B38" s="48"/>
      <c r="C38" s="48"/>
    </row>
    <row r="39" spans="1:3" x14ac:dyDescent="0.2">
      <c r="A39" s="130">
        <v>42644</v>
      </c>
      <c r="B39" s="48"/>
      <c r="C39" s="48"/>
    </row>
    <row r="40" spans="1:3" ht="13.5" thickBot="1" x14ac:dyDescent="0.25">
      <c r="A40" s="131">
        <v>42675</v>
      </c>
      <c r="B40" s="48"/>
      <c r="C40" s="48"/>
    </row>
    <row r="41" spans="1:3" ht="13.5" thickBot="1" x14ac:dyDescent="0.25">
      <c r="A41" s="131">
        <v>42705</v>
      </c>
      <c r="B41" s="49"/>
      <c r="C41" s="49"/>
    </row>
    <row r="42" spans="1:3" ht="13.5" thickBot="1" x14ac:dyDescent="0.25">
      <c r="A42" s="131">
        <v>42736</v>
      </c>
      <c r="B42" s="47"/>
      <c r="C42" s="47"/>
    </row>
    <row r="43" spans="1:3" ht="13.5" thickBot="1" x14ac:dyDescent="0.25">
      <c r="A43" s="131">
        <v>42767</v>
      </c>
      <c r="B43" s="48"/>
      <c r="C43" s="48"/>
    </row>
    <row r="44" spans="1:3" ht="13.5" thickBot="1" x14ac:dyDescent="0.25">
      <c r="A44" s="131">
        <v>42795</v>
      </c>
      <c r="B44" s="48"/>
      <c r="C44" s="48"/>
    </row>
    <row r="45" spans="1:3" x14ac:dyDescent="0.2">
      <c r="A45" s="132"/>
      <c r="B45" s="48"/>
      <c r="C45" s="48"/>
    </row>
    <row r="46" spans="1:3" x14ac:dyDescent="0.2">
      <c r="A46" s="133">
        <v>2014</v>
      </c>
      <c r="B46" s="48"/>
      <c r="C46" s="48"/>
    </row>
    <row r="47" spans="1:3" ht="13.5" thickBot="1" x14ac:dyDescent="0.25">
      <c r="A47" s="134">
        <v>2015</v>
      </c>
      <c r="B47" s="48"/>
      <c r="C47" s="48"/>
    </row>
    <row r="48" spans="1:3" ht="13.5" thickBot="1" x14ac:dyDescent="0.25">
      <c r="A48" s="134">
        <v>2016</v>
      </c>
      <c r="B48" s="48"/>
      <c r="C48" s="48"/>
    </row>
    <row r="49" spans="1:44" x14ac:dyDescent="0.2">
      <c r="A49" s="132"/>
      <c r="B49" s="48"/>
      <c r="C49" s="48"/>
    </row>
    <row r="50" spans="1:44" x14ac:dyDescent="0.2">
      <c r="A50" s="48" t="s">
        <v>60</v>
      </c>
      <c r="B50" s="48"/>
      <c r="C50" s="48"/>
    </row>
    <row r="51" spans="1:44" ht="13.5" thickBot="1" x14ac:dyDescent="0.25">
      <c r="A51" s="49" t="s">
        <v>61</v>
      </c>
      <c r="B51" s="49"/>
      <c r="C51" s="49"/>
    </row>
    <row r="52" spans="1:44" x14ac:dyDescent="0.2">
      <c r="A52" s="42"/>
      <c r="B52" s="43"/>
      <c r="C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</row>
    <row r="53" spans="1:44" x14ac:dyDescent="0.2">
      <c r="A53" s="50"/>
      <c r="B53" s="43"/>
      <c r="C53" s="43"/>
    </row>
    <row r="54" spans="1:44" x14ac:dyDescent="0.2">
      <c r="A54" s="51" t="s">
        <v>42</v>
      </c>
      <c r="B54" s="25"/>
      <c r="C54" s="25"/>
    </row>
    <row r="55" spans="1:44" x14ac:dyDescent="0.2">
      <c r="A55" s="51" t="s">
        <v>43</v>
      </c>
      <c r="B55" s="25"/>
      <c r="C55" s="25"/>
    </row>
    <row r="56" spans="1:44" x14ac:dyDescent="0.2">
      <c r="A56" s="51"/>
      <c r="B56" s="25"/>
      <c r="C56" s="25"/>
    </row>
    <row r="57" spans="1:44" x14ac:dyDescent="0.2">
      <c r="A57" s="51"/>
      <c r="B57" s="25"/>
      <c r="C57" s="25"/>
    </row>
    <row r="58" spans="1:44" hidden="1" x14ac:dyDescent="0.2">
      <c r="A58" s="53" t="s">
        <v>44</v>
      </c>
      <c r="B58" s="54"/>
      <c r="C58" s="55"/>
    </row>
    <row r="59" spans="1:44" hidden="1" x14ac:dyDescent="0.2">
      <c r="A59" s="55"/>
      <c r="B59" s="55"/>
      <c r="C59" s="55"/>
    </row>
    <row r="60" spans="1:44" ht="13.5" hidden="1" thickBot="1" x14ac:dyDescent="0.25">
      <c r="A60" s="56" t="s">
        <v>11</v>
      </c>
      <c r="B60" s="57" t="s">
        <v>45</v>
      </c>
      <c r="C60" s="58" t="s">
        <v>46</v>
      </c>
    </row>
    <row r="61" spans="1:44" hidden="1" x14ac:dyDescent="0.2">
      <c r="A61" s="59">
        <v>2003</v>
      </c>
      <c r="B61" s="60" t="e">
        <f>+#REF!-SUM(B6:B17)</f>
        <v>#REF!</v>
      </c>
      <c r="C61" s="61" t="e">
        <f>+#REF!-SUM(C6:C17)</f>
        <v>#REF!</v>
      </c>
    </row>
    <row r="62" spans="1:44" hidden="1" x14ac:dyDescent="0.2">
      <c r="A62" s="62">
        <v>2004</v>
      </c>
      <c r="B62" s="63" t="e">
        <f>+#REF!-SUM(B18:B29)</f>
        <v>#REF!</v>
      </c>
      <c r="C62" s="64" t="e">
        <f>+#REF!-SUM(C18:C29)</f>
        <v>#REF!</v>
      </c>
    </row>
    <row r="63" spans="1:44" ht="13.5" hidden="1" thickBot="1" x14ac:dyDescent="0.25">
      <c r="A63" s="65">
        <v>2005</v>
      </c>
      <c r="B63" s="66" t="e">
        <f>+#REF!-SUM(B30:B41)</f>
        <v>#REF!</v>
      </c>
      <c r="C63" s="67" t="e">
        <f>+#REF!-SUM(C30:C41)</f>
        <v>#REF!</v>
      </c>
    </row>
    <row r="64" spans="1:44" hidden="1" x14ac:dyDescent="0.2">
      <c r="A64" s="59" t="s">
        <v>47</v>
      </c>
      <c r="B64" s="68">
        <v>0</v>
      </c>
      <c r="C64" s="68">
        <v>0</v>
      </c>
    </row>
    <row r="65" spans="1:3" ht="13.5" hidden="1" thickBot="1" x14ac:dyDescent="0.25">
      <c r="A65" s="65" t="s">
        <v>48</v>
      </c>
      <c r="B65" s="69">
        <v>0</v>
      </c>
      <c r="C65" s="69">
        <v>0</v>
      </c>
    </row>
    <row r="66" spans="1:3" hidden="1" x14ac:dyDescent="0.2"/>
  </sheetData>
  <mergeCells count="3">
    <mergeCell ref="A1:C1"/>
    <mergeCell ref="A2:C2"/>
    <mergeCell ref="A3:C3"/>
  </mergeCells>
  <pageMargins left="0.39370078740157483" right="0.39370078740157483" top="0.98425196850393704" bottom="0.39370078740157483" header="0.19685039370078741" footer="0"/>
  <pageSetup paperSize="9" scale="99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6"/>
  <sheetViews>
    <sheetView showGridLines="0" zoomScale="75" zoomScaleNormal="75" workbookViewId="0">
      <selection activeCell="D10" sqref="D10:D15"/>
    </sheetView>
  </sheetViews>
  <sheetFormatPr baseColWidth="10" defaultRowHeight="12.75" x14ac:dyDescent="0.2"/>
  <cols>
    <col min="1" max="1" width="17.85546875" style="2" customWidth="1"/>
    <col min="2" max="2" width="77.5703125" style="2" customWidth="1"/>
    <col min="3" max="7" width="11.28515625" style="2" customWidth="1"/>
    <col min="8" max="16384" width="11.42578125" style="2"/>
  </cols>
  <sheetData>
    <row r="1" spans="1:7" x14ac:dyDescent="0.2">
      <c r="A1" s="157" t="s">
        <v>58</v>
      </c>
      <c r="B1" s="157"/>
      <c r="C1" s="157"/>
      <c r="D1" s="157"/>
      <c r="E1" s="157"/>
      <c r="F1" s="157"/>
      <c r="G1" s="157"/>
    </row>
    <row r="2" spans="1:7" x14ac:dyDescent="0.2">
      <c r="A2" s="158" t="s">
        <v>21</v>
      </c>
      <c r="B2" s="158"/>
      <c r="C2" s="158"/>
      <c r="D2" s="158"/>
      <c r="E2" s="158"/>
      <c r="F2" s="158"/>
      <c r="G2" s="158"/>
    </row>
    <row r="3" spans="1:7" x14ac:dyDescent="0.2">
      <c r="A3" s="159" t="s">
        <v>59</v>
      </c>
      <c r="B3" s="159"/>
      <c r="C3" s="159"/>
      <c r="D3" s="159"/>
      <c r="E3" s="159"/>
      <c r="F3" s="159"/>
      <c r="G3" s="159"/>
    </row>
    <row r="4" spans="1:7" ht="13.5" customHeight="1" thickBot="1" x14ac:dyDescent="0.25">
      <c r="A4" s="3"/>
      <c r="B4" s="1"/>
      <c r="C4" s="1"/>
      <c r="D4" s="1"/>
      <c r="E4" s="1"/>
      <c r="F4" s="1"/>
      <c r="G4" s="1"/>
    </row>
    <row r="5" spans="1:7" ht="58.5" customHeight="1" thickBot="1" x14ac:dyDescent="0.25">
      <c r="A5" s="110" t="s">
        <v>1</v>
      </c>
      <c r="B5" s="111" t="s">
        <v>2</v>
      </c>
      <c r="C5" s="112">
        <v>2014</v>
      </c>
      <c r="D5" s="112">
        <v>2015</v>
      </c>
      <c r="E5" s="112">
        <v>2016</v>
      </c>
      <c r="F5" s="112" t="s">
        <v>60</v>
      </c>
      <c r="G5" s="112" t="s">
        <v>61</v>
      </c>
    </row>
    <row r="6" spans="1:7" x14ac:dyDescent="0.2">
      <c r="A6" s="113" t="s">
        <v>3</v>
      </c>
      <c r="B6" s="114" t="s">
        <v>19</v>
      </c>
      <c r="C6" s="160" t="s">
        <v>15</v>
      </c>
      <c r="D6" s="149" t="s">
        <v>15</v>
      </c>
      <c r="E6" s="149" t="s">
        <v>15</v>
      </c>
      <c r="F6" s="149" t="s">
        <v>15</v>
      </c>
      <c r="G6" s="149" t="s">
        <v>15</v>
      </c>
    </row>
    <row r="7" spans="1:7" x14ac:dyDescent="0.2">
      <c r="A7" s="115"/>
      <c r="B7" s="116" t="s">
        <v>18</v>
      </c>
      <c r="C7" s="161"/>
      <c r="D7" s="150"/>
      <c r="E7" s="150"/>
      <c r="F7" s="150"/>
      <c r="G7" s="150"/>
    </row>
    <row r="8" spans="1:7" x14ac:dyDescent="0.2">
      <c r="A8" s="115"/>
      <c r="B8" s="116" t="s">
        <v>17</v>
      </c>
      <c r="C8" s="161"/>
      <c r="D8" s="150"/>
      <c r="E8" s="150"/>
      <c r="F8" s="150"/>
      <c r="G8" s="150"/>
    </row>
    <row r="9" spans="1:7" ht="13.5" thickBot="1" x14ac:dyDescent="0.25">
      <c r="A9" s="117"/>
      <c r="B9" s="116" t="s">
        <v>16</v>
      </c>
      <c r="C9" s="162"/>
      <c r="D9" s="151"/>
      <c r="E9" s="151"/>
      <c r="F9" s="151"/>
      <c r="G9" s="151"/>
    </row>
    <row r="10" spans="1:7" x14ac:dyDescent="0.2">
      <c r="A10" s="118" t="s">
        <v>4</v>
      </c>
      <c r="B10" s="156"/>
      <c r="C10" s="149" t="s">
        <v>15</v>
      </c>
      <c r="D10" s="149" t="s">
        <v>15</v>
      </c>
      <c r="E10" s="149" t="s">
        <v>15</v>
      </c>
      <c r="F10" s="149" t="s">
        <v>15</v>
      </c>
      <c r="G10" s="149" t="s">
        <v>15</v>
      </c>
    </row>
    <row r="11" spans="1:7" x14ac:dyDescent="0.2">
      <c r="A11" s="119"/>
      <c r="B11" s="153"/>
      <c r="C11" s="150"/>
      <c r="D11" s="150"/>
      <c r="E11" s="150"/>
      <c r="F11" s="150"/>
      <c r="G11" s="150"/>
    </row>
    <row r="12" spans="1:7" x14ac:dyDescent="0.2">
      <c r="A12" s="119"/>
      <c r="B12" s="152"/>
      <c r="C12" s="150"/>
      <c r="D12" s="150"/>
      <c r="E12" s="150"/>
      <c r="F12" s="150"/>
      <c r="G12" s="150"/>
    </row>
    <row r="13" spans="1:7" x14ac:dyDescent="0.2">
      <c r="A13" s="119"/>
      <c r="B13" s="153"/>
      <c r="C13" s="150"/>
      <c r="D13" s="150"/>
      <c r="E13" s="150"/>
      <c r="F13" s="150"/>
      <c r="G13" s="150"/>
    </row>
    <row r="14" spans="1:7" x14ac:dyDescent="0.2">
      <c r="A14" s="119"/>
      <c r="B14" s="152"/>
      <c r="C14" s="150"/>
      <c r="D14" s="150"/>
      <c r="E14" s="150"/>
      <c r="F14" s="150"/>
      <c r="G14" s="150"/>
    </row>
    <row r="15" spans="1:7" ht="13.5" thickBot="1" x14ac:dyDescent="0.25">
      <c r="A15" s="120"/>
      <c r="B15" s="154"/>
      <c r="C15" s="151"/>
      <c r="D15" s="151"/>
      <c r="E15" s="151"/>
      <c r="F15" s="151"/>
      <c r="G15" s="151"/>
    </row>
    <row r="16" spans="1:7" x14ac:dyDescent="0.2">
      <c r="A16" s="118" t="s">
        <v>5</v>
      </c>
      <c r="B16" s="155"/>
      <c r="C16" s="149" t="s">
        <v>15</v>
      </c>
      <c r="D16" s="149" t="s">
        <v>15</v>
      </c>
      <c r="E16" s="149" t="s">
        <v>15</v>
      </c>
      <c r="F16" s="149" t="s">
        <v>15</v>
      </c>
      <c r="G16" s="149" t="s">
        <v>15</v>
      </c>
    </row>
    <row r="17" spans="1:7" x14ac:dyDescent="0.2">
      <c r="A17" s="119"/>
      <c r="B17" s="153"/>
      <c r="C17" s="150"/>
      <c r="D17" s="150"/>
      <c r="E17" s="150"/>
      <c r="F17" s="150"/>
      <c r="G17" s="150"/>
    </row>
    <row r="18" spans="1:7" x14ac:dyDescent="0.2">
      <c r="A18" s="119"/>
      <c r="B18" s="152"/>
      <c r="C18" s="150"/>
      <c r="D18" s="150"/>
      <c r="E18" s="150"/>
      <c r="F18" s="150"/>
      <c r="G18" s="150"/>
    </row>
    <row r="19" spans="1:7" x14ac:dyDescent="0.2">
      <c r="A19" s="119"/>
      <c r="B19" s="153"/>
      <c r="C19" s="150"/>
      <c r="D19" s="150"/>
      <c r="E19" s="150"/>
      <c r="F19" s="150"/>
      <c r="G19" s="150"/>
    </row>
    <row r="20" spans="1:7" x14ac:dyDescent="0.2">
      <c r="A20" s="119"/>
      <c r="B20" s="152"/>
      <c r="C20" s="150"/>
      <c r="D20" s="150"/>
      <c r="E20" s="150"/>
      <c r="F20" s="150"/>
      <c r="G20" s="150"/>
    </row>
    <row r="21" spans="1:7" ht="13.5" thickBot="1" x14ac:dyDescent="0.25">
      <c r="A21" s="120"/>
      <c r="B21" s="154"/>
      <c r="C21" s="151"/>
      <c r="D21" s="151"/>
      <c r="E21" s="151"/>
      <c r="F21" s="151"/>
      <c r="G21" s="151"/>
    </row>
    <row r="22" spans="1:7" x14ac:dyDescent="0.2">
      <c r="A22" s="118" t="s">
        <v>13</v>
      </c>
      <c r="B22" s="155"/>
      <c r="C22" s="149" t="s">
        <v>15</v>
      </c>
      <c r="D22" s="149" t="s">
        <v>15</v>
      </c>
      <c r="E22" s="149" t="s">
        <v>15</v>
      </c>
      <c r="F22" s="149" t="s">
        <v>15</v>
      </c>
      <c r="G22" s="149" t="s">
        <v>15</v>
      </c>
    </row>
    <row r="23" spans="1:7" x14ac:dyDescent="0.2">
      <c r="A23" s="119"/>
      <c r="B23" s="153"/>
      <c r="C23" s="150"/>
      <c r="D23" s="150"/>
      <c r="E23" s="150"/>
      <c r="F23" s="150"/>
      <c r="G23" s="150"/>
    </row>
    <row r="24" spans="1:7" x14ac:dyDescent="0.2">
      <c r="A24" s="119"/>
      <c r="B24" s="152"/>
      <c r="C24" s="150"/>
      <c r="D24" s="150"/>
      <c r="E24" s="150"/>
      <c r="F24" s="150"/>
      <c r="G24" s="150"/>
    </row>
    <row r="25" spans="1:7" x14ac:dyDescent="0.2">
      <c r="A25" s="119"/>
      <c r="B25" s="153"/>
      <c r="C25" s="150"/>
      <c r="D25" s="150"/>
      <c r="E25" s="150"/>
      <c r="F25" s="150"/>
      <c r="G25" s="150"/>
    </row>
    <row r="26" spans="1:7" x14ac:dyDescent="0.2">
      <c r="A26" s="119"/>
      <c r="B26" s="152"/>
      <c r="C26" s="150"/>
      <c r="D26" s="150"/>
      <c r="E26" s="150"/>
      <c r="F26" s="150"/>
      <c r="G26" s="150"/>
    </row>
    <row r="27" spans="1:7" ht="13.5" thickBot="1" x14ac:dyDescent="0.25">
      <c r="A27" s="120"/>
      <c r="B27" s="154"/>
      <c r="C27" s="151"/>
      <c r="D27" s="151"/>
      <c r="E27" s="151"/>
      <c r="F27" s="151"/>
      <c r="G27" s="151"/>
    </row>
    <row r="28" spans="1:7" x14ac:dyDescent="0.2">
      <c r="A28" s="118" t="s">
        <v>14</v>
      </c>
      <c r="B28" s="155"/>
      <c r="C28" s="149" t="s">
        <v>15</v>
      </c>
      <c r="D28" s="149" t="s">
        <v>15</v>
      </c>
      <c r="E28" s="149" t="s">
        <v>15</v>
      </c>
      <c r="F28" s="149" t="s">
        <v>15</v>
      </c>
      <c r="G28" s="149" t="s">
        <v>15</v>
      </c>
    </row>
    <row r="29" spans="1:7" x14ac:dyDescent="0.2">
      <c r="A29" s="119"/>
      <c r="B29" s="153"/>
      <c r="C29" s="150"/>
      <c r="D29" s="150"/>
      <c r="E29" s="150"/>
      <c r="F29" s="150"/>
      <c r="G29" s="150"/>
    </row>
    <row r="30" spans="1:7" x14ac:dyDescent="0.2">
      <c r="A30" s="119"/>
      <c r="B30" s="152"/>
      <c r="C30" s="150"/>
      <c r="D30" s="150"/>
      <c r="E30" s="150"/>
      <c r="F30" s="150"/>
      <c r="G30" s="150"/>
    </row>
    <row r="31" spans="1:7" x14ac:dyDescent="0.2">
      <c r="A31" s="119"/>
      <c r="B31" s="153"/>
      <c r="C31" s="150"/>
      <c r="D31" s="150"/>
      <c r="E31" s="150"/>
      <c r="F31" s="150"/>
      <c r="G31" s="150"/>
    </row>
    <row r="32" spans="1:7" x14ac:dyDescent="0.2">
      <c r="A32" s="119"/>
      <c r="B32" s="152"/>
      <c r="C32" s="150"/>
      <c r="D32" s="150"/>
      <c r="E32" s="150"/>
      <c r="F32" s="150"/>
      <c r="G32" s="150"/>
    </row>
    <row r="33" spans="1:7" ht="13.5" thickBot="1" x14ac:dyDescent="0.25">
      <c r="A33" s="121"/>
      <c r="B33" s="154"/>
      <c r="C33" s="151"/>
      <c r="D33" s="151"/>
      <c r="E33" s="151"/>
      <c r="F33" s="151"/>
      <c r="G33" s="151"/>
    </row>
    <row r="34" spans="1:7" ht="13.5" thickBot="1" x14ac:dyDescent="0.25">
      <c r="B34" s="122" t="s">
        <v>6</v>
      </c>
      <c r="C34" s="123">
        <v>1</v>
      </c>
      <c r="D34" s="123">
        <v>1</v>
      </c>
      <c r="E34" s="123">
        <v>1</v>
      </c>
      <c r="F34" s="123">
        <v>1</v>
      </c>
      <c r="G34" s="123">
        <v>1</v>
      </c>
    </row>
    <row r="36" spans="1:7" x14ac:dyDescent="0.2">
      <c r="A36" s="2" t="s">
        <v>12</v>
      </c>
    </row>
  </sheetData>
  <mergeCells count="40">
    <mergeCell ref="A1:G1"/>
    <mergeCell ref="A2:G2"/>
    <mergeCell ref="A3:G3"/>
    <mergeCell ref="C6:C9"/>
    <mergeCell ref="D6:D9"/>
    <mergeCell ref="E6:E9"/>
    <mergeCell ref="F6:F9"/>
    <mergeCell ref="G6:G9"/>
    <mergeCell ref="B22:B23"/>
    <mergeCell ref="C22:C27"/>
    <mergeCell ref="D22:D27"/>
    <mergeCell ref="E22:E27"/>
    <mergeCell ref="G22:G27"/>
    <mergeCell ref="B24:B25"/>
    <mergeCell ref="B26:B27"/>
    <mergeCell ref="F22:F27"/>
    <mergeCell ref="E10:E15"/>
    <mergeCell ref="G10:G15"/>
    <mergeCell ref="B12:B13"/>
    <mergeCell ref="B14:B15"/>
    <mergeCell ref="F10:F15"/>
    <mergeCell ref="B10:B11"/>
    <mergeCell ref="C10:C15"/>
    <mergeCell ref="D10:D15"/>
    <mergeCell ref="E16:E21"/>
    <mergeCell ref="G16:G21"/>
    <mergeCell ref="B18:B19"/>
    <mergeCell ref="B20:B21"/>
    <mergeCell ref="F16:F21"/>
    <mergeCell ref="B16:B17"/>
    <mergeCell ref="C16:C21"/>
    <mergeCell ref="D16:D21"/>
    <mergeCell ref="E28:E33"/>
    <mergeCell ref="G28:G33"/>
    <mergeCell ref="B30:B31"/>
    <mergeCell ref="B32:B33"/>
    <mergeCell ref="F28:F33"/>
    <mergeCell ref="B28:B29"/>
    <mergeCell ref="C28:C33"/>
    <mergeCell ref="D28:D33"/>
  </mergeCells>
  <printOptions horizontalCentered="1" verticalCentered="1" gridLinesSet="0"/>
  <pageMargins left="0.75" right="0.75" top="1" bottom="1" header="0.511811024" footer="0.51181102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36"/>
  <sheetViews>
    <sheetView showGridLines="0" zoomScale="75" zoomScaleNormal="75" workbookViewId="0">
      <selection activeCell="I36" sqref="I36"/>
    </sheetView>
  </sheetViews>
  <sheetFormatPr baseColWidth="10" defaultRowHeight="12.75" x14ac:dyDescent="0.2"/>
  <cols>
    <col min="1" max="1" width="17.85546875" style="2" customWidth="1"/>
    <col min="2" max="2" width="77.5703125" style="2" customWidth="1"/>
    <col min="3" max="7" width="11.28515625" style="2" customWidth="1"/>
    <col min="8" max="16384" width="11.42578125" style="2"/>
  </cols>
  <sheetData>
    <row r="1" spans="1:7" x14ac:dyDescent="0.2">
      <c r="A1" s="157" t="s">
        <v>65</v>
      </c>
      <c r="B1" s="157"/>
      <c r="C1" s="157"/>
      <c r="D1" s="157"/>
      <c r="E1" s="157"/>
      <c r="F1" s="157"/>
      <c r="G1" s="157"/>
    </row>
    <row r="2" spans="1:7" x14ac:dyDescent="0.2">
      <c r="A2" s="158" t="s">
        <v>21</v>
      </c>
      <c r="B2" s="158"/>
      <c r="C2" s="158"/>
      <c r="D2" s="158"/>
      <c r="E2" s="158"/>
      <c r="F2" s="158"/>
      <c r="G2" s="158"/>
    </row>
    <row r="3" spans="1:7" x14ac:dyDescent="0.2">
      <c r="A3" s="159" t="s">
        <v>20</v>
      </c>
      <c r="B3" s="159"/>
      <c r="C3" s="159"/>
      <c r="D3" s="159"/>
      <c r="E3" s="159"/>
      <c r="F3" s="159"/>
      <c r="G3" s="159"/>
    </row>
    <row r="4" spans="1:7" ht="13.5" customHeight="1" thickBot="1" x14ac:dyDescent="0.25">
      <c r="A4" s="3"/>
      <c r="B4" s="1"/>
      <c r="C4" s="1"/>
      <c r="D4" s="1"/>
      <c r="E4" s="1"/>
      <c r="F4" s="1"/>
      <c r="G4" s="1"/>
    </row>
    <row r="5" spans="1:7" ht="58.5" customHeight="1" thickBot="1" x14ac:dyDescent="0.25">
      <c r="A5" s="110" t="s">
        <v>1</v>
      </c>
      <c r="B5" s="111" t="s">
        <v>2</v>
      </c>
      <c r="C5" s="112">
        <v>2014</v>
      </c>
      <c r="D5" s="112">
        <v>2015</v>
      </c>
      <c r="E5" s="112">
        <v>2016</v>
      </c>
      <c r="F5" s="112" t="s">
        <v>60</v>
      </c>
      <c r="G5" s="112" t="s">
        <v>61</v>
      </c>
    </row>
    <row r="6" spans="1:7" x14ac:dyDescent="0.2">
      <c r="A6" s="113" t="s">
        <v>3</v>
      </c>
      <c r="B6" s="114" t="s">
        <v>19</v>
      </c>
      <c r="C6" s="160" t="s">
        <v>15</v>
      </c>
      <c r="D6" s="149" t="s">
        <v>15</v>
      </c>
      <c r="E6" s="149" t="s">
        <v>15</v>
      </c>
      <c r="F6" s="149" t="s">
        <v>15</v>
      </c>
      <c r="G6" s="149" t="s">
        <v>15</v>
      </c>
    </row>
    <row r="7" spans="1:7" x14ac:dyDescent="0.2">
      <c r="A7" s="115"/>
      <c r="B7" s="116" t="s">
        <v>18</v>
      </c>
      <c r="C7" s="161"/>
      <c r="D7" s="150"/>
      <c r="E7" s="150"/>
      <c r="F7" s="150"/>
      <c r="G7" s="150"/>
    </row>
    <row r="8" spans="1:7" x14ac:dyDescent="0.2">
      <c r="A8" s="115"/>
      <c r="B8" s="116" t="s">
        <v>17</v>
      </c>
      <c r="C8" s="161"/>
      <c r="D8" s="150"/>
      <c r="E8" s="150"/>
      <c r="F8" s="150"/>
      <c r="G8" s="150"/>
    </row>
    <row r="9" spans="1:7" ht="13.5" thickBot="1" x14ac:dyDescent="0.25">
      <c r="A9" s="117"/>
      <c r="B9" s="116" t="s">
        <v>16</v>
      </c>
      <c r="C9" s="162"/>
      <c r="D9" s="151"/>
      <c r="E9" s="151"/>
      <c r="F9" s="151"/>
      <c r="G9" s="151"/>
    </row>
    <row r="10" spans="1:7" x14ac:dyDescent="0.2">
      <c r="A10" s="118" t="s">
        <v>4</v>
      </c>
      <c r="B10" s="156"/>
      <c r="C10" s="149" t="s">
        <v>15</v>
      </c>
      <c r="D10" s="149" t="s">
        <v>15</v>
      </c>
      <c r="E10" s="149" t="s">
        <v>15</v>
      </c>
      <c r="F10" s="149" t="s">
        <v>15</v>
      </c>
      <c r="G10" s="149" t="s">
        <v>15</v>
      </c>
    </row>
    <row r="11" spans="1:7" x14ac:dyDescent="0.2">
      <c r="A11" s="119"/>
      <c r="B11" s="153"/>
      <c r="C11" s="150"/>
      <c r="D11" s="150"/>
      <c r="E11" s="150"/>
      <c r="F11" s="150"/>
      <c r="G11" s="150"/>
    </row>
    <row r="12" spans="1:7" x14ac:dyDescent="0.2">
      <c r="A12" s="119"/>
      <c r="B12" s="152"/>
      <c r="C12" s="150"/>
      <c r="D12" s="150"/>
      <c r="E12" s="150"/>
      <c r="F12" s="150"/>
      <c r="G12" s="150"/>
    </row>
    <row r="13" spans="1:7" x14ac:dyDescent="0.2">
      <c r="A13" s="119"/>
      <c r="B13" s="153"/>
      <c r="C13" s="150"/>
      <c r="D13" s="150"/>
      <c r="E13" s="150"/>
      <c r="F13" s="150"/>
      <c r="G13" s="150"/>
    </row>
    <row r="14" spans="1:7" x14ac:dyDescent="0.2">
      <c r="A14" s="119"/>
      <c r="B14" s="152"/>
      <c r="C14" s="150"/>
      <c r="D14" s="150"/>
      <c r="E14" s="150"/>
      <c r="F14" s="150"/>
      <c r="G14" s="150"/>
    </row>
    <row r="15" spans="1:7" ht="13.5" thickBot="1" x14ac:dyDescent="0.25">
      <c r="A15" s="120"/>
      <c r="B15" s="154"/>
      <c r="C15" s="151"/>
      <c r="D15" s="151"/>
      <c r="E15" s="151"/>
      <c r="F15" s="151"/>
      <c r="G15" s="151"/>
    </row>
    <row r="16" spans="1:7" x14ac:dyDescent="0.2">
      <c r="A16" s="118" t="s">
        <v>5</v>
      </c>
      <c r="B16" s="155"/>
      <c r="C16" s="149" t="s">
        <v>15</v>
      </c>
      <c r="D16" s="149" t="s">
        <v>15</v>
      </c>
      <c r="E16" s="149" t="s">
        <v>15</v>
      </c>
      <c r="F16" s="149" t="s">
        <v>15</v>
      </c>
      <c r="G16" s="149" t="s">
        <v>15</v>
      </c>
    </row>
    <row r="17" spans="1:7" x14ac:dyDescent="0.2">
      <c r="A17" s="119"/>
      <c r="B17" s="153"/>
      <c r="C17" s="150"/>
      <c r="D17" s="150"/>
      <c r="E17" s="150"/>
      <c r="F17" s="150"/>
      <c r="G17" s="150"/>
    </row>
    <row r="18" spans="1:7" x14ac:dyDescent="0.2">
      <c r="A18" s="119"/>
      <c r="B18" s="152"/>
      <c r="C18" s="150"/>
      <c r="D18" s="150"/>
      <c r="E18" s="150"/>
      <c r="F18" s="150"/>
      <c r="G18" s="150"/>
    </row>
    <row r="19" spans="1:7" x14ac:dyDescent="0.2">
      <c r="A19" s="119"/>
      <c r="B19" s="153"/>
      <c r="C19" s="150"/>
      <c r="D19" s="150"/>
      <c r="E19" s="150"/>
      <c r="F19" s="150"/>
      <c r="G19" s="150"/>
    </row>
    <row r="20" spans="1:7" x14ac:dyDescent="0.2">
      <c r="A20" s="119"/>
      <c r="B20" s="152"/>
      <c r="C20" s="150"/>
      <c r="D20" s="150"/>
      <c r="E20" s="150"/>
      <c r="F20" s="150"/>
      <c r="G20" s="150"/>
    </row>
    <row r="21" spans="1:7" ht="13.5" thickBot="1" x14ac:dyDescent="0.25">
      <c r="A21" s="120"/>
      <c r="B21" s="154"/>
      <c r="C21" s="151"/>
      <c r="D21" s="151"/>
      <c r="E21" s="151"/>
      <c r="F21" s="151"/>
      <c r="G21" s="151"/>
    </row>
    <row r="22" spans="1:7" x14ac:dyDescent="0.2">
      <c r="A22" s="118" t="s">
        <v>13</v>
      </c>
      <c r="B22" s="155"/>
      <c r="C22" s="149" t="s">
        <v>15</v>
      </c>
      <c r="D22" s="149" t="s">
        <v>15</v>
      </c>
      <c r="E22" s="149" t="s">
        <v>15</v>
      </c>
      <c r="F22" s="149" t="s">
        <v>15</v>
      </c>
      <c r="G22" s="149" t="s">
        <v>15</v>
      </c>
    </row>
    <row r="23" spans="1:7" x14ac:dyDescent="0.2">
      <c r="A23" s="119"/>
      <c r="B23" s="153"/>
      <c r="C23" s="150"/>
      <c r="D23" s="150"/>
      <c r="E23" s="150"/>
      <c r="F23" s="150"/>
      <c r="G23" s="150"/>
    </row>
    <row r="24" spans="1:7" x14ac:dyDescent="0.2">
      <c r="A24" s="119"/>
      <c r="B24" s="152"/>
      <c r="C24" s="150"/>
      <c r="D24" s="150"/>
      <c r="E24" s="150"/>
      <c r="F24" s="150"/>
      <c r="G24" s="150"/>
    </row>
    <row r="25" spans="1:7" x14ac:dyDescent="0.2">
      <c r="A25" s="119"/>
      <c r="B25" s="153"/>
      <c r="C25" s="150"/>
      <c r="D25" s="150"/>
      <c r="E25" s="150"/>
      <c r="F25" s="150"/>
      <c r="G25" s="150"/>
    </row>
    <row r="26" spans="1:7" x14ac:dyDescent="0.2">
      <c r="A26" s="119"/>
      <c r="B26" s="152"/>
      <c r="C26" s="150"/>
      <c r="D26" s="150"/>
      <c r="E26" s="150"/>
      <c r="F26" s="150"/>
      <c r="G26" s="150"/>
    </row>
    <row r="27" spans="1:7" ht="13.5" thickBot="1" x14ac:dyDescent="0.25">
      <c r="A27" s="120"/>
      <c r="B27" s="154"/>
      <c r="C27" s="151"/>
      <c r="D27" s="151"/>
      <c r="E27" s="151"/>
      <c r="F27" s="151"/>
      <c r="G27" s="151"/>
    </row>
    <row r="28" spans="1:7" x14ac:dyDescent="0.2">
      <c r="A28" s="118" t="s">
        <v>14</v>
      </c>
      <c r="B28" s="155"/>
      <c r="C28" s="149" t="s">
        <v>15</v>
      </c>
      <c r="D28" s="149" t="s">
        <v>15</v>
      </c>
      <c r="E28" s="149" t="s">
        <v>15</v>
      </c>
      <c r="F28" s="149" t="s">
        <v>15</v>
      </c>
      <c r="G28" s="149" t="s">
        <v>15</v>
      </c>
    </row>
    <row r="29" spans="1:7" x14ac:dyDescent="0.2">
      <c r="A29" s="119"/>
      <c r="B29" s="153"/>
      <c r="C29" s="150"/>
      <c r="D29" s="150"/>
      <c r="E29" s="150"/>
      <c r="F29" s="150"/>
      <c r="G29" s="150"/>
    </row>
    <row r="30" spans="1:7" x14ac:dyDescent="0.2">
      <c r="A30" s="119"/>
      <c r="B30" s="152"/>
      <c r="C30" s="150"/>
      <c r="D30" s="150"/>
      <c r="E30" s="150"/>
      <c r="F30" s="150"/>
      <c r="G30" s="150"/>
    </row>
    <row r="31" spans="1:7" x14ac:dyDescent="0.2">
      <c r="A31" s="119"/>
      <c r="B31" s="153"/>
      <c r="C31" s="150"/>
      <c r="D31" s="150"/>
      <c r="E31" s="150"/>
      <c r="F31" s="150"/>
      <c r="G31" s="150"/>
    </row>
    <row r="32" spans="1:7" x14ac:dyDescent="0.2">
      <c r="A32" s="119"/>
      <c r="B32" s="152"/>
      <c r="C32" s="150"/>
      <c r="D32" s="150"/>
      <c r="E32" s="150"/>
      <c r="F32" s="150"/>
      <c r="G32" s="150"/>
    </row>
    <row r="33" spans="1:7" ht="13.5" thickBot="1" x14ac:dyDescent="0.25">
      <c r="A33" s="121"/>
      <c r="B33" s="154"/>
      <c r="C33" s="151"/>
      <c r="D33" s="151"/>
      <c r="E33" s="151"/>
      <c r="F33" s="151"/>
      <c r="G33" s="151"/>
    </row>
    <row r="34" spans="1:7" ht="13.5" thickBot="1" x14ac:dyDescent="0.25">
      <c r="B34" s="122" t="s">
        <v>6</v>
      </c>
      <c r="C34" s="123">
        <v>1</v>
      </c>
      <c r="D34" s="123">
        <v>1</v>
      </c>
      <c r="E34" s="123">
        <v>1</v>
      </c>
      <c r="F34" s="123">
        <v>1</v>
      </c>
      <c r="G34" s="123">
        <v>1</v>
      </c>
    </row>
    <row r="36" spans="1:7" x14ac:dyDescent="0.2">
      <c r="A36" s="2" t="s">
        <v>12</v>
      </c>
    </row>
  </sheetData>
  <mergeCells count="40">
    <mergeCell ref="C28:C33"/>
    <mergeCell ref="D28:D33"/>
    <mergeCell ref="E28:E33"/>
    <mergeCell ref="F28:F33"/>
    <mergeCell ref="G28:G33"/>
    <mergeCell ref="B10:B11"/>
    <mergeCell ref="B12:B13"/>
    <mergeCell ref="B14:B15"/>
    <mergeCell ref="A1:G1"/>
    <mergeCell ref="A2:G2"/>
    <mergeCell ref="A3:G3"/>
    <mergeCell ref="E6:E9"/>
    <mergeCell ref="F6:F9"/>
    <mergeCell ref="G6:G9"/>
    <mergeCell ref="E10:E15"/>
    <mergeCell ref="F10:F15"/>
    <mergeCell ref="G10:G15"/>
    <mergeCell ref="C6:C9"/>
    <mergeCell ref="D6:D9"/>
    <mergeCell ref="C10:C15"/>
    <mergeCell ref="D10:D15"/>
    <mergeCell ref="B28:B29"/>
    <mergeCell ref="B30:B31"/>
    <mergeCell ref="B32:B33"/>
    <mergeCell ref="B22:B23"/>
    <mergeCell ref="B24:B25"/>
    <mergeCell ref="B26:B27"/>
    <mergeCell ref="E22:E27"/>
    <mergeCell ref="F22:F27"/>
    <mergeCell ref="G22:G27"/>
    <mergeCell ref="C22:C27"/>
    <mergeCell ref="B16:B17"/>
    <mergeCell ref="B18:B19"/>
    <mergeCell ref="B20:B21"/>
    <mergeCell ref="D22:D27"/>
    <mergeCell ref="C16:C21"/>
    <mergeCell ref="D16:D21"/>
    <mergeCell ref="E16:E21"/>
    <mergeCell ref="F16:F21"/>
    <mergeCell ref="G16:G21"/>
  </mergeCells>
  <printOptions horizontalCentered="1" verticalCentered="1" gridLinesSet="0"/>
  <pageMargins left="0.75" right="0.75" top="1" bottom="1" header="0.511811024" footer="0.51181102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14"/>
  <sheetViews>
    <sheetView workbookViewId="0">
      <selection activeCell="D21" sqref="D21"/>
    </sheetView>
  </sheetViews>
  <sheetFormatPr baseColWidth="10" defaultRowHeight="12.75" x14ac:dyDescent="0.2"/>
  <cols>
    <col min="1" max="1" width="19.5703125" customWidth="1"/>
    <col min="2" max="2" width="34.140625" customWidth="1"/>
    <col min="3" max="3" width="23.140625" customWidth="1"/>
    <col min="4" max="4" width="28" customWidth="1"/>
    <col min="257" max="257" width="19.5703125" customWidth="1"/>
    <col min="258" max="258" width="20.85546875" customWidth="1"/>
    <col min="259" max="259" width="23.140625" customWidth="1"/>
    <col min="260" max="260" width="28" customWidth="1"/>
    <col min="513" max="513" width="19.5703125" customWidth="1"/>
    <col min="514" max="514" width="20.85546875" customWidth="1"/>
    <col min="515" max="515" width="23.140625" customWidth="1"/>
    <col min="516" max="516" width="28" customWidth="1"/>
    <col min="769" max="769" width="19.5703125" customWidth="1"/>
    <col min="770" max="770" width="20.85546875" customWidth="1"/>
    <col min="771" max="771" width="23.140625" customWidth="1"/>
    <col min="772" max="772" width="28" customWidth="1"/>
    <col min="1025" max="1025" width="19.5703125" customWidth="1"/>
    <col min="1026" max="1026" width="20.85546875" customWidth="1"/>
    <col min="1027" max="1027" width="23.140625" customWidth="1"/>
    <col min="1028" max="1028" width="28" customWidth="1"/>
    <col min="1281" max="1281" width="19.5703125" customWidth="1"/>
    <col min="1282" max="1282" width="20.85546875" customWidth="1"/>
    <col min="1283" max="1283" width="23.140625" customWidth="1"/>
    <col min="1284" max="1284" width="28" customWidth="1"/>
    <col min="1537" max="1537" width="19.5703125" customWidth="1"/>
    <col min="1538" max="1538" width="20.85546875" customWidth="1"/>
    <col min="1539" max="1539" width="23.140625" customWidth="1"/>
    <col min="1540" max="1540" width="28" customWidth="1"/>
    <col min="1793" max="1793" width="19.5703125" customWidth="1"/>
    <col min="1794" max="1794" width="20.85546875" customWidth="1"/>
    <col min="1795" max="1795" width="23.140625" customWidth="1"/>
    <col min="1796" max="1796" width="28" customWidth="1"/>
    <col min="2049" max="2049" width="19.5703125" customWidth="1"/>
    <col min="2050" max="2050" width="20.85546875" customWidth="1"/>
    <col min="2051" max="2051" width="23.140625" customWidth="1"/>
    <col min="2052" max="2052" width="28" customWidth="1"/>
    <col min="2305" max="2305" width="19.5703125" customWidth="1"/>
    <col min="2306" max="2306" width="20.85546875" customWidth="1"/>
    <col min="2307" max="2307" width="23.140625" customWidth="1"/>
    <col min="2308" max="2308" width="28" customWidth="1"/>
    <col min="2561" max="2561" width="19.5703125" customWidth="1"/>
    <col min="2562" max="2562" width="20.85546875" customWidth="1"/>
    <col min="2563" max="2563" width="23.140625" customWidth="1"/>
    <col min="2564" max="2564" width="28" customWidth="1"/>
    <col min="2817" max="2817" width="19.5703125" customWidth="1"/>
    <col min="2818" max="2818" width="20.85546875" customWidth="1"/>
    <col min="2819" max="2819" width="23.140625" customWidth="1"/>
    <col min="2820" max="2820" width="28" customWidth="1"/>
    <col min="3073" max="3073" width="19.5703125" customWidth="1"/>
    <col min="3074" max="3074" width="20.85546875" customWidth="1"/>
    <col min="3075" max="3075" width="23.140625" customWidth="1"/>
    <col min="3076" max="3076" width="28" customWidth="1"/>
    <col min="3329" max="3329" width="19.5703125" customWidth="1"/>
    <col min="3330" max="3330" width="20.85546875" customWidth="1"/>
    <col min="3331" max="3331" width="23.140625" customWidth="1"/>
    <col min="3332" max="3332" width="28" customWidth="1"/>
    <col min="3585" max="3585" width="19.5703125" customWidth="1"/>
    <col min="3586" max="3586" width="20.85546875" customWidth="1"/>
    <col min="3587" max="3587" width="23.140625" customWidth="1"/>
    <col min="3588" max="3588" width="28" customWidth="1"/>
    <col min="3841" max="3841" width="19.5703125" customWidth="1"/>
    <col min="3842" max="3842" width="20.85546875" customWidth="1"/>
    <col min="3843" max="3843" width="23.140625" customWidth="1"/>
    <col min="3844" max="3844" width="28" customWidth="1"/>
    <col min="4097" max="4097" width="19.5703125" customWidth="1"/>
    <col min="4098" max="4098" width="20.85546875" customWidth="1"/>
    <col min="4099" max="4099" width="23.140625" customWidth="1"/>
    <col min="4100" max="4100" width="28" customWidth="1"/>
    <col min="4353" max="4353" width="19.5703125" customWidth="1"/>
    <col min="4354" max="4354" width="20.85546875" customWidth="1"/>
    <col min="4355" max="4355" width="23.140625" customWidth="1"/>
    <col min="4356" max="4356" width="28" customWidth="1"/>
    <col min="4609" max="4609" width="19.5703125" customWidth="1"/>
    <col min="4610" max="4610" width="20.85546875" customWidth="1"/>
    <col min="4611" max="4611" width="23.140625" customWidth="1"/>
    <col min="4612" max="4612" width="28" customWidth="1"/>
    <col min="4865" max="4865" width="19.5703125" customWidth="1"/>
    <col min="4866" max="4866" width="20.85546875" customWidth="1"/>
    <col min="4867" max="4867" width="23.140625" customWidth="1"/>
    <col min="4868" max="4868" width="28" customWidth="1"/>
    <col min="5121" max="5121" width="19.5703125" customWidth="1"/>
    <col min="5122" max="5122" width="20.85546875" customWidth="1"/>
    <col min="5123" max="5123" width="23.140625" customWidth="1"/>
    <col min="5124" max="5124" width="28" customWidth="1"/>
    <col min="5377" max="5377" width="19.5703125" customWidth="1"/>
    <col min="5378" max="5378" width="20.85546875" customWidth="1"/>
    <col min="5379" max="5379" width="23.140625" customWidth="1"/>
    <col min="5380" max="5380" width="28" customWidth="1"/>
    <col min="5633" max="5633" width="19.5703125" customWidth="1"/>
    <col min="5634" max="5634" width="20.85546875" customWidth="1"/>
    <col min="5635" max="5635" width="23.140625" customWidth="1"/>
    <col min="5636" max="5636" width="28" customWidth="1"/>
    <col min="5889" max="5889" width="19.5703125" customWidth="1"/>
    <col min="5890" max="5890" width="20.85546875" customWidth="1"/>
    <col min="5891" max="5891" width="23.140625" customWidth="1"/>
    <col min="5892" max="5892" width="28" customWidth="1"/>
    <col min="6145" max="6145" width="19.5703125" customWidth="1"/>
    <col min="6146" max="6146" width="20.85546875" customWidth="1"/>
    <col min="6147" max="6147" width="23.140625" customWidth="1"/>
    <col min="6148" max="6148" width="28" customWidth="1"/>
    <col min="6401" max="6401" width="19.5703125" customWidth="1"/>
    <col min="6402" max="6402" width="20.85546875" customWidth="1"/>
    <col min="6403" max="6403" width="23.140625" customWidth="1"/>
    <col min="6404" max="6404" width="28" customWidth="1"/>
    <col min="6657" max="6657" width="19.5703125" customWidth="1"/>
    <col min="6658" max="6658" width="20.85546875" customWidth="1"/>
    <col min="6659" max="6659" width="23.140625" customWidth="1"/>
    <col min="6660" max="6660" width="28" customWidth="1"/>
    <col min="6913" max="6913" width="19.5703125" customWidth="1"/>
    <col min="6914" max="6914" width="20.85546875" customWidth="1"/>
    <col min="6915" max="6915" width="23.140625" customWidth="1"/>
    <col min="6916" max="6916" width="28" customWidth="1"/>
    <col min="7169" max="7169" width="19.5703125" customWidth="1"/>
    <col min="7170" max="7170" width="20.85546875" customWidth="1"/>
    <col min="7171" max="7171" width="23.140625" customWidth="1"/>
    <col min="7172" max="7172" width="28" customWidth="1"/>
    <col min="7425" max="7425" width="19.5703125" customWidth="1"/>
    <col min="7426" max="7426" width="20.85546875" customWidth="1"/>
    <col min="7427" max="7427" width="23.140625" customWidth="1"/>
    <col min="7428" max="7428" width="28" customWidth="1"/>
    <col min="7681" max="7681" width="19.5703125" customWidth="1"/>
    <col min="7682" max="7682" width="20.85546875" customWidth="1"/>
    <col min="7683" max="7683" width="23.140625" customWidth="1"/>
    <col min="7684" max="7684" width="28" customWidth="1"/>
    <col min="7937" max="7937" width="19.5703125" customWidth="1"/>
    <col min="7938" max="7938" width="20.85546875" customWidth="1"/>
    <col min="7939" max="7939" width="23.140625" customWidth="1"/>
    <col min="7940" max="7940" width="28" customWidth="1"/>
    <col min="8193" max="8193" width="19.5703125" customWidth="1"/>
    <col min="8194" max="8194" width="20.85546875" customWidth="1"/>
    <col min="8195" max="8195" width="23.140625" customWidth="1"/>
    <col min="8196" max="8196" width="28" customWidth="1"/>
    <col min="8449" max="8449" width="19.5703125" customWidth="1"/>
    <col min="8450" max="8450" width="20.85546875" customWidth="1"/>
    <col min="8451" max="8451" width="23.140625" customWidth="1"/>
    <col min="8452" max="8452" width="28" customWidth="1"/>
    <col min="8705" max="8705" width="19.5703125" customWidth="1"/>
    <col min="8706" max="8706" width="20.85546875" customWidth="1"/>
    <col min="8707" max="8707" width="23.140625" customWidth="1"/>
    <col min="8708" max="8708" width="28" customWidth="1"/>
    <col min="8961" max="8961" width="19.5703125" customWidth="1"/>
    <col min="8962" max="8962" width="20.85546875" customWidth="1"/>
    <col min="8963" max="8963" width="23.140625" customWidth="1"/>
    <col min="8964" max="8964" width="28" customWidth="1"/>
    <col min="9217" max="9217" width="19.5703125" customWidth="1"/>
    <col min="9218" max="9218" width="20.85546875" customWidth="1"/>
    <col min="9219" max="9219" width="23.140625" customWidth="1"/>
    <col min="9220" max="9220" width="28" customWidth="1"/>
    <col min="9473" max="9473" width="19.5703125" customWidth="1"/>
    <col min="9474" max="9474" width="20.85546875" customWidth="1"/>
    <col min="9475" max="9475" width="23.140625" customWidth="1"/>
    <col min="9476" max="9476" width="28" customWidth="1"/>
    <col min="9729" max="9729" width="19.5703125" customWidth="1"/>
    <col min="9730" max="9730" width="20.85546875" customWidth="1"/>
    <col min="9731" max="9731" width="23.140625" customWidth="1"/>
    <col min="9732" max="9732" width="28" customWidth="1"/>
    <col min="9985" max="9985" width="19.5703125" customWidth="1"/>
    <col min="9986" max="9986" width="20.85546875" customWidth="1"/>
    <col min="9987" max="9987" width="23.140625" customWidth="1"/>
    <col min="9988" max="9988" width="28" customWidth="1"/>
    <col min="10241" max="10241" width="19.5703125" customWidth="1"/>
    <col min="10242" max="10242" width="20.85546875" customWidth="1"/>
    <col min="10243" max="10243" width="23.140625" customWidth="1"/>
    <col min="10244" max="10244" width="28" customWidth="1"/>
    <col min="10497" max="10497" width="19.5703125" customWidth="1"/>
    <col min="10498" max="10498" width="20.85546875" customWidth="1"/>
    <col min="10499" max="10499" width="23.140625" customWidth="1"/>
    <col min="10500" max="10500" width="28" customWidth="1"/>
    <col min="10753" max="10753" width="19.5703125" customWidth="1"/>
    <col min="10754" max="10754" width="20.85546875" customWidth="1"/>
    <col min="10755" max="10755" width="23.140625" customWidth="1"/>
    <col min="10756" max="10756" width="28" customWidth="1"/>
    <col min="11009" max="11009" width="19.5703125" customWidth="1"/>
    <col min="11010" max="11010" width="20.85546875" customWidth="1"/>
    <col min="11011" max="11011" width="23.140625" customWidth="1"/>
    <col min="11012" max="11012" width="28" customWidth="1"/>
    <col min="11265" max="11265" width="19.5703125" customWidth="1"/>
    <col min="11266" max="11266" width="20.85546875" customWidth="1"/>
    <col min="11267" max="11267" width="23.140625" customWidth="1"/>
    <col min="11268" max="11268" width="28" customWidth="1"/>
    <col min="11521" max="11521" width="19.5703125" customWidth="1"/>
    <col min="11522" max="11522" width="20.85546875" customWidth="1"/>
    <col min="11523" max="11523" width="23.140625" customWidth="1"/>
    <col min="11524" max="11524" width="28" customWidth="1"/>
    <col min="11777" max="11777" width="19.5703125" customWidth="1"/>
    <col min="11778" max="11778" width="20.85546875" customWidth="1"/>
    <col min="11779" max="11779" width="23.140625" customWidth="1"/>
    <col min="11780" max="11780" width="28" customWidth="1"/>
    <col min="12033" max="12033" width="19.5703125" customWidth="1"/>
    <col min="12034" max="12034" width="20.85546875" customWidth="1"/>
    <col min="12035" max="12035" width="23.140625" customWidth="1"/>
    <col min="12036" max="12036" width="28" customWidth="1"/>
    <col min="12289" max="12289" width="19.5703125" customWidth="1"/>
    <col min="12290" max="12290" width="20.85546875" customWidth="1"/>
    <col min="12291" max="12291" width="23.140625" customWidth="1"/>
    <col min="12292" max="12292" width="28" customWidth="1"/>
    <col min="12545" max="12545" width="19.5703125" customWidth="1"/>
    <col min="12546" max="12546" width="20.85546875" customWidth="1"/>
    <col min="12547" max="12547" width="23.140625" customWidth="1"/>
    <col min="12548" max="12548" width="28" customWidth="1"/>
    <col min="12801" max="12801" width="19.5703125" customWidth="1"/>
    <col min="12802" max="12802" width="20.85546875" customWidth="1"/>
    <col min="12803" max="12803" width="23.140625" customWidth="1"/>
    <col min="12804" max="12804" width="28" customWidth="1"/>
    <col min="13057" max="13057" width="19.5703125" customWidth="1"/>
    <col min="13058" max="13058" width="20.85546875" customWidth="1"/>
    <col min="13059" max="13059" width="23.140625" customWidth="1"/>
    <col min="13060" max="13060" width="28" customWidth="1"/>
    <col min="13313" max="13313" width="19.5703125" customWidth="1"/>
    <col min="13314" max="13314" width="20.85546875" customWidth="1"/>
    <col min="13315" max="13315" width="23.140625" customWidth="1"/>
    <col min="13316" max="13316" width="28" customWidth="1"/>
    <col min="13569" max="13569" width="19.5703125" customWidth="1"/>
    <col min="13570" max="13570" width="20.85546875" customWidth="1"/>
    <col min="13571" max="13571" width="23.140625" customWidth="1"/>
    <col min="13572" max="13572" width="28" customWidth="1"/>
    <col min="13825" max="13825" width="19.5703125" customWidth="1"/>
    <col min="13826" max="13826" width="20.85546875" customWidth="1"/>
    <col min="13827" max="13827" width="23.140625" customWidth="1"/>
    <col min="13828" max="13828" width="28" customWidth="1"/>
    <col min="14081" max="14081" width="19.5703125" customWidth="1"/>
    <col min="14082" max="14082" width="20.85546875" customWidth="1"/>
    <col min="14083" max="14083" width="23.140625" customWidth="1"/>
    <col min="14084" max="14084" width="28" customWidth="1"/>
    <col min="14337" max="14337" width="19.5703125" customWidth="1"/>
    <col min="14338" max="14338" width="20.85546875" customWidth="1"/>
    <col min="14339" max="14339" width="23.140625" customWidth="1"/>
    <col min="14340" max="14340" width="28" customWidth="1"/>
    <col min="14593" max="14593" width="19.5703125" customWidth="1"/>
    <col min="14594" max="14594" width="20.85546875" customWidth="1"/>
    <col min="14595" max="14595" width="23.140625" customWidth="1"/>
    <col min="14596" max="14596" width="28" customWidth="1"/>
    <col min="14849" max="14849" width="19.5703125" customWidth="1"/>
    <col min="14850" max="14850" width="20.85546875" customWidth="1"/>
    <col min="14851" max="14851" width="23.140625" customWidth="1"/>
    <col min="14852" max="14852" width="28" customWidth="1"/>
    <col min="15105" max="15105" width="19.5703125" customWidth="1"/>
    <col min="15106" max="15106" width="20.85546875" customWidth="1"/>
    <col min="15107" max="15107" width="23.140625" customWidth="1"/>
    <col min="15108" max="15108" width="28" customWidth="1"/>
    <col min="15361" max="15361" width="19.5703125" customWidth="1"/>
    <col min="15362" max="15362" width="20.85546875" customWidth="1"/>
    <col min="15363" max="15363" width="23.140625" customWidth="1"/>
    <col min="15364" max="15364" width="28" customWidth="1"/>
    <col min="15617" max="15617" width="19.5703125" customWidth="1"/>
    <col min="15618" max="15618" width="20.85546875" customWidth="1"/>
    <col min="15619" max="15619" width="23.140625" customWidth="1"/>
    <col min="15620" max="15620" width="28" customWidth="1"/>
    <col min="15873" max="15873" width="19.5703125" customWidth="1"/>
    <col min="15874" max="15874" width="20.85546875" customWidth="1"/>
    <col min="15875" max="15875" width="23.140625" customWidth="1"/>
    <col min="15876" max="15876" width="28" customWidth="1"/>
    <col min="16129" max="16129" width="19.5703125" customWidth="1"/>
    <col min="16130" max="16130" width="20.85546875" customWidth="1"/>
    <col min="16131" max="16131" width="23.140625" customWidth="1"/>
    <col min="16132" max="16132" width="28" customWidth="1"/>
  </cols>
  <sheetData>
    <row r="1" spans="1:5" s="71" customFormat="1" x14ac:dyDescent="0.2">
      <c r="A1" s="163" t="s">
        <v>51</v>
      </c>
      <c r="B1" s="163"/>
      <c r="C1" s="163"/>
      <c r="D1" s="163"/>
    </row>
    <row r="2" spans="1:5" s="71" customFormat="1" x14ac:dyDescent="0.2">
      <c r="A2" s="163" t="s">
        <v>67</v>
      </c>
      <c r="B2" s="163"/>
      <c r="C2" s="163"/>
      <c r="D2" s="163"/>
    </row>
    <row r="3" spans="1:5" s="71" customFormat="1" x14ac:dyDescent="0.2">
      <c r="A3" s="164"/>
      <c r="B3" s="164"/>
      <c r="C3" s="164"/>
      <c r="D3" s="164"/>
    </row>
    <row r="4" spans="1:5" s="71" customFormat="1" x14ac:dyDescent="0.2">
      <c r="A4" s="163" t="s">
        <v>62</v>
      </c>
      <c r="B4" s="163"/>
      <c r="C4" s="163"/>
      <c r="D4" s="163"/>
    </row>
    <row r="6" spans="1:5" ht="7.5" customHeight="1" thickBot="1" x14ac:dyDescent="0.25"/>
    <row r="7" spans="1:5" ht="30" customHeight="1" x14ac:dyDescent="0.2">
      <c r="A7" s="72" t="s">
        <v>11</v>
      </c>
      <c r="B7" s="73" t="s">
        <v>52</v>
      </c>
      <c r="C7" s="73" t="s">
        <v>53</v>
      </c>
      <c r="D7" s="74" t="s">
        <v>54</v>
      </c>
    </row>
    <row r="8" spans="1:5" x14ac:dyDescent="0.2">
      <c r="A8" s="75">
        <v>2014</v>
      </c>
      <c r="B8" s="80"/>
      <c r="C8" s="76"/>
      <c r="D8" s="77"/>
      <c r="E8" s="81"/>
    </row>
    <row r="9" spans="1:5" x14ac:dyDescent="0.2">
      <c r="A9" s="78">
        <v>2015</v>
      </c>
      <c r="B9" s="78"/>
      <c r="C9" s="79"/>
      <c r="D9" s="77"/>
    </row>
    <row r="10" spans="1:5" ht="13.5" thickBot="1" x14ac:dyDescent="0.25">
      <c r="A10" s="91">
        <v>2016</v>
      </c>
      <c r="B10" s="91"/>
      <c r="C10" s="91"/>
      <c r="D10" s="93"/>
      <c r="E10" s="81"/>
    </row>
    <row r="11" spans="1:5" ht="13.5" thickBot="1" x14ac:dyDescent="0.25">
      <c r="A11" s="83"/>
      <c r="B11" s="83"/>
      <c r="C11" s="84"/>
      <c r="D11" s="85"/>
    </row>
    <row r="12" spans="1:5" x14ac:dyDescent="0.2">
      <c r="A12" s="86" t="s">
        <v>60</v>
      </c>
      <c r="B12" s="87"/>
      <c r="C12" s="88"/>
      <c r="D12" s="89"/>
      <c r="E12" s="81"/>
    </row>
    <row r="13" spans="1:5" ht="13.5" thickBot="1" x14ac:dyDescent="0.25">
      <c r="A13" s="93" t="s">
        <v>61</v>
      </c>
      <c r="B13" s="91"/>
      <c r="C13" s="92"/>
      <c r="D13" s="93"/>
    </row>
    <row r="14" spans="1:5" x14ac:dyDescent="0.2">
      <c r="A14" s="81"/>
      <c r="D14" s="81"/>
    </row>
  </sheetData>
  <mergeCells count="4">
    <mergeCell ref="A1:D1"/>
    <mergeCell ref="A2:D2"/>
    <mergeCell ref="A3:D3"/>
    <mergeCell ref="A4:D4"/>
  </mergeCells>
  <printOptions horizontalCentered="1" verticalCentered="1"/>
  <pageMargins left="0.78740157480314965" right="0.78740157480314965" top="0.98425196850393704" bottom="0.98425196850393704" header="0.19685039370078741" footer="0"/>
  <pageSetup paperSize="9" orientation="landscape" verticalDpi="300" r:id="rId1"/>
  <headerFooter alignWithMargins="0">
    <oddHeader xml:space="preserve">&amp;R2016 - Año del Bicentenario de la Declaración de la Independecia Nacional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D14"/>
  <sheetViews>
    <sheetView tabSelected="1" workbookViewId="0">
      <selection activeCell="D18" sqref="D18"/>
    </sheetView>
  </sheetViews>
  <sheetFormatPr baseColWidth="10" defaultRowHeight="12.75" x14ac:dyDescent="0.2"/>
  <cols>
    <col min="1" max="1" width="19.5703125" customWidth="1"/>
    <col min="2" max="2" width="33.42578125" customWidth="1"/>
    <col min="3" max="3" width="23.28515625" customWidth="1"/>
    <col min="4" max="4" width="26" customWidth="1"/>
  </cols>
  <sheetData>
    <row r="1" spans="1:4" x14ac:dyDescent="0.2">
      <c r="A1" s="165" t="s">
        <v>23</v>
      </c>
      <c r="B1" s="165"/>
      <c r="C1" s="165"/>
      <c r="D1" s="165"/>
    </row>
    <row r="2" spans="1:4" x14ac:dyDescent="0.2">
      <c r="A2" s="166" t="s">
        <v>68</v>
      </c>
      <c r="B2" s="166"/>
      <c r="C2" s="166"/>
      <c r="D2" s="166"/>
    </row>
    <row r="3" spans="1:4" x14ac:dyDescent="0.2">
      <c r="A3" s="166" t="str">
        <f>'1.mod DOP'!A3:G3</f>
        <v>Ortoftalato de Dioctilo (Di-2-Etilhexil Ftalato) (DOP)</v>
      </c>
      <c r="B3" s="166"/>
      <c r="C3" s="166"/>
      <c r="D3" s="166"/>
    </row>
    <row r="4" spans="1:4" x14ac:dyDescent="0.2">
      <c r="A4" s="166" t="s">
        <v>49</v>
      </c>
      <c r="B4" s="166"/>
      <c r="C4" s="166"/>
      <c r="D4" s="166"/>
    </row>
    <row r="5" spans="1:4" x14ac:dyDescent="0.2">
      <c r="A5" s="166" t="s">
        <v>22</v>
      </c>
      <c r="B5" s="166"/>
      <c r="C5" s="166"/>
      <c r="D5" s="166"/>
    </row>
    <row r="6" spans="1:4" ht="13.5" thickBot="1" x14ac:dyDescent="0.25"/>
    <row r="7" spans="1:4" ht="30" customHeight="1" x14ac:dyDescent="0.2">
      <c r="A7" s="72" t="s">
        <v>11</v>
      </c>
      <c r="B7" s="73" t="s">
        <v>52</v>
      </c>
      <c r="C7" s="73" t="s">
        <v>53</v>
      </c>
      <c r="D7" s="74" t="s">
        <v>54</v>
      </c>
    </row>
    <row r="8" spans="1:4" x14ac:dyDescent="0.2">
      <c r="A8" s="75">
        <v>2014</v>
      </c>
      <c r="B8" s="80"/>
      <c r="C8" s="76"/>
      <c r="D8" s="77"/>
    </row>
    <row r="9" spans="1:4" ht="13.5" thickBot="1" x14ac:dyDescent="0.25">
      <c r="A9" s="82">
        <v>2015</v>
      </c>
      <c r="B9" s="78"/>
      <c r="C9" s="79"/>
      <c r="D9" s="77"/>
    </row>
    <row r="10" spans="1:4" ht="13.5" thickBot="1" x14ac:dyDescent="0.25">
      <c r="A10" s="75">
        <v>2016</v>
      </c>
      <c r="B10" s="91"/>
      <c r="C10" s="92"/>
      <c r="D10" s="93"/>
    </row>
    <row r="11" spans="1:4" ht="13.5" thickBot="1" x14ac:dyDescent="0.25">
      <c r="A11" s="83"/>
      <c r="B11" s="83"/>
      <c r="C11" s="84"/>
      <c r="D11" s="85"/>
    </row>
    <row r="12" spans="1:4" ht="13.5" thickBot="1" x14ac:dyDescent="0.25">
      <c r="A12" s="86" t="s">
        <v>60</v>
      </c>
      <c r="B12" s="87"/>
      <c r="C12" s="88"/>
      <c r="D12" s="93"/>
    </row>
    <row r="13" spans="1:4" ht="13.5" thickBot="1" x14ac:dyDescent="0.25">
      <c r="A13" s="90" t="s">
        <v>61</v>
      </c>
      <c r="B13" s="91"/>
      <c r="C13" s="92"/>
      <c r="D13" s="93"/>
    </row>
    <row r="14" spans="1:4" x14ac:dyDescent="0.2">
      <c r="A14" s="81"/>
      <c r="D14" s="81"/>
    </row>
  </sheetData>
  <mergeCells count="5">
    <mergeCell ref="A1:D1"/>
    <mergeCell ref="A2:D2"/>
    <mergeCell ref="A3:D3"/>
    <mergeCell ref="A5:D5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.19685039370078741" footer="0"/>
  <pageSetup paperSize="9" orientation="landscape" verticalDpi="300" r:id="rId1"/>
  <headerFooter alignWithMargins="0">
    <oddHeader xml:space="preserve">&amp;R2016 - Año del Bicentenario de la Declaración de la Independecia Nacional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37"/>
  <sheetViews>
    <sheetView zoomScaleNormal="100" workbookViewId="0">
      <selection activeCell="A15" sqref="A15:H15"/>
    </sheetView>
  </sheetViews>
  <sheetFormatPr baseColWidth="10" defaultColWidth="13.7109375" defaultRowHeight="12.75" x14ac:dyDescent="0.2"/>
  <cols>
    <col min="1" max="1" width="13" style="4" customWidth="1"/>
    <col min="2" max="3" width="13.7109375" style="4" customWidth="1"/>
    <col min="4" max="4" width="16.28515625" style="4" bestFit="1" customWidth="1"/>
    <col min="5" max="8" width="13.7109375" style="4" customWidth="1"/>
    <col min="9" max="16384" width="13.7109375" style="4"/>
  </cols>
  <sheetData>
    <row r="1" spans="1:12" x14ac:dyDescent="0.2">
      <c r="A1" s="157" t="s">
        <v>24</v>
      </c>
      <c r="B1" s="157"/>
      <c r="C1" s="157"/>
      <c r="D1" s="157"/>
      <c r="E1" s="157"/>
      <c r="F1" s="157"/>
      <c r="G1" s="157"/>
      <c r="H1" s="157"/>
    </row>
    <row r="2" spans="1:12" x14ac:dyDescent="0.2">
      <c r="A2" s="157" t="s">
        <v>64</v>
      </c>
      <c r="B2" s="157"/>
      <c r="C2" s="157"/>
      <c r="D2" s="157"/>
      <c r="E2" s="157"/>
      <c r="F2" s="157"/>
      <c r="G2" s="157"/>
      <c r="H2" s="157"/>
    </row>
    <row r="3" spans="1:12" x14ac:dyDescent="0.2">
      <c r="A3" s="167" t="str">
        <f>'1.mod AF'!A3</f>
        <v xml:space="preserve">ANHÍDRIDO FTÁLICO </v>
      </c>
      <c r="B3" s="167"/>
      <c r="C3" s="167"/>
      <c r="D3" s="167"/>
      <c r="E3" s="167"/>
      <c r="F3" s="167"/>
      <c r="G3" s="167"/>
      <c r="H3" s="167"/>
    </row>
    <row r="4" spans="1:12" x14ac:dyDescent="0.2">
      <c r="A4" s="158" t="s">
        <v>50</v>
      </c>
      <c r="B4" s="158"/>
      <c r="C4" s="158"/>
      <c r="D4" s="158"/>
      <c r="E4" s="158"/>
      <c r="F4" s="158"/>
      <c r="G4" s="158"/>
      <c r="H4" s="158"/>
    </row>
    <row r="5" spans="1:12" x14ac:dyDescent="0.2">
      <c r="A5" s="158" t="s">
        <v>25</v>
      </c>
      <c r="B5" s="158"/>
      <c r="C5" s="158"/>
      <c r="D5" s="158"/>
      <c r="E5" s="158"/>
      <c r="F5" s="158"/>
      <c r="G5" s="158"/>
      <c r="H5" s="158"/>
    </row>
    <row r="6" spans="1:12" ht="13.5" thickBot="1" x14ac:dyDescent="0.25">
      <c r="A6" s="5"/>
      <c r="B6" s="5"/>
      <c r="C6" s="5"/>
      <c r="D6" s="5"/>
      <c r="E6" s="5"/>
      <c r="F6" s="5"/>
      <c r="G6" s="5"/>
      <c r="H6" s="5"/>
    </row>
    <row r="7" spans="1:12" ht="39" thickBot="1" x14ac:dyDescent="0.25">
      <c r="A7" s="96" t="s">
        <v>26</v>
      </c>
      <c r="B7" s="97" t="s">
        <v>9</v>
      </c>
      <c r="C7" s="98" t="s">
        <v>7</v>
      </c>
      <c r="D7" s="98" t="s">
        <v>8</v>
      </c>
      <c r="E7" s="98" t="s">
        <v>27</v>
      </c>
      <c r="F7" s="99" t="s">
        <v>28</v>
      </c>
      <c r="G7" s="100" t="s">
        <v>10</v>
      </c>
      <c r="H7" s="101" t="s">
        <v>55</v>
      </c>
    </row>
    <row r="8" spans="1:12" ht="13.5" thickBot="1" x14ac:dyDescent="0.25">
      <c r="A8" s="6">
        <v>2013</v>
      </c>
      <c r="B8" s="124"/>
      <c r="C8" s="125"/>
      <c r="D8" s="125"/>
      <c r="E8" s="126"/>
      <c r="F8" s="9"/>
      <c r="G8" s="127"/>
      <c r="H8" s="128"/>
    </row>
    <row r="9" spans="1:12" s="2" customFormat="1" x14ac:dyDescent="0.2">
      <c r="A9" s="6">
        <v>2014</v>
      </c>
      <c r="B9" s="7"/>
      <c r="C9" s="8"/>
      <c r="D9" s="8"/>
      <c r="E9" s="22"/>
      <c r="F9" s="9"/>
      <c r="G9" s="10"/>
      <c r="H9" s="11"/>
      <c r="I9" s="4"/>
      <c r="J9" s="4"/>
      <c r="K9" s="4"/>
      <c r="L9" s="4"/>
    </row>
    <row r="10" spans="1:12" s="2" customFormat="1" x14ac:dyDescent="0.2">
      <c r="A10" s="12">
        <v>2015</v>
      </c>
      <c r="B10" s="13"/>
      <c r="C10" s="14"/>
      <c r="D10" s="14"/>
      <c r="E10" s="23"/>
      <c r="F10" s="15"/>
      <c r="G10" s="16"/>
      <c r="H10" s="15"/>
      <c r="I10" s="4"/>
      <c r="J10" s="4"/>
      <c r="K10" s="4"/>
      <c r="L10" s="4"/>
    </row>
    <row r="11" spans="1:12" s="2" customFormat="1" x14ac:dyDescent="0.2">
      <c r="A11" s="17">
        <v>2016</v>
      </c>
      <c r="B11" s="13"/>
      <c r="C11" s="14"/>
      <c r="D11" s="14"/>
      <c r="E11" s="23"/>
      <c r="F11" s="15"/>
      <c r="G11" s="16"/>
      <c r="H11" s="15"/>
      <c r="I11" s="4"/>
      <c r="J11" s="4"/>
      <c r="K11" s="4"/>
      <c r="L11" s="4"/>
    </row>
    <row r="12" spans="1:12" s="2" customFormat="1" x14ac:dyDescent="0.2">
      <c r="A12" s="17" t="str">
        <f>+'2.totalpaís DOP'!A12</f>
        <v>ene-mar 2016</v>
      </c>
      <c r="B12" s="13"/>
      <c r="C12" s="14"/>
      <c r="D12" s="14"/>
      <c r="E12" s="23"/>
      <c r="F12" s="15"/>
      <c r="G12" s="16"/>
      <c r="H12" s="15"/>
      <c r="I12" s="4"/>
      <c r="J12" s="4"/>
      <c r="K12" s="4"/>
      <c r="L12" s="4"/>
    </row>
    <row r="13" spans="1:12" s="2" customFormat="1" ht="13.5" thickBot="1" x14ac:dyDescent="0.25">
      <c r="A13" s="17" t="str">
        <f>+'2.totalpaís DOP'!A13</f>
        <v>ene-mar 2017</v>
      </c>
      <c r="B13" s="18"/>
      <c r="C13" s="19"/>
      <c r="D13" s="19"/>
      <c r="E13" s="24"/>
      <c r="F13" s="20"/>
      <c r="G13" s="21"/>
      <c r="H13" s="20"/>
      <c r="I13" s="4"/>
      <c r="J13" s="4"/>
      <c r="K13" s="4"/>
      <c r="L13" s="4"/>
    </row>
    <row r="14" spans="1:12" s="2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2" customFormat="1" ht="25.5" customHeight="1" x14ac:dyDescent="0.2">
      <c r="A15" s="168" t="s">
        <v>29</v>
      </c>
      <c r="B15" s="168"/>
      <c r="C15" s="168"/>
      <c r="D15" s="168"/>
      <c r="E15" s="168"/>
      <c r="F15" s="168"/>
      <c r="G15" s="168"/>
      <c r="H15" s="168"/>
      <c r="I15" s="94"/>
      <c r="J15" s="95"/>
      <c r="K15" s="4"/>
      <c r="L15" s="4"/>
    </row>
    <row r="16" spans="1:12" s="2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s="2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s="2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2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s="2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2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s="2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2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s="2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s="2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s="2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s="2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s="2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2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s="2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s="2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s="2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2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2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2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2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2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sheetProtection formatCells="0" formatColumns="0" formatRows="0"/>
  <protectedRanges>
    <protectedRange sqref="B10:H13" name="Rango2"/>
    <protectedRange sqref="B10:H13" name="Rango1"/>
  </protectedRanges>
  <mergeCells count="6">
    <mergeCell ref="A1:H1"/>
    <mergeCell ref="A2:H2"/>
    <mergeCell ref="A3:H3"/>
    <mergeCell ref="A5:H5"/>
    <mergeCell ref="A15:H15"/>
    <mergeCell ref="A4:H4"/>
  </mergeCells>
  <printOptions horizontalCentered="1" verticalCentered="1"/>
  <pageMargins left="0.51" right="0.27" top="0.2" bottom="0.24" header="0" footer="0"/>
  <pageSetup paperSize="9" orientation="landscape" r:id="rId1"/>
  <headerFooter alignWithMargins="0"/>
  <ignoredErrors>
    <ignoredError sqref="A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36"/>
  <sheetViews>
    <sheetView zoomScaleNormal="100" workbookViewId="0">
      <selection activeCell="E25" sqref="E25"/>
    </sheetView>
  </sheetViews>
  <sheetFormatPr baseColWidth="10" defaultColWidth="13.7109375" defaultRowHeight="12.75" x14ac:dyDescent="0.2"/>
  <cols>
    <col min="1" max="1" width="13" style="4" customWidth="1"/>
    <col min="2" max="8" width="13.7109375" style="4" customWidth="1"/>
    <col min="9" max="16384" width="13.7109375" style="4"/>
  </cols>
  <sheetData>
    <row r="1" spans="1:12" x14ac:dyDescent="0.2">
      <c r="A1" s="157" t="s">
        <v>30</v>
      </c>
      <c r="B1" s="157"/>
      <c r="C1" s="157"/>
      <c r="D1" s="157"/>
      <c r="E1" s="157"/>
      <c r="F1" s="157"/>
      <c r="G1" s="157"/>
      <c r="H1" s="157"/>
    </row>
    <row r="2" spans="1:12" x14ac:dyDescent="0.2">
      <c r="A2" s="157" t="s">
        <v>64</v>
      </c>
      <c r="B2" s="157"/>
      <c r="C2" s="157"/>
      <c r="D2" s="157"/>
      <c r="E2" s="157"/>
      <c r="F2" s="157"/>
      <c r="G2" s="157"/>
      <c r="H2" s="157"/>
    </row>
    <row r="3" spans="1:12" x14ac:dyDescent="0.2">
      <c r="A3" s="167" t="str">
        <f>'1.mod DOP'!A3</f>
        <v>Ortoftalato de Dioctilo (Di-2-Etilhexil Ftalato) (DOP)</v>
      </c>
      <c r="B3" s="167"/>
      <c r="C3" s="167"/>
      <c r="D3" s="167"/>
      <c r="E3" s="167"/>
      <c r="F3" s="167"/>
      <c r="G3" s="167"/>
      <c r="H3" s="167"/>
    </row>
    <row r="4" spans="1:12" x14ac:dyDescent="0.2">
      <c r="A4" s="158" t="s">
        <v>50</v>
      </c>
      <c r="B4" s="158"/>
      <c r="C4" s="158"/>
      <c r="D4" s="158"/>
      <c r="E4" s="158"/>
      <c r="F4" s="158"/>
      <c r="G4" s="158"/>
      <c r="H4" s="158"/>
    </row>
    <row r="5" spans="1:12" x14ac:dyDescent="0.2">
      <c r="A5" s="158" t="s">
        <v>25</v>
      </c>
      <c r="B5" s="158"/>
      <c r="C5" s="158"/>
      <c r="D5" s="158"/>
      <c r="E5" s="158"/>
      <c r="F5" s="158"/>
      <c r="G5" s="158"/>
      <c r="H5" s="158"/>
    </row>
    <row r="6" spans="1:12" ht="13.5" thickBot="1" x14ac:dyDescent="0.25">
      <c r="A6" s="5"/>
      <c r="B6" s="5"/>
      <c r="C6" s="5"/>
      <c r="D6" s="5"/>
      <c r="E6" s="5"/>
      <c r="F6" s="5"/>
      <c r="G6" s="5"/>
      <c r="H6" s="5"/>
    </row>
    <row r="7" spans="1:12" ht="39" thickBot="1" x14ac:dyDescent="0.25">
      <c r="A7" s="96" t="s">
        <v>26</v>
      </c>
      <c r="B7" s="97" t="s">
        <v>9</v>
      </c>
      <c r="C7" s="98" t="s">
        <v>7</v>
      </c>
      <c r="D7" s="98" t="s">
        <v>8</v>
      </c>
      <c r="E7" s="98" t="s">
        <v>27</v>
      </c>
      <c r="F7" s="99" t="s">
        <v>28</v>
      </c>
      <c r="G7" s="100" t="s">
        <v>10</v>
      </c>
      <c r="H7" s="101" t="s">
        <v>55</v>
      </c>
    </row>
    <row r="8" spans="1:12" s="2" customFormat="1" ht="13.5" thickBot="1" x14ac:dyDescent="0.25">
      <c r="A8" s="6">
        <v>2013</v>
      </c>
      <c r="B8" s="124"/>
      <c r="C8" s="125"/>
      <c r="D8" s="125"/>
      <c r="E8" s="126"/>
      <c r="F8" s="9"/>
      <c r="G8" s="127"/>
      <c r="H8" s="128"/>
      <c r="I8" s="4"/>
      <c r="J8" s="4"/>
      <c r="K8" s="4"/>
      <c r="L8" s="4"/>
    </row>
    <row r="9" spans="1:12" s="2" customFormat="1" x14ac:dyDescent="0.2">
      <c r="A9" s="6">
        <v>2014</v>
      </c>
      <c r="B9" s="7"/>
      <c r="C9" s="8"/>
      <c r="D9" s="8"/>
      <c r="E9" s="22"/>
      <c r="F9" s="9"/>
      <c r="G9" s="10"/>
      <c r="H9" s="11"/>
      <c r="I9" s="4"/>
      <c r="J9" s="4"/>
      <c r="K9" s="4"/>
      <c r="L9" s="4"/>
    </row>
    <row r="10" spans="1:12" s="2" customFormat="1" x14ac:dyDescent="0.2">
      <c r="A10" s="12">
        <v>2015</v>
      </c>
      <c r="B10" s="13"/>
      <c r="C10" s="14"/>
      <c r="D10" s="14"/>
      <c r="E10" s="23"/>
      <c r="F10" s="15"/>
      <c r="G10" s="16"/>
      <c r="H10" s="15"/>
      <c r="I10" s="4"/>
      <c r="J10" s="4"/>
      <c r="K10" s="4"/>
      <c r="L10" s="4"/>
    </row>
    <row r="11" spans="1:12" s="2" customFormat="1" x14ac:dyDescent="0.2">
      <c r="A11" s="17">
        <v>2016</v>
      </c>
      <c r="B11" s="13"/>
      <c r="C11" s="14"/>
      <c r="D11" s="14"/>
      <c r="E11" s="23"/>
      <c r="F11" s="15"/>
      <c r="G11" s="16"/>
      <c r="H11" s="15"/>
      <c r="I11" s="4"/>
      <c r="J11" s="4"/>
      <c r="K11" s="4"/>
      <c r="L11" s="4"/>
    </row>
    <row r="12" spans="1:12" s="2" customFormat="1" x14ac:dyDescent="0.2">
      <c r="A12" s="17" t="str">
        <f>+'2.totalpaís DOP'!A12</f>
        <v>ene-mar 2016</v>
      </c>
      <c r="B12" s="13"/>
      <c r="C12" s="14"/>
      <c r="D12" s="14"/>
      <c r="E12" s="23"/>
      <c r="F12" s="15"/>
      <c r="G12" s="16"/>
      <c r="H12" s="15"/>
      <c r="I12" s="4"/>
      <c r="J12" s="4"/>
      <c r="K12" s="4"/>
      <c r="L12" s="4"/>
    </row>
    <row r="13" spans="1:12" s="2" customFormat="1" ht="13.5" thickBot="1" x14ac:dyDescent="0.25">
      <c r="A13" s="136" t="str">
        <f>+'2.totalpaís DOP'!A13</f>
        <v>ene-mar 2017</v>
      </c>
      <c r="B13" s="18"/>
      <c r="C13" s="19"/>
      <c r="D13" s="19"/>
      <c r="E13" s="24"/>
      <c r="F13" s="20"/>
      <c r="G13" s="21"/>
      <c r="H13" s="20"/>
      <c r="I13" s="4"/>
      <c r="J13" s="4"/>
      <c r="K13" s="4"/>
      <c r="L13" s="4"/>
    </row>
    <row r="14" spans="1:12" s="2" customFormat="1" ht="25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2" customFormat="1" ht="30" customHeight="1" x14ac:dyDescent="0.2">
      <c r="A15" s="168" t="s">
        <v>29</v>
      </c>
      <c r="B15" s="168"/>
      <c r="C15" s="168"/>
      <c r="D15" s="168"/>
      <c r="E15" s="168"/>
      <c r="F15" s="168"/>
      <c r="G15" s="168"/>
      <c r="H15" s="168"/>
      <c r="I15" s="4"/>
      <c r="J15" s="4"/>
      <c r="K15" s="4"/>
      <c r="L15" s="4"/>
    </row>
    <row r="16" spans="1:12" s="2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s="2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s="2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2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s="2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2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s="2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2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s="2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s="2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s="2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s="2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s="2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2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s="2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s="2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s="2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2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s="2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s="2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s="2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</sheetData>
  <sheetProtection formatCells="0" formatColumns="0" formatRows="0"/>
  <protectedRanges>
    <protectedRange sqref="B10:H13" name="Rango2_1"/>
    <protectedRange sqref="B10:H13" name="Rango1_1"/>
  </protectedRanges>
  <mergeCells count="6">
    <mergeCell ref="A15:H15"/>
    <mergeCell ref="A1:H1"/>
    <mergeCell ref="A2:H2"/>
    <mergeCell ref="A3:H3"/>
    <mergeCell ref="A5:H5"/>
    <mergeCell ref="A4:H4"/>
  </mergeCells>
  <printOptions horizontalCentered="1" verticalCentered="1"/>
  <pageMargins left="0.51" right="0.27" top="0.2" bottom="0.24" header="0" footer="0"/>
  <pageSetup paperSize="9" orientation="landscape" r:id="rId1"/>
  <headerFooter alignWithMargins="0"/>
  <ignoredErrors>
    <ignoredError sqref="A5:H6 A3:H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7"/>
  <sheetViews>
    <sheetView showGridLines="0" topLeftCell="A17" zoomScale="75" zoomScaleNormal="75" workbookViewId="0">
      <selection activeCell="P38" sqref="P38"/>
    </sheetView>
  </sheetViews>
  <sheetFormatPr baseColWidth="10" defaultRowHeight="12.75" x14ac:dyDescent="0.2"/>
  <cols>
    <col min="1" max="1" width="17.28515625" style="25" customWidth="1"/>
    <col min="2" max="2" width="14.5703125" style="25" customWidth="1"/>
    <col min="3" max="3" width="13.140625" style="25" bestFit="1" customWidth="1"/>
    <col min="4" max="4" width="14.5703125" style="25" customWidth="1"/>
    <col min="5" max="5" width="13.140625" style="25" bestFit="1" customWidth="1"/>
    <col min="6" max="6" width="14.5703125" style="25" customWidth="1"/>
    <col min="7" max="7" width="13.140625" style="25" bestFit="1" customWidth="1"/>
    <col min="8" max="8" width="14.5703125" style="25" customWidth="1"/>
    <col min="9" max="9" width="13.140625" style="25" bestFit="1" customWidth="1"/>
    <col min="10" max="16384" width="11.42578125" style="25"/>
  </cols>
  <sheetData>
    <row r="1" spans="1:12" x14ac:dyDescent="0.2">
      <c r="A1" s="170" t="s">
        <v>34</v>
      </c>
      <c r="B1" s="170"/>
      <c r="C1" s="170"/>
      <c r="D1" s="170"/>
      <c r="E1" s="170"/>
      <c r="F1" s="170"/>
      <c r="G1" s="170"/>
      <c r="H1" s="170"/>
      <c r="I1" s="170"/>
    </row>
    <row r="2" spans="1:12" x14ac:dyDescent="0.2">
      <c r="A2" s="170" t="s">
        <v>35</v>
      </c>
      <c r="B2" s="170"/>
      <c r="C2" s="170"/>
      <c r="D2" s="170"/>
      <c r="E2" s="170"/>
      <c r="F2" s="170"/>
      <c r="G2" s="170"/>
      <c r="H2" s="170"/>
      <c r="I2" s="170"/>
      <c r="L2" s="102"/>
    </row>
    <row r="3" spans="1:12" x14ac:dyDescent="0.2">
      <c r="A3" s="171" t="str">
        <f>'1.mod AF'!A3</f>
        <v xml:space="preserve">ANHÍDRIDO FTÁLICO </v>
      </c>
      <c r="B3" s="171"/>
      <c r="C3" s="171"/>
      <c r="D3" s="171"/>
      <c r="E3" s="171"/>
      <c r="F3" s="171"/>
      <c r="G3" s="171"/>
      <c r="H3" s="171"/>
      <c r="I3" s="171"/>
    </row>
    <row r="4" spans="1:12" x14ac:dyDescent="0.2">
      <c r="A4" s="170" t="s">
        <v>37</v>
      </c>
      <c r="B4" s="170"/>
      <c r="C4" s="170"/>
      <c r="D4" s="170"/>
      <c r="E4" s="170"/>
      <c r="F4" s="170"/>
      <c r="G4" s="170"/>
      <c r="H4" s="170"/>
      <c r="I4" s="170"/>
    </row>
    <row r="5" spans="1:12" x14ac:dyDescent="0.2">
      <c r="A5" s="172" t="s">
        <v>22</v>
      </c>
      <c r="B5" s="172"/>
      <c r="C5" s="172"/>
      <c r="D5" s="172"/>
      <c r="E5" s="172"/>
      <c r="F5" s="172"/>
      <c r="G5" s="172"/>
      <c r="H5" s="172"/>
      <c r="I5" s="172"/>
    </row>
    <row r="6" spans="1:12" ht="13.5" thickBot="1" x14ac:dyDescent="0.25">
      <c r="D6" s="26"/>
      <c r="E6" s="27"/>
      <c r="F6" s="27"/>
      <c r="G6" s="27"/>
      <c r="H6" s="27"/>
      <c r="I6" s="27"/>
    </row>
    <row r="7" spans="1:12" x14ac:dyDescent="0.2">
      <c r="A7" s="103" t="s">
        <v>31</v>
      </c>
      <c r="B7" s="173" t="s">
        <v>38</v>
      </c>
      <c r="C7" s="174"/>
      <c r="D7" s="173" t="s">
        <v>39</v>
      </c>
      <c r="E7" s="174"/>
      <c r="F7" s="173" t="s">
        <v>39</v>
      </c>
      <c r="G7" s="174"/>
      <c r="H7" s="173" t="s">
        <v>39</v>
      </c>
      <c r="I7" s="174"/>
    </row>
    <row r="8" spans="1:12" ht="13.5" thickBot="1" x14ac:dyDescent="0.25">
      <c r="A8" s="137"/>
      <c r="B8" s="105" t="s">
        <v>32</v>
      </c>
      <c r="C8" s="106" t="s">
        <v>33</v>
      </c>
      <c r="D8" s="105" t="s">
        <v>32</v>
      </c>
      <c r="E8" s="107" t="s">
        <v>33</v>
      </c>
      <c r="F8" s="105" t="s">
        <v>32</v>
      </c>
      <c r="G8" s="107" t="s">
        <v>33</v>
      </c>
      <c r="H8" s="105" t="s">
        <v>32</v>
      </c>
      <c r="I8" s="107" t="s">
        <v>33</v>
      </c>
    </row>
    <row r="9" spans="1:12" x14ac:dyDescent="0.2">
      <c r="A9" s="138">
        <v>41640</v>
      </c>
      <c r="B9" s="28"/>
      <c r="C9" s="29"/>
      <c r="D9" s="30"/>
      <c r="E9" s="31"/>
      <c r="F9" s="30"/>
      <c r="G9" s="31"/>
      <c r="H9" s="30"/>
      <c r="I9" s="31"/>
    </row>
    <row r="10" spans="1:12" x14ac:dyDescent="0.2">
      <c r="A10" s="142">
        <v>41671</v>
      </c>
      <c r="B10" s="32"/>
      <c r="C10" s="33"/>
      <c r="D10" s="34"/>
      <c r="E10" s="35"/>
      <c r="F10" s="34"/>
      <c r="G10" s="35"/>
      <c r="H10" s="34"/>
      <c r="I10" s="35"/>
    </row>
    <row r="11" spans="1:12" x14ac:dyDescent="0.2">
      <c r="A11" s="143">
        <v>41699</v>
      </c>
      <c r="B11" s="139"/>
      <c r="C11" s="33"/>
      <c r="D11" s="34"/>
      <c r="E11" s="35"/>
      <c r="F11" s="34"/>
      <c r="G11" s="35"/>
      <c r="H11" s="34"/>
      <c r="I11" s="35"/>
    </row>
    <row r="12" spans="1:12" x14ac:dyDescent="0.2">
      <c r="A12" s="144">
        <v>41730</v>
      </c>
      <c r="B12" s="139"/>
      <c r="C12" s="33"/>
      <c r="D12" s="34"/>
      <c r="E12" s="35"/>
      <c r="F12" s="34"/>
      <c r="G12" s="35"/>
      <c r="H12" s="34"/>
      <c r="I12" s="35"/>
    </row>
    <row r="13" spans="1:12" x14ac:dyDescent="0.2">
      <c r="A13" s="144">
        <v>41760</v>
      </c>
      <c r="B13" s="139"/>
      <c r="C13" s="33"/>
      <c r="D13" s="36"/>
      <c r="E13" s="35"/>
      <c r="F13" s="36"/>
      <c r="G13" s="35"/>
      <c r="H13" s="36"/>
      <c r="I13" s="35"/>
    </row>
    <row r="14" spans="1:12" x14ac:dyDescent="0.2">
      <c r="A14" s="144">
        <v>41791</v>
      </c>
      <c r="B14" s="139"/>
      <c r="C14" s="33"/>
      <c r="D14" s="34"/>
      <c r="E14" s="35"/>
      <c r="F14" s="34"/>
      <c r="G14" s="35"/>
      <c r="H14" s="34"/>
      <c r="I14" s="35"/>
    </row>
    <row r="15" spans="1:12" x14ac:dyDescent="0.2">
      <c r="A15" s="144">
        <v>41821</v>
      </c>
      <c r="B15" s="139"/>
      <c r="C15" s="33"/>
      <c r="D15" s="36"/>
      <c r="E15" s="35"/>
      <c r="F15" s="36"/>
      <c r="G15" s="35"/>
      <c r="H15" s="36"/>
      <c r="I15" s="35"/>
    </row>
    <row r="16" spans="1:12" x14ac:dyDescent="0.2">
      <c r="A16" s="144">
        <v>41852</v>
      </c>
      <c r="B16" s="139"/>
      <c r="C16" s="33"/>
      <c r="D16" s="36"/>
      <c r="E16" s="35"/>
      <c r="F16" s="36"/>
      <c r="G16" s="35"/>
      <c r="H16" s="36"/>
      <c r="I16" s="35"/>
    </row>
    <row r="17" spans="1:9" x14ac:dyDescent="0.2">
      <c r="A17" s="144">
        <v>41883</v>
      </c>
      <c r="B17" s="139"/>
      <c r="C17" s="33"/>
      <c r="D17" s="36"/>
      <c r="E17" s="35"/>
      <c r="F17" s="36"/>
      <c r="G17" s="35"/>
      <c r="H17" s="36"/>
      <c r="I17" s="35"/>
    </row>
    <row r="18" spans="1:9" x14ac:dyDescent="0.2">
      <c r="A18" s="144">
        <v>41913</v>
      </c>
      <c r="B18" s="139"/>
      <c r="C18" s="33"/>
      <c r="D18" s="36"/>
      <c r="E18" s="35"/>
      <c r="F18" s="36"/>
      <c r="G18" s="35"/>
      <c r="H18" s="36"/>
      <c r="I18" s="35"/>
    </row>
    <row r="19" spans="1:9" x14ac:dyDescent="0.2">
      <c r="A19" s="144">
        <v>41944</v>
      </c>
      <c r="B19" s="139"/>
      <c r="C19" s="33"/>
      <c r="D19" s="36"/>
      <c r="E19" s="35"/>
      <c r="F19" s="36"/>
      <c r="G19" s="35"/>
      <c r="H19" s="36"/>
      <c r="I19" s="35"/>
    </row>
    <row r="20" spans="1:9" ht="13.5" thickBot="1" x14ac:dyDescent="0.25">
      <c r="A20" s="145">
        <v>41974</v>
      </c>
      <c r="B20" s="140"/>
      <c r="C20" s="38"/>
      <c r="D20" s="39"/>
      <c r="E20" s="40"/>
      <c r="F20" s="39"/>
      <c r="G20" s="40"/>
      <c r="H20" s="39"/>
      <c r="I20" s="40"/>
    </row>
    <row r="21" spans="1:9" x14ac:dyDescent="0.2">
      <c r="A21" s="146">
        <v>42005</v>
      </c>
      <c r="B21" s="141"/>
      <c r="C21" s="29"/>
      <c r="D21" s="41"/>
      <c r="E21" s="31"/>
      <c r="F21" s="41"/>
      <c r="G21" s="31"/>
      <c r="H21" s="41"/>
      <c r="I21" s="31"/>
    </row>
    <row r="22" spans="1:9" x14ac:dyDescent="0.2">
      <c r="A22" s="144">
        <v>42036</v>
      </c>
      <c r="B22" s="139"/>
      <c r="C22" s="33"/>
      <c r="D22" s="36"/>
      <c r="E22" s="35"/>
      <c r="F22" s="36"/>
      <c r="G22" s="35"/>
      <c r="H22" s="36"/>
      <c r="I22" s="35"/>
    </row>
    <row r="23" spans="1:9" x14ac:dyDescent="0.2">
      <c r="A23" s="144">
        <v>42064</v>
      </c>
      <c r="B23" s="139"/>
      <c r="C23" s="33"/>
      <c r="D23" s="36"/>
      <c r="E23" s="35"/>
      <c r="F23" s="36"/>
      <c r="G23" s="35"/>
      <c r="H23" s="36"/>
      <c r="I23" s="35"/>
    </row>
    <row r="24" spans="1:9" x14ac:dyDescent="0.2">
      <c r="A24" s="144">
        <v>42095</v>
      </c>
      <c r="B24" s="139"/>
      <c r="C24" s="33"/>
      <c r="D24" s="36"/>
      <c r="E24" s="35"/>
      <c r="F24" s="36"/>
      <c r="G24" s="35"/>
      <c r="H24" s="36"/>
      <c r="I24" s="35"/>
    </row>
    <row r="25" spans="1:9" x14ac:dyDescent="0.2">
      <c r="A25" s="144">
        <v>42125</v>
      </c>
      <c r="B25" s="139"/>
      <c r="C25" s="33"/>
      <c r="D25" s="36"/>
      <c r="E25" s="35"/>
      <c r="F25" s="36"/>
      <c r="G25" s="35"/>
      <c r="H25" s="36"/>
      <c r="I25" s="35"/>
    </row>
    <row r="26" spans="1:9" x14ac:dyDescent="0.2">
      <c r="A26" s="144">
        <v>42156</v>
      </c>
      <c r="B26" s="139"/>
      <c r="C26" s="33"/>
      <c r="D26" s="36"/>
      <c r="E26" s="35"/>
      <c r="F26" s="36"/>
      <c r="G26" s="35"/>
      <c r="H26" s="36"/>
      <c r="I26" s="35"/>
    </row>
    <row r="27" spans="1:9" x14ac:dyDescent="0.2">
      <c r="A27" s="144">
        <v>42186</v>
      </c>
      <c r="B27" s="139"/>
      <c r="C27" s="33"/>
      <c r="D27" s="36"/>
      <c r="E27" s="35"/>
      <c r="F27" s="36"/>
      <c r="G27" s="35"/>
      <c r="H27" s="36"/>
      <c r="I27" s="35"/>
    </row>
    <row r="28" spans="1:9" x14ac:dyDescent="0.2">
      <c r="A28" s="144">
        <v>42217</v>
      </c>
      <c r="B28" s="139"/>
      <c r="C28" s="33"/>
      <c r="D28" s="36"/>
      <c r="E28" s="35"/>
      <c r="F28" s="36"/>
      <c r="G28" s="35"/>
      <c r="H28" s="36"/>
      <c r="I28" s="35"/>
    </row>
    <row r="29" spans="1:9" x14ac:dyDescent="0.2">
      <c r="A29" s="144">
        <v>42248</v>
      </c>
      <c r="B29" s="139"/>
      <c r="C29" s="33"/>
      <c r="D29" s="36"/>
      <c r="E29" s="35"/>
      <c r="F29" s="36"/>
      <c r="G29" s="35"/>
      <c r="H29" s="36"/>
      <c r="I29" s="35"/>
    </row>
    <row r="30" spans="1:9" x14ac:dyDescent="0.2">
      <c r="A30" s="144">
        <v>42278</v>
      </c>
      <c r="B30" s="139"/>
      <c r="C30" s="33"/>
      <c r="D30" s="36"/>
      <c r="E30" s="35"/>
      <c r="F30" s="36"/>
      <c r="G30" s="35"/>
      <c r="H30" s="36"/>
      <c r="I30" s="35"/>
    </row>
    <row r="31" spans="1:9" x14ac:dyDescent="0.2">
      <c r="A31" s="144">
        <v>42309</v>
      </c>
      <c r="B31" s="139"/>
      <c r="C31" s="33"/>
      <c r="D31" s="36"/>
      <c r="E31" s="35"/>
      <c r="F31" s="36"/>
      <c r="G31" s="35"/>
      <c r="H31" s="36"/>
      <c r="I31" s="35"/>
    </row>
    <row r="32" spans="1:9" ht="13.5" thickBot="1" x14ac:dyDescent="0.25">
      <c r="A32" s="145">
        <v>42339</v>
      </c>
      <c r="B32" s="140"/>
      <c r="C32" s="38"/>
      <c r="D32" s="39"/>
      <c r="E32" s="40"/>
      <c r="F32" s="39"/>
      <c r="G32" s="40"/>
      <c r="H32" s="39"/>
      <c r="I32" s="40"/>
    </row>
    <row r="33" spans="1:9" x14ac:dyDescent="0.2">
      <c r="A33" s="146">
        <v>42370</v>
      </c>
      <c r="B33" s="141"/>
      <c r="C33" s="29"/>
      <c r="D33" s="41"/>
      <c r="E33" s="31"/>
      <c r="F33" s="41"/>
      <c r="G33" s="31"/>
      <c r="H33" s="41"/>
      <c r="I33" s="31"/>
    </row>
    <row r="34" spans="1:9" x14ac:dyDescent="0.2">
      <c r="A34" s="144">
        <v>42401</v>
      </c>
      <c r="B34" s="139"/>
      <c r="C34" s="33"/>
      <c r="D34" s="36"/>
      <c r="E34" s="35"/>
      <c r="F34" s="36"/>
      <c r="G34" s="35"/>
      <c r="H34" s="36"/>
      <c r="I34" s="35"/>
    </row>
    <row r="35" spans="1:9" x14ac:dyDescent="0.2">
      <c r="A35" s="144">
        <v>42430</v>
      </c>
      <c r="B35" s="139"/>
      <c r="C35" s="33"/>
      <c r="D35" s="36"/>
      <c r="E35" s="35"/>
      <c r="F35" s="36"/>
      <c r="G35" s="35"/>
      <c r="H35" s="36"/>
      <c r="I35" s="35"/>
    </row>
    <row r="36" spans="1:9" x14ac:dyDescent="0.2">
      <c r="A36" s="144">
        <v>42461</v>
      </c>
      <c r="B36" s="139"/>
      <c r="C36" s="33"/>
      <c r="D36" s="36"/>
      <c r="E36" s="35"/>
      <c r="F36" s="36"/>
      <c r="G36" s="35"/>
      <c r="H36" s="36"/>
      <c r="I36" s="35"/>
    </row>
    <row r="37" spans="1:9" x14ac:dyDescent="0.2">
      <c r="A37" s="144">
        <v>42491</v>
      </c>
      <c r="B37" s="139"/>
      <c r="C37" s="33"/>
      <c r="D37" s="36"/>
      <c r="E37" s="35"/>
      <c r="F37" s="36"/>
      <c r="G37" s="35"/>
      <c r="H37" s="36"/>
      <c r="I37" s="35"/>
    </row>
    <row r="38" spans="1:9" x14ac:dyDescent="0.2">
      <c r="A38" s="144">
        <v>42522</v>
      </c>
      <c r="B38" s="139"/>
      <c r="C38" s="33"/>
      <c r="D38" s="36"/>
      <c r="E38" s="35"/>
      <c r="F38" s="36"/>
      <c r="G38" s="35"/>
      <c r="H38" s="36"/>
      <c r="I38" s="35"/>
    </row>
    <row r="39" spans="1:9" x14ac:dyDescent="0.2">
      <c r="A39" s="144">
        <v>42552</v>
      </c>
      <c r="B39" s="139"/>
      <c r="C39" s="33"/>
      <c r="D39" s="36"/>
      <c r="E39" s="35"/>
      <c r="F39" s="36"/>
      <c r="G39" s="35"/>
      <c r="H39" s="36"/>
      <c r="I39" s="35"/>
    </row>
    <row r="40" spans="1:9" x14ac:dyDescent="0.2">
      <c r="A40" s="144">
        <v>42583</v>
      </c>
      <c r="B40" s="139"/>
      <c r="C40" s="33"/>
      <c r="D40" s="36"/>
      <c r="E40" s="35"/>
      <c r="F40" s="36"/>
      <c r="G40" s="35"/>
      <c r="H40" s="36"/>
      <c r="I40" s="35"/>
    </row>
    <row r="41" spans="1:9" x14ac:dyDescent="0.2">
      <c r="A41" s="144">
        <v>42614</v>
      </c>
      <c r="B41" s="139"/>
      <c r="C41" s="33"/>
      <c r="D41" s="36"/>
      <c r="E41" s="35"/>
      <c r="F41" s="36"/>
      <c r="G41" s="35"/>
      <c r="H41" s="36"/>
      <c r="I41" s="35"/>
    </row>
    <row r="42" spans="1:9" x14ac:dyDescent="0.2">
      <c r="A42" s="144">
        <v>42644</v>
      </c>
      <c r="B42" s="139"/>
      <c r="C42" s="33"/>
      <c r="D42" s="36"/>
      <c r="E42" s="35"/>
      <c r="F42" s="36"/>
      <c r="G42" s="35"/>
      <c r="H42" s="36"/>
      <c r="I42" s="35"/>
    </row>
    <row r="43" spans="1:9" ht="13.5" thickBot="1" x14ac:dyDescent="0.25">
      <c r="A43" s="145">
        <v>42675</v>
      </c>
      <c r="B43" s="139"/>
      <c r="C43" s="33"/>
      <c r="D43" s="36"/>
      <c r="E43" s="35"/>
      <c r="F43" s="36"/>
      <c r="G43" s="35"/>
      <c r="H43" s="36"/>
      <c r="I43" s="35"/>
    </row>
    <row r="44" spans="1:9" ht="13.5" thickBot="1" x14ac:dyDescent="0.25">
      <c r="A44" s="145">
        <v>42705</v>
      </c>
      <c r="B44" s="140"/>
      <c r="C44" s="38"/>
      <c r="D44" s="39"/>
      <c r="E44" s="40"/>
      <c r="F44" s="39"/>
      <c r="G44" s="40"/>
      <c r="H44" s="39"/>
      <c r="I44" s="40"/>
    </row>
    <row r="45" spans="1:9" ht="13.5" thickBot="1" x14ac:dyDescent="0.25">
      <c r="A45" s="145">
        <v>42736</v>
      </c>
      <c r="B45" s="141"/>
      <c r="C45" s="29"/>
      <c r="D45" s="41"/>
      <c r="E45" s="31"/>
      <c r="F45" s="41"/>
      <c r="G45" s="31"/>
      <c r="H45" s="41"/>
      <c r="I45" s="31"/>
    </row>
    <row r="46" spans="1:9" ht="13.5" thickBot="1" x14ac:dyDescent="0.25">
      <c r="A46" s="145">
        <v>42767</v>
      </c>
      <c r="B46" s="139"/>
      <c r="C46" s="33"/>
      <c r="D46" s="36"/>
      <c r="E46" s="35"/>
      <c r="F46" s="36"/>
      <c r="G46" s="35"/>
      <c r="H46" s="36"/>
      <c r="I46" s="35"/>
    </row>
    <row r="47" spans="1:9" x14ac:dyDescent="0.2">
      <c r="A47" s="147">
        <v>42795</v>
      </c>
      <c r="B47" s="139"/>
      <c r="C47" s="33"/>
      <c r="D47" s="36"/>
      <c r="E47" s="35"/>
      <c r="F47" s="36"/>
      <c r="G47" s="35"/>
      <c r="H47" s="36"/>
      <c r="I47" s="35"/>
    </row>
    <row r="48" spans="1:9" x14ac:dyDescent="0.2">
      <c r="A48" s="132"/>
      <c r="B48" s="32"/>
      <c r="C48" s="33"/>
      <c r="D48" s="36"/>
      <c r="E48" s="35"/>
      <c r="F48" s="36"/>
      <c r="G48" s="35"/>
      <c r="H48" s="36"/>
      <c r="I48" s="35"/>
    </row>
    <row r="49" spans="1:9" x14ac:dyDescent="0.2">
      <c r="A49" s="133">
        <v>2014</v>
      </c>
      <c r="B49" s="32"/>
      <c r="C49" s="33"/>
      <c r="D49" s="36"/>
      <c r="E49" s="35"/>
      <c r="F49" s="36"/>
      <c r="G49" s="35"/>
      <c r="H49" s="36"/>
      <c r="I49" s="35"/>
    </row>
    <row r="50" spans="1:9" ht="13.5" thickBot="1" x14ac:dyDescent="0.25">
      <c r="A50" s="134">
        <v>2015</v>
      </c>
      <c r="B50" s="32"/>
      <c r="C50" s="33"/>
      <c r="D50" s="36"/>
      <c r="E50" s="35"/>
      <c r="F50" s="36"/>
      <c r="G50" s="35"/>
      <c r="H50" s="36"/>
      <c r="I50" s="35"/>
    </row>
    <row r="51" spans="1:9" ht="13.5" thickBot="1" x14ac:dyDescent="0.25">
      <c r="A51" s="134">
        <v>2016</v>
      </c>
      <c r="B51" s="32"/>
      <c r="C51" s="33"/>
      <c r="D51" s="36"/>
      <c r="E51" s="35"/>
      <c r="F51" s="36"/>
      <c r="G51" s="35"/>
      <c r="H51" s="36"/>
      <c r="I51" s="35"/>
    </row>
    <row r="52" spans="1:9" ht="13.5" thickBot="1" x14ac:dyDescent="0.25">
      <c r="A52" s="132"/>
      <c r="B52" s="32"/>
      <c r="C52" s="33"/>
      <c r="D52" s="36"/>
      <c r="E52" s="35"/>
      <c r="F52" s="36"/>
      <c r="G52" s="35"/>
      <c r="H52" s="36"/>
      <c r="I52" s="35"/>
    </row>
    <row r="53" spans="1:9" ht="13.5" thickBot="1" x14ac:dyDescent="0.25">
      <c r="A53" s="135" t="s">
        <v>60</v>
      </c>
      <c r="B53" s="32"/>
      <c r="C53" s="33"/>
      <c r="D53" s="36"/>
      <c r="E53" s="35"/>
      <c r="F53" s="36"/>
      <c r="G53" s="35"/>
      <c r="H53" s="36"/>
      <c r="I53" s="35"/>
    </row>
    <row r="54" spans="1:9" ht="13.5" thickBot="1" x14ac:dyDescent="0.25">
      <c r="A54" s="135" t="s">
        <v>61</v>
      </c>
      <c r="B54" s="37"/>
      <c r="C54" s="38"/>
      <c r="D54" s="39"/>
      <c r="E54" s="40"/>
      <c r="F54" s="39"/>
      <c r="G54" s="40"/>
      <c r="H54" s="39"/>
      <c r="I54" s="40"/>
    </row>
    <row r="55" spans="1:9" x14ac:dyDescent="0.2">
      <c r="A55" s="42"/>
      <c r="B55" s="42"/>
      <c r="C55" s="42"/>
      <c r="D55" s="43"/>
      <c r="E55" s="43"/>
      <c r="F55" s="43"/>
      <c r="G55" s="43"/>
      <c r="H55" s="43"/>
      <c r="I55" s="43"/>
    </row>
    <row r="56" spans="1:9" x14ac:dyDescent="0.2">
      <c r="A56" s="44"/>
      <c r="B56" s="44"/>
      <c r="C56" s="44"/>
    </row>
    <row r="57" spans="1:9" x14ac:dyDescent="0.2">
      <c r="A57" s="169" t="s">
        <v>36</v>
      </c>
      <c r="B57" s="169"/>
      <c r="C57" s="169"/>
      <c r="D57" s="169"/>
      <c r="E57" s="169"/>
      <c r="F57" s="169"/>
      <c r="G57" s="169"/>
      <c r="H57" s="169"/>
      <c r="I57" s="169"/>
    </row>
  </sheetData>
  <sheetProtection formatCells="0" formatColumns="0" formatRows="0"/>
  <mergeCells count="10">
    <mergeCell ref="A57:I57"/>
    <mergeCell ref="A1:I1"/>
    <mergeCell ref="A2:I2"/>
    <mergeCell ref="A3:I3"/>
    <mergeCell ref="A4:I4"/>
    <mergeCell ref="A5:I5"/>
    <mergeCell ref="B7:C7"/>
    <mergeCell ref="D7:E7"/>
    <mergeCell ref="F7:G7"/>
    <mergeCell ref="H7:I7"/>
  </mergeCells>
  <printOptions horizontalCentered="1" verticalCentered="1" gridLinesSet="0"/>
  <pageMargins left="0.24" right="0.24" top="0.19" bottom="0.25" header="0" footer="0"/>
  <pageSetup paperSize="9" scale="78" orientation="portrait" horizontalDpi="4294967292" verticalDpi="300" r:id="rId1"/>
  <headerFooter alignWithMargins="0"/>
  <ignoredErrors>
    <ignoredError sqref="A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62"/>
  <sheetViews>
    <sheetView showGridLines="0" topLeftCell="A13" zoomScale="75" zoomScaleNormal="75" workbookViewId="0">
      <selection activeCell="D15" sqref="D15"/>
    </sheetView>
  </sheetViews>
  <sheetFormatPr baseColWidth="10" defaultRowHeight="12.75" x14ac:dyDescent="0.2"/>
  <cols>
    <col min="1" max="1" width="17.28515625" style="25" customWidth="1"/>
    <col min="2" max="2" width="14.5703125" style="25" customWidth="1"/>
    <col min="3" max="3" width="13.140625" style="25" bestFit="1" customWidth="1"/>
    <col min="4" max="4" width="14.5703125" style="25" customWidth="1"/>
    <col min="5" max="5" width="13.140625" style="25" bestFit="1" customWidth="1"/>
    <col min="6" max="6" width="14.5703125" style="25" customWidth="1"/>
    <col min="7" max="7" width="13.140625" style="25" bestFit="1" customWidth="1"/>
    <col min="8" max="8" width="14.5703125" style="25" customWidth="1"/>
    <col min="9" max="9" width="13.140625" style="25" bestFit="1" customWidth="1"/>
    <col min="10" max="16384" width="11.42578125" style="25"/>
  </cols>
  <sheetData>
    <row r="1" spans="1:9" x14ac:dyDescent="0.2">
      <c r="A1" s="170" t="s">
        <v>40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2">
      <c r="A2" s="170" t="s">
        <v>35</v>
      </c>
      <c r="B2" s="170"/>
      <c r="C2" s="170"/>
      <c r="D2" s="170"/>
      <c r="E2" s="170"/>
      <c r="F2" s="170"/>
      <c r="G2" s="170"/>
      <c r="H2" s="170"/>
      <c r="I2" s="170"/>
    </row>
    <row r="3" spans="1:9" x14ac:dyDescent="0.2">
      <c r="A3" s="171" t="str">
        <f>'1.mod DOP'!A3</f>
        <v>Ortoftalato de Dioctilo (Di-2-Etilhexil Ftalato) (DOP)</v>
      </c>
      <c r="B3" s="171"/>
      <c r="C3" s="171"/>
      <c r="D3" s="171"/>
      <c r="E3" s="171"/>
      <c r="F3" s="171"/>
      <c r="G3" s="171"/>
      <c r="H3" s="171"/>
      <c r="I3" s="171"/>
    </row>
    <row r="4" spans="1:9" x14ac:dyDescent="0.2">
      <c r="A4" s="170" t="s">
        <v>37</v>
      </c>
      <c r="B4" s="170"/>
      <c r="C4" s="170"/>
      <c r="D4" s="170"/>
      <c r="E4" s="170"/>
      <c r="F4" s="170"/>
      <c r="G4" s="170"/>
      <c r="H4" s="170"/>
      <c r="I4" s="170"/>
    </row>
    <row r="5" spans="1:9" x14ac:dyDescent="0.2">
      <c r="A5" s="172" t="s">
        <v>22</v>
      </c>
      <c r="B5" s="172"/>
      <c r="C5" s="172"/>
      <c r="D5" s="172"/>
      <c r="E5" s="172"/>
      <c r="F5" s="172"/>
      <c r="G5" s="172"/>
      <c r="H5" s="172"/>
      <c r="I5" s="172"/>
    </row>
    <row r="6" spans="1:9" ht="13.5" thickBot="1" x14ac:dyDescent="0.25">
      <c r="D6" s="26"/>
      <c r="E6" s="27"/>
      <c r="F6" s="27"/>
      <c r="G6" s="27"/>
      <c r="H6" s="27"/>
      <c r="I6" s="27"/>
    </row>
    <row r="7" spans="1:9" x14ac:dyDescent="0.2">
      <c r="A7" s="103" t="s">
        <v>31</v>
      </c>
      <c r="B7" s="173" t="s">
        <v>38</v>
      </c>
      <c r="C7" s="174"/>
      <c r="D7" s="173" t="s">
        <v>39</v>
      </c>
      <c r="E7" s="174"/>
      <c r="F7" s="173" t="s">
        <v>39</v>
      </c>
      <c r="G7" s="174"/>
      <c r="H7" s="173" t="s">
        <v>39</v>
      </c>
      <c r="I7" s="174"/>
    </row>
    <row r="8" spans="1:9" ht="13.5" thickBot="1" x14ac:dyDescent="0.25">
      <c r="A8" s="104"/>
      <c r="B8" s="105" t="s">
        <v>32</v>
      </c>
      <c r="C8" s="106" t="s">
        <v>33</v>
      </c>
      <c r="D8" s="105" t="s">
        <v>32</v>
      </c>
      <c r="E8" s="107" t="s">
        <v>33</v>
      </c>
      <c r="F8" s="105" t="s">
        <v>32</v>
      </c>
      <c r="G8" s="107" t="s">
        <v>33</v>
      </c>
      <c r="H8" s="105" t="s">
        <v>32</v>
      </c>
      <c r="I8" s="107" t="s">
        <v>33</v>
      </c>
    </row>
    <row r="9" spans="1:9" x14ac:dyDescent="0.2">
      <c r="A9" s="129">
        <v>41640</v>
      </c>
      <c r="B9" s="28"/>
      <c r="C9" s="29"/>
      <c r="D9" s="30"/>
      <c r="E9" s="31"/>
      <c r="F9" s="30"/>
      <c r="G9" s="31"/>
      <c r="H9" s="30"/>
      <c r="I9" s="31"/>
    </row>
    <row r="10" spans="1:9" x14ac:dyDescent="0.2">
      <c r="A10" s="130">
        <v>41671</v>
      </c>
      <c r="B10" s="32"/>
      <c r="C10" s="33"/>
      <c r="D10" s="34"/>
      <c r="E10" s="35"/>
      <c r="F10" s="34"/>
      <c r="G10" s="35"/>
      <c r="H10" s="34"/>
      <c r="I10" s="35"/>
    </row>
    <row r="11" spans="1:9" x14ac:dyDescent="0.2">
      <c r="A11" s="130">
        <v>41699</v>
      </c>
      <c r="B11" s="32"/>
      <c r="C11" s="33"/>
      <c r="D11" s="34"/>
      <c r="E11" s="35"/>
      <c r="F11" s="34"/>
      <c r="G11" s="35"/>
      <c r="H11" s="34"/>
      <c r="I11" s="35"/>
    </row>
    <row r="12" spans="1:9" x14ac:dyDescent="0.2">
      <c r="A12" s="130">
        <v>41730</v>
      </c>
      <c r="B12" s="32"/>
      <c r="C12" s="33"/>
      <c r="D12" s="34"/>
      <c r="E12" s="35"/>
      <c r="F12" s="34"/>
      <c r="G12" s="35"/>
      <c r="H12" s="34"/>
      <c r="I12" s="35"/>
    </row>
    <row r="13" spans="1:9" x14ac:dyDescent="0.2">
      <c r="A13" s="130">
        <v>41760</v>
      </c>
      <c r="B13" s="32"/>
      <c r="C13" s="33"/>
      <c r="D13" s="36"/>
      <c r="E13" s="35"/>
      <c r="F13" s="36"/>
      <c r="G13" s="35"/>
      <c r="H13" s="36"/>
      <c r="I13" s="35"/>
    </row>
    <row r="14" spans="1:9" x14ac:dyDescent="0.2">
      <c r="A14" s="130">
        <v>41791</v>
      </c>
      <c r="B14" s="32"/>
      <c r="C14" s="33"/>
      <c r="D14" s="34"/>
      <c r="E14" s="35"/>
      <c r="F14" s="34"/>
      <c r="G14" s="35"/>
      <c r="H14" s="34"/>
      <c r="I14" s="35"/>
    </row>
    <row r="15" spans="1:9" x14ac:dyDescent="0.2">
      <c r="A15" s="130">
        <v>41821</v>
      </c>
      <c r="B15" s="32"/>
      <c r="C15" s="33"/>
      <c r="D15" s="36"/>
      <c r="E15" s="35"/>
      <c r="F15" s="36"/>
      <c r="G15" s="35"/>
      <c r="H15" s="36"/>
      <c r="I15" s="35"/>
    </row>
    <row r="16" spans="1:9" x14ac:dyDescent="0.2">
      <c r="A16" s="130">
        <v>41852</v>
      </c>
      <c r="B16" s="32"/>
      <c r="C16" s="33"/>
      <c r="D16" s="36"/>
      <c r="E16" s="35"/>
      <c r="F16" s="36"/>
      <c r="G16" s="35"/>
      <c r="H16" s="36"/>
      <c r="I16" s="35"/>
    </row>
    <row r="17" spans="1:9" x14ac:dyDescent="0.2">
      <c r="A17" s="130">
        <v>41883</v>
      </c>
      <c r="B17" s="32"/>
      <c r="C17" s="33"/>
      <c r="D17" s="36"/>
      <c r="E17" s="35"/>
      <c r="F17" s="36"/>
      <c r="G17" s="35"/>
      <c r="H17" s="36"/>
      <c r="I17" s="35"/>
    </row>
    <row r="18" spans="1:9" x14ac:dyDescent="0.2">
      <c r="A18" s="130">
        <v>41913</v>
      </c>
      <c r="B18" s="32"/>
      <c r="C18" s="33"/>
      <c r="D18" s="36"/>
      <c r="E18" s="35"/>
      <c r="F18" s="36"/>
      <c r="G18" s="35"/>
      <c r="H18" s="36"/>
      <c r="I18" s="35"/>
    </row>
    <row r="19" spans="1:9" x14ac:dyDescent="0.2">
      <c r="A19" s="130">
        <v>41944</v>
      </c>
      <c r="B19" s="32"/>
      <c r="C19" s="33"/>
      <c r="D19" s="36"/>
      <c r="E19" s="35"/>
      <c r="F19" s="36"/>
      <c r="G19" s="35"/>
      <c r="H19" s="36"/>
      <c r="I19" s="35"/>
    </row>
    <row r="20" spans="1:9" ht="13.5" thickBot="1" x14ac:dyDescent="0.25">
      <c r="A20" s="131">
        <v>41974</v>
      </c>
      <c r="B20" s="37"/>
      <c r="C20" s="38"/>
      <c r="D20" s="39"/>
      <c r="E20" s="40"/>
      <c r="F20" s="39"/>
      <c r="G20" s="40"/>
      <c r="H20" s="39"/>
      <c r="I20" s="40"/>
    </row>
    <row r="21" spans="1:9" x14ac:dyDescent="0.2">
      <c r="A21" s="129">
        <v>42005</v>
      </c>
      <c r="B21" s="28"/>
      <c r="C21" s="29"/>
      <c r="D21" s="41"/>
      <c r="E21" s="31"/>
      <c r="F21" s="41"/>
      <c r="G21" s="31"/>
      <c r="H21" s="41"/>
      <c r="I21" s="31"/>
    </row>
    <row r="22" spans="1:9" x14ac:dyDescent="0.2">
      <c r="A22" s="130">
        <v>42036</v>
      </c>
      <c r="B22" s="32"/>
      <c r="C22" s="33"/>
      <c r="D22" s="36"/>
      <c r="E22" s="35"/>
      <c r="F22" s="36"/>
      <c r="G22" s="35"/>
      <c r="H22" s="36"/>
      <c r="I22" s="35"/>
    </row>
    <row r="23" spans="1:9" x14ac:dyDescent="0.2">
      <c r="A23" s="130">
        <v>42064</v>
      </c>
      <c r="B23" s="32"/>
      <c r="C23" s="33"/>
      <c r="D23" s="36"/>
      <c r="E23" s="35"/>
      <c r="F23" s="36"/>
      <c r="G23" s="35"/>
      <c r="H23" s="36"/>
      <c r="I23" s="35"/>
    </row>
    <row r="24" spans="1:9" x14ac:dyDescent="0.2">
      <c r="A24" s="130">
        <v>42095</v>
      </c>
      <c r="B24" s="32"/>
      <c r="C24" s="33"/>
      <c r="D24" s="36"/>
      <c r="E24" s="35"/>
      <c r="F24" s="36"/>
      <c r="G24" s="35"/>
      <c r="H24" s="36"/>
      <c r="I24" s="35"/>
    </row>
    <row r="25" spans="1:9" x14ac:dyDescent="0.2">
      <c r="A25" s="130">
        <v>42125</v>
      </c>
      <c r="B25" s="32"/>
      <c r="C25" s="33"/>
      <c r="D25" s="36"/>
      <c r="E25" s="35"/>
      <c r="F25" s="36"/>
      <c r="G25" s="35"/>
      <c r="H25" s="36"/>
      <c r="I25" s="35"/>
    </row>
    <row r="26" spans="1:9" x14ac:dyDescent="0.2">
      <c r="A26" s="130">
        <v>42156</v>
      </c>
      <c r="B26" s="32"/>
      <c r="C26" s="33"/>
      <c r="D26" s="36"/>
      <c r="E26" s="35"/>
      <c r="F26" s="36"/>
      <c r="G26" s="35"/>
      <c r="H26" s="36"/>
      <c r="I26" s="35"/>
    </row>
    <row r="27" spans="1:9" x14ac:dyDescent="0.2">
      <c r="A27" s="130">
        <v>42186</v>
      </c>
      <c r="B27" s="32"/>
      <c r="C27" s="33"/>
      <c r="D27" s="36"/>
      <c r="E27" s="35"/>
      <c r="F27" s="36"/>
      <c r="G27" s="35"/>
      <c r="H27" s="36"/>
      <c r="I27" s="35"/>
    </row>
    <row r="28" spans="1:9" x14ac:dyDescent="0.2">
      <c r="A28" s="130">
        <v>42217</v>
      </c>
      <c r="B28" s="32"/>
      <c r="C28" s="33"/>
      <c r="D28" s="36"/>
      <c r="E28" s="35"/>
      <c r="F28" s="36"/>
      <c r="G28" s="35"/>
      <c r="H28" s="36"/>
      <c r="I28" s="35"/>
    </row>
    <row r="29" spans="1:9" x14ac:dyDescent="0.2">
      <c r="A29" s="130">
        <v>42248</v>
      </c>
      <c r="B29" s="32"/>
      <c r="C29" s="33"/>
      <c r="D29" s="36"/>
      <c r="E29" s="35"/>
      <c r="F29" s="36"/>
      <c r="G29" s="35"/>
      <c r="H29" s="36"/>
      <c r="I29" s="35"/>
    </row>
    <row r="30" spans="1:9" x14ac:dyDescent="0.2">
      <c r="A30" s="130">
        <v>42278</v>
      </c>
      <c r="B30" s="32"/>
      <c r="C30" s="33"/>
      <c r="D30" s="36"/>
      <c r="E30" s="35"/>
      <c r="F30" s="36"/>
      <c r="G30" s="35"/>
      <c r="H30" s="36"/>
      <c r="I30" s="35"/>
    </row>
    <row r="31" spans="1:9" x14ac:dyDescent="0.2">
      <c r="A31" s="130">
        <v>42309</v>
      </c>
      <c r="B31" s="32"/>
      <c r="C31" s="33"/>
      <c r="D31" s="36"/>
      <c r="E31" s="35"/>
      <c r="F31" s="36"/>
      <c r="G31" s="35"/>
      <c r="H31" s="36"/>
      <c r="I31" s="35"/>
    </row>
    <row r="32" spans="1:9" ht="13.5" thickBot="1" x14ac:dyDescent="0.25">
      <c r="A32" s="131">
        <v>42339</v>
      </c>
      <c r="B32" s="37"/>
      <c r="C32" s="38"/>
      <c r="D32" s="39"/>
      <c r="E32" s="40"/>
      <c r="F32" s="39"/>
      <c r="G32" s="40"/>
      <c r="H32" s="39"/>
      <c r="I32" s="40"/>
    </row>
    <row r="33" spans="1:9" x14ac:dyDescent="0.2">
      <c r="A33" s="129">
        <v>42370</v>
      </c>
      <c r="B33" s="28"/>
      <c r="C33" s="29"/>
      <c r="D33" s="41"/>
      <c r="E33" s="31"/>
      <c r="F33" s="41"/>
      <c r="G33" s="31"/>
      <c r="H33" s="41"/>
      <c r="I33" s="31"/>
    </row>
    <row r="34" spans="1:9" x14ac:dyDescent="0.2">
      <c r="A34" s="130">
        <v>42401</v>
      </c>
      <c r="B34" s="32"/>
      <c r="C34" s="33"/>
      <c r="D34" s="36"/>
      <c r="E34" s="35"/>
      <c r="F34" s="36"/>
      <c r="G34" s="35"/>
      <c r="H34" s="36"/>
      <c r="I34" s="35"/>
    </row>
    <row r="35" spans="1:9" x14ac:dyDescent="0.2">
      <c r="A35" s="130">
        <v>42430</v>
      </c>
      <c r="B35" s="32"/>
      <c r="C35" s="33"/>
      <c r="D35" s="36"/>
      <c r="E35" s="35"/>
      <c r="F35" s="36"/>
      <c r="G35" s="35"/>
      <c r="H35" s="36"/>
      <c r="I35" s="35"/>
    </row>
    <row r="36" spans="1:9" x14ac:dyDescent="0.2">
      <c r="A36" s="130">
        <v>42461</v>
      </c>
      <c r="B36" s="32"/>
      <c r="C36" s="33"/>
      <c r="D36" s="36"/>
      <c r="E36" s="35"/>
      <c r="F36" s="36"/>
      <c r="G36" s="35"/>
      <c r="H36" s="36"/>
      <c r="I36" s="35"/>
    </row>
    <row r="37" spans="1:9" x14ac:dyDescent="0.2">
      <c r="A37" s="130">
        <v>42491</v>
      </c>
      <c r="B37" s="32"/>
      <c r="C37" s="33"/>
      <c r="D37" s="36"/>
      <c r="E37" s="35"/>
      <c r="F37" s="36"/>
      <c r="G37" s="35"/>
      <c r="H37" s="36"/>
      <c r="I37" s="35"/>
    </row>
    <row r="38" spans="1:9" x14ac:dyDescent="0.2">
      <c r="A38" s="130">
        <v>42522</v>
      </c>
      <c r="B38" s="32"/>
      <c r="C38" s="33"/>
      <c r="D38" s="36"/>
      <c r="E38" s="35"/>
      <c r="F38" s="36"/>
      <c r="G38" s="35"/>
      <c r="H38" s="36"/>
      <c r="I38" s="35"/>
    </row>
    <row r="39" spans="1:9" x14ac:dyDescent="0.2">
      <c r="A39" s="130">
        <v>42552</v>
      </c>
      <c r="B39" s="32"/>
      <c r="C39" s="33"/>
      <c r="D39" s="36"/>
      <c r="E39" s="35"/>
      <c r="F39" s="36"/>
      <c r="G39" s="35"/>
      <c r="H39" s="36"/>
      <c r="I39" s="35"/>
    </row>
    <row r="40" spans="1:9" x14ac:dyDescent="0.2">
      <c r="A40" s="130">
        <v>42583</v>
      </c>
      <c r="B40" s="32"/>
      <c r="C40" s="33"/>
      <c r="D40" s="36"/>
      <c r="E40" s="35"/>
      <c r="F40" s="36"/>
      <c r="G40" s="35"/>
      <c r="H40" s="36"/>
      <c r="I40" s="35"/>
    </row>
    <row r="41" spans="1:9" x14ac:dyDescent="0.2">
      <c r="A41" s="130">
        <v>42614</v>
      </c>
      <c r="B41" s="32"/>
      <c r="C41" s="33"/>
      <c r="D41" s="36"/>
      <c r="E41" s="35"/>
      <c r="F41" s="36"/>
      <c r="G41" s="35"/>
      <c r="H41" s="36"/>
      <c r="I41" s="35"/>
    </row>
    <row r="42" spans="1:9" x14ac:dyDescent="0.2">
      <c r="A42" s="130">
        <v>42644</v>
      </c>
      <c r="B42" s="32"/>
      <c r="C42" s="33"/>
      <c r="D42" s="36"/>
      <c r="E42" s="35"/>
      <c r="F42" s="36"/>
      <c r="G42" s="35"/>
      <c r="H42" s="36"/>
      <c r="I42" s="35"/>
    </row>
    <row r="43" spans="1:9" ht="13.5" thickBot="1" x14ac:dyDescent="0.25">
      <c r="A43" s="131">
        <v>42675</v>
      </c>
      <c r="B43" s="32"/>
      <c r="C43" s="33"/>
      <c r="D43" s="36"/>
      <c r="E43" s="35"/>
      <c r="F43" s="36"/>
      <c r="G43" s="35"/>
      <c r="H43" s="36"/>
      <c r="I43" s="35"/>
    </row>
    <row r="44" spans="1:9" ht="13.5" thickBot="1" x14ac:dyDescent="0.25">
      <c r="A44" s="131">
        <v>42705</v>
      </c>
      <c r="B44" s="37"/>
      <c r="C44" s="38"/>
      <c r="D44" s="39"/>
      <c r="E44" s="40"/>
      <c r="F44" s="39"/>
      <c r="G44" s="40"/>
      <c r="H44" s="39"/>
      <c r="I44" s="40"/>
    </row>
    <row r="45" spans="1:9" ht="13.5" thickBot="1" x14ac:dyDescent="0.25">
      <c r="A45" s="131">
        <v>42736</v>
      </c>
      <c r="B45" s="28"/>
      <c r="C45" s="29"/>
      <c r="D45" s="41"/>
      <c r="E45" s="31"/>
      <c r="F45" s="41"/>
      <c r="G45" s="31"/>
      <c r="H45" s="41"/>
      <c r="I45" s="31"/>
    </row>
    <row r="46" spans="1:9" ht="13.5" thickBot="1" x14ac:dyDescent="0.25">
      <c r="A46" s="131">
        <v>42767</v>
      </c>
      <c r="B46" s="32"/>
      <c r="C46" s="33"/>
      <c r="D46" s="36"/>
      <c r="E46" s="35"/>
      <c r="F46" s="36"/>
      <c r="G46" s="35"/>
      <c r="H46" s="36"/>
      <c r="I46" s="35"/>
    </row>
    <row r="47" spans="1:9" ht="13.5" thickBot="1" x14ac:dyDescent="0.25">
      <c r="A47" s="131">
        <v>42795</v>
      </c>
      <c r="B47" s="32"/>
      <c r="C47" s="33"/>
      <c r="D47" s="36"/>
      <c r="E47" s="35"/>
      <c r="F47" s="36"/>
      <c r="G47" s="35"/>
      <c r="H47" s="36"/>
      <c r="I47" s="35"/>
    </row>
    <row r="48" spans="1:9" x14ac:dyDescent="0.2">
      <c r="A48" s="132"/>
      <c r="B48" s="32"/>
      <c r="C48" s="33"/>
      <c r="D48" s="36"/>
      <c r="E48" s="35"/>
      <c r="F48" s="36"/>
      <c r="G48" s="35"/>
      <c r="H48" s="36"/>
      <c r="I48" s="35"/>
    </row>
    <row r="49" spans="1:9" x14ac:dyDescent="0.2">
      <c r="A49" s="133">
        <v>2014</v>
      </c>
      <c r="B49" s="32"/>
      <c r="C49" s="33"/>
      <c r="D49" s="36"/>
      <c r="E49" s="35"/>
      <c r="F49" s="36"/>
      <c r="G49" s="35"/>
      <c r="H49" s="36"/>
      <c r="I49" s="35"/>
    </row>
    <row r="50" spans="1:9" ht="13.5" thickBot="1" x14ac:dyDescent="0.25">
      <c r="A50" s="134">
        <v>2015</v>
      </c>
      <c r="B50" s="32"/>
      <c r="C50" s="33"/>
      <c r="D50" s="36"/>
      <c r="E50" s="35"/>
      <c r="F50" s="36"/>
      <c r="G50" s="35"/>
      <c r="H50" s="36"/>
      <c r="I50" s="35"/>
    </row>
    <row r="51" spans="1:9" ht="13.5" thickBot="1" x14ac:dyDescent="0.25">
      <c r="A51" s="134">
        <v>2016</v>
      </c>
      <c r="B51" s="32"/>
      <c r="C51" s="33"/>
      <c r="D51" s="36"/>
      <c r="E51" s="35"/>
      <c r="F51" s="36"/>
      <c r="G51" s="35"/>
      <c r="H51" s="36"/>
      <c r="I51" s="35"/>
    </row>
    <row r="52" spans="1:9" ht="13.5" thickBot="1" x14ac:dyDescent="0.25">
      <c r="A52" s="132"/>
      <c r="B52" s="32"/>
      <c r="C52" s="33"/>
      <c r="D52" s="36"/>
      <c r="E52" s="35"/>
      <c r="F52" s="36"/>
      <c r="G52" s="35"/>
      <c r="H52" s="36"/>
      <c r="I52" s="35"/>
    </row>
    <row r="53" spans="1:9" ht="13.5" thickBot="1" x14ac:dyDescent="0.25">
      <c r="A53" s="135" t="s">
        <v>60</v>
      </c>
      <c r="B53" s="32"/>
      <c r="C53" s="33"/>
      <c r="D53" s="36"/>
      <c r="E53" s="35"/>
      <c r="F53" s="36"/>
      <c r="G53" s="35"/>
      <c r="H53" s="36"/>
      <c r="I53" s="35"/>
    </row>
    <row r="54" spans="1:9" ht="13.5" thickBot="1" x14ac:dyDescent="0.25">
      <c r="A54" s="135" t="s">
        <v>61</v>
      </c>
      <c r="B54" s="37"/>
      <c r="C54" s="38"/>
      <c r="D54" s="39"/>
      <c r="E54" s="40"/>
      <c r="F54" s="39"/>
      <c r="G54" s="40"/>
      <c r="H54" s="39"/>
      <c r="I54" s="40"/>
    </row>
    <row r="55" spans="1:9" x14ac:dyDescent="0.2">
      <c r="A55" s="42"/>
      <c r="B55" s="42"/>
      <c r="C55" s="42"/>
      <c r="D55" s="43"/>
      <c r="E55" s="43"/>
      <c r="F55" s="43"/>
      <c r="G55" s="43"/>
      <c r="H55" s="43"/>
      <c r="I55" s="43"/>
    </row>
    <row r="56" spans="1:9" x14ac:dyDescent="0.2">
      <c r="A56" s="44"/>
      <c r="B56" s="44"/>
      <c r="C56" s="44"/>
    </row>
    <row r="57" spans="1:9" x14ac:dyDescent="0.2">
      <c r="A57" s="169" t="s">
        <v>36</v>
      </c>
      <c r="B57" s="169"/>
      <c r="C57" s="169"/>
      <c r="D57" s="169"/>
      <c r="E57" s="169"/>
      <c r="F57" s="169"/>
      <c r="G57" s="169"/>
      <c r="H57" s="169"/>
      <c r="I57" s="169"/>
    </row>
    <row r="62" spans="1:9" ht="12.75" customHeight="1" x14ac:dyDescent="0.2"/>
  </sheetData>
  <sheetProtection formatCells="0" formatColumns="0" formatRows="0"/>
  <mergeCells count="10">
    <mergeCell ref="A1:I1"/>
    <mergeCell ref="A2:I2"/>
    <mergeCell ref="A3:I3"/>
    <mergeCell ref="A4:I4"/>
    <mergeCell ref="A5:I5"/>
    <mergeCell ref="B7:C7"/>
    <mergeCell ref="D7:E7"/>
    <mergeCell ref="F7:G7"/>
    <mergeCell ref="H7:I7"/>
    <mergeCell ref="A57:I57"/>
  </mergeCells>
  <printOptions horizontalCentered="1" verticalCentered="1" gridLinesSet="0"/>
  <pageMargins left="0.24" right="0.24" top="0.19" bottom="0.25" header="0" footer="0"/>
  <pageSetup paperSize="9" scale="78" orientation="portrait" horizontalDpi="4294967292" verticalDpi="300" r:id="rId1"/>
  <headerFooter alignWithMargins="0"/>
  <ignoredErrors>
    <ignoredError sqref="A3:I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anexo</vt:lpstr>
      <vt:lpstr>1.mod AF</vt:lpstr>
      <vt:lpstr>1.mod DOP</vt:lpstr>
      <vt:lpstr>2.totalpaís AF</vt:lpstr>
      <vt:lpstr>2.totalpaís DOP</vt:lpstr>
      <vt:lpstr>3.vol AF</vt:lpstr>
      <vt:lpstr>3.vol DOP</vt:lpstr>
      <vt:lpstr>4.expo AF</vt:lpstr>
      <vt:lpstr>4.expo DOP</vt:lpstr>
      <vt:lpstr>5.precios</vt:lpstr>
      <vt:lpstr>Hoja1</vt:lpstr>
      <vt:lpstr>'1.mod AF'!Área_de_impresión</vt:lpstr>
      <vt:lpstr>'1.mod DOP'!Área_de_impresión</vt:lpstr>
      <vt:lpstr>'2.totalpaís AF'!Área_de_impresión</vt:lpstr>
      <vt:lpstr>'2.totalpaís DOP'!Área_de_impresión</vt:lpstr>
      <vt:lpstr>'3.vol AF'!Área_de_impresión</vt:lpstr>
      <vt:lpstr>'3.vol DOP'!Área_de_impresión</vt:lpstr>
      <vt:lpstr>'4.expo AF'!Área_de_impresión</vt:lpstr>
      <vt:lpstr>'4.expo DOP'!Área_de_impresión</vt:lpstr>
      <vt:lpstr>'5.precios'!Área_de_impresión</vt:lpstr>
      <vt:lpstr>anexo!Área_de_impresión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2017-04-19T17:24:24Z</cp:lastPrinted>
  <dcterms:created xsi:type="dcterms:W3CDTF">2006-05-08T13:48:52Z</dcterms:created>
  <dcterms:modified xsi:type="dcterms:W3CDTF">2017-04-19T17:24:56Z</dcterms:modified>
</cp:coreProperties>
</file>