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65" yWindow="0" windowWidth="9780" windowHeight="8100"/>
  </bookViews>
  <sheets>
    <sheet name="Fiscalías" sheetId="1" r:id="rId1"/>
    <sheet name="Defensorías" sheetId="4" r:id="rId2"/>
    <sheet name="Tribunales" sheetId="5" r:id="rId3"/>
  </sheets>
  <definedNames>
    <definedName name="_xlnm.Print_Area" localSheetId="0">Fiscalías!$A$1:$P$28</definedName>
  </definedNames>
  <calcPr calcId="145621"/>
</workbook>
</file>

<file path=xl/calcChain.xml><?xml version="1.0" encoding="utf-8"?>
<calcChain xmlns="http://schemas.openxmlformats.org/spreadsheetml/2006/main">
  <c r="P28" i="5" l="1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K28" i="4" l="1"/>
  <c r="J28" i="4"/>
  <c r="I28" i="4"/>
  <c r="H28" i="4"/>
  <c r="G28" i="4"/>
  <c r="F28" i="4"/>
  <c r="E28" i="4"/>
  <c r="D28" i="4"/>
  <c r="C28" i="4"/>
  <c r="N23" i="4"/>
  <c r="M23" i="4"/>
  <c r="L23" i="4"/>
  <c r="N22" i="4"/>
  <c r="M22" i="4"/>
  <c r="L22" i="4"/>
  <c r="M20" i="4"/>
  <c r="L20" i="4"/>
  <c r="N20" i="4" s="1"/>
  <c r="M16" i="4"/>
  <c r="L16" i="4"/>
  <c r="N16" i="4" s="1"/>
  <c r="N15" i="4"/>
  <c r="M15" i="4"/>
  <c r="L15" i="4"/>
  <c r="L28" i="4" s="1"/>
  <c r="N7" i="4"/>
  <c r="M7" i="4"/>
  <c r="M28" i="4" s="1"/>
  <c r="L7" i="4"/>
  <c r="N28" i="4" l="1"/>
  <c r="E28" i="1" l="1"/>
  <c r="F28" i="1"/>
  <c r="G28" i="1"/>
  <c r="H28" i="1"/>
  <c r="I28" i="1"/>
  <c r="J28" i="1"/>
  <c r="K28" i="1"/>
  <c r="L28" i="1"/>
  <c r="M28" i="1"/>
  <c r="N28" i="1"/>
  <c r="D28" i="1"/>
  <c r="C28" i="1"/>
</calcChain>
</file>

<file path=xl/sharedStrings.xml><?xml version="1.0" encoding="utf-8"?>
<sst xmlns="http://schemas.openxmlformats.org/spreadsheetml/2006/main" count="144" uniqueCount="49">
  <si>
    <t>CATAMARCA</t>
  </si>
  <si>
    <t>CORRIENTES</t>
  </si>
  <si>
    <t>CHUBUT</t>
  </si>
  <si>
    <t>LA PAMPA</t>
  </si>
  <si>
    <t>MENDOZA</t>
  </si>
  <si>
    <t>TIERRA DEL FUEGO</t>
  </si>
  <si>
    <t>TUCUMÁN</t>
  </si>
  <si>
    <t>FORMOSA</t>
  </si>
  <si>
    <t>NEUQUEN</t>
  </si>
  <si>
    <t>CIUDAD DE BUENOS AIRES</t>
  </si>
  <si>
    <t>SANTA FE</t>
  </si>
  <si>
    <t>MISIONES</t>
  </si>
  <si>
    <t>SANTIAGO DEL ESTERO</t>
  </si>
  <si>
    <t>RIO NEGRO</t>
  </si>
  <si>
    <t>Funcionarios</t>
  </si>
  <si>
    <t>Total Dependencia</t>
  </si>
  <si>
    <t>Presupuesto</t>
  </si>
  <si>
    <t>Provincia</t>
  </si>
  <si>
    <t>Año</t>
  </si>
  <si>
    <t>Masc</t>
  </si>
  <si>
    <t>Feme</t>
  </si>
  <si>
    <t>Causas</t>
  </si>
  <si>
    <t>FISCALIAS</t>
  </si>
  <si>
    <t>BUENOS AIRES</t>
  </si>
  <si>
    <t>CHACO</t>
  </si>
  <si>
    <t>CORDOBA</t>
  </si>
  <si>
    <t>ENTRE RIOS</t>
  </si>
  <si>
    <t>JUJUY</t>
  </si>
  <si>
    <t>JUSTICIA NACIONAL</t>
  </si>
  <si>
    <t>LA RIOJA</t>
  </si>
  <si>
    <t>SALTA</t>
  </si>
  <si>
    <t>SAN JUAN</t>
  </si>
  <si>
    <t>SAN LUIS</t>
  </si>
  <si>
    <t>SANTA CRUZ</t>
  </si>
  <si>
    <t>Totales</t>
  </si>
  <si>
    <t>Fiscalias</t>
  </si>
  <si>
    <t>Fiscales</t>
  </si>
  <si>
    <t>DEFENSORIAS</t>
  </si>
  <si>
    <t>Defensores</t>
  </si>
  <si>
    <t>CÓRDOBA</t>
  </si>
  <si>
    <t>TRIBUNALES</t>
  </si>
  <si>
    <t>Magistrados</t>
  </si>
  <si>
    <t>ENTRE RÍOS</t>
  </si>
  <si>
    <t>Personal Técnico y Administrativo</t>
  </si>
  <si>
    <t>Personal de Servicio</t>
  </si>
  <si>
    <t>Total General</t>
  </si>
  <si>
    <t>Defensorías</t>
  </si>
  <si>
    <t>Total  General</t>
  </si>
  <si>
    <t>Tribunales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</si>
</sst>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22" fontId="0" fillId="0" borderId="0" xfId="0" applyNumberForma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0" xfId="0" applyNumberFormat="1"/>
    <xf numFmtId="0" fontId="0" fillId="2" borderId="0" xfId="0" applyFill="1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3" borderId="0" xfId="0" applyFill="1"/>
    <xf numFmtId="0" fontId="0" fillId="0" borderId="1" xfId="0" applyFont="1" applyFill="1" applyBorder="1" applyAlignment="1">
      <alignment horizontal="center"/>
    </xf>
    <xf numFmtId="0" fontId="0" fillId="0" borderId="0" xfId="0" applyFill="1"/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2" fontId="0" fillId="0" borderId="0" xfId="0" applyNumberFormat="1" applyFill="1"/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4" xfId="0" applyFont="1" applyBorder="1"/>
    <xf numFmtId="0" fontId="0" fillId="0" borderId="5" xfId="0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4" xfId="0" applyFill="1" applyBorder="1"/>
    <xf numFmtId="0" fontId="0" fillId="3" borderId="4" xfId="0" applyFill="1" applyBorder="1"/>
    <xf numFmtId="0" fontId="0" fillId="3" borderId="5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5" xfId="0" applyFont="1" applyFill="1" applyBorder="1"/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1" fillId="0" borderId="4" xfId="0" applyFont="1" applyFill="1" applyBorder="1"/>
    <xf numFmtId="0" fontId="1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1" fillId="4" borderId="4" xfId="0" applyFont="1" applyFill="1" applyBorder="1"/>
    <xf numFmtId="0" fontId="0" fillId="4" borderId="5" xfId="0" applyFont="1" applyFill="1" applyBorder="1" applyAlignment="1">
      <alignment horizontal="center"/>
    </xf>
    <xf numFmtId="0" fontId="1" fillId="5" borderId="4" xfId="0" applyFont="1" applyFill="1" applyBorder="1"/>
    <xf numFmtId="0" fontId="0" fillId="5" borderId="5" xfId="0" applyFont="1" applyFill="1" applyBorder="1" applyAlignment="1">
      <alignment horizontal="center"/>
    </xf>
    <xf numFmtId="0" fontId="1" fillId="0" borderId="18" xfId="0" applyFont="1" applyBorder="1"/>
    <xf numFmtId="0" fontId="0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15" xfId="0" applyFont="1" applyFill="1" applyBorder="1"/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/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54"/>
  <sheetViews>
    <sheetView tabSelected="1" workbookViewId="0">
      <pane xSplit="1" topLeftCell="B1" activePane="topRight" state="frozen"/>
      <selection pane="topRight" activeCell="B1" sqref="B1:B1048576"/>
    </sheetView>
  </sheetViews>
  <sheetFormatPr baseColWidth="10" defaultRowHeight="15" x14ac:dyDescent="0.25"/>
  <cols>
    <col min="1" max="1" width="25.140625" customWidth="1"/>
    <col min="2" max="2" width="7" customWidth="1"/>
    <col min="3" max="3" width="12.28515625" customWidth="1"/>
    <col min="4" max="13" width="9.140625" customWidth="1"/>
    <col min="14" max="14" width="11.42578125" customWidth="1"/>
    <col min="15" max="15" width="13.42578125" customWidth="1"/>
    <col min="16" max="16" width="11.42578125" customWidth="1"/>
  </cols>
  <sheetData>
    <row r="1" spans="1:63" ht="35.25" customHeight="1" x14ac:dyDescent="0.25">
      <c r="A1" s="35" t="s">
        <v>22</v>
      </c>
      <c r="B1" s="36" t="s">
        <v>18</v>
      </c>
      <c r="C1" s="36" t="s">
        <v>35</v>
      </c>
      <c r="D1" s="33" t="s">
        <v>36</v>
      </c>
      <c r="E1" s="33"/>
      <c r="F1" s="33" t="s">
        <v>14</v>
      </c>
      <c r="G1" s="33"/>
      <c r="H1" s="37" t="s">
        <v>43</v>
      </c>
      <c r="I1" s="38"/>
      <c r="J1" s="37" t="s">
        <v>44</v>
      </c>
      <c r="K1" s="38"/>
      <c r="L1" s="39" t="s">
        <v>15</v>
      </c>
      <c r="M1" s="40"/>
      <c r="N1" s="41" t="s">
        <v>45</v>
      </c>
      <c r="O1" s="33" t="s">
        <v>16</v>
      </c>
      <c r="P1" s="34" t="s">
        <v>21</v>
      </c>
    </row>
    <row r="2" spans="1:63" ht="16.5" thickBot="1" x14ac:dyDescent="0.3">
      <c r="A2" s="47" t="s">
        <v>17</v>
      </c>
      <c r="B2" s="48"/>
      <c r="C2" s="48"/>
      <c r="D2" s="49" t="s">
        <v>19</v>
      </c>
      <c r="E2" s="49" t="s">
        <v>20</v>
      </c>
      <c r="F2" s="49" t="s">
        <v>19</v>
      </c>
      <c r="G2" s="49" t="s">
        <v>20</v>
      </c>
      <c r="H2" s="49" t="s">
        <v>19</v>
      </c>
      <c r="I2" s="49" t="s">
        <v>20</v>
      </c>
      <c r="J2" s="49" t="s">
        <v>19</v>
      </c>
      <c r="K2" s="49" t="s">
        <v>20</v>
      </c>
      <c r="L2" s="49" t="s">
        <v>19</v>
      </c>
      <c r="M2" s="49" t="s">
        <v>20</v>
      </c>
      <c r="N2" s="50"/>
      <c r="O2" s="51"/>
      <c r="P2" s="52"/>
    </row>
    <row r="3" spans="1:63" s="12" customFormat="1" x14ac:dyDescent="0.25">
      <c r="A3" s="42" t="s">
        <v>23</v>
      </c>
      <c r="B3" s="43">
        <v>2014</v>
      </c>
      <c r="C3" s="44">
        <v>766</v>
      </c>
      <c r="D3" s="44">
        <v>387</v>
      </c>
      <c r="E3" s="44">
        <v>242</v>
      </c>
      <c r="F3" s="44">
        <v>734</v>
      </c>
      <c r="G3" s="44">
        <v>1114</v>
      </c>
      <c r="H3" s="44">
        <v>664</v>
      </c>
      <c r="I3" s="44">
        <v>1159</v>
      </c>
      <c r="J3" s="44">
        <v>110</v>
      </c>
      <c r="K3" s="44">
        <v>49</v>
      </c>
      <c r="L3" s="44">
        <v>1895</v>
      </c>
      <c r="M3" s="44">
        <v>2564</v>
      </c>
      <c r="N3" s="44">
        <v>4459</v>
      </c>
      <c r="O3" s="45">
        <v>3094959900</v>
      </c>
      <c r="P3" s="46">
        <v>750661</v>
      </c>
    </row>
    <row r="4" spans="1:63" x14ac:dyDescent="0.25">
      <c r="A4" s="24" t="s">
        <v>0</v>
      </c>
      <c r="B4" s="2">
        <v>2014</v>
      </c>
      <c r="C4" s="2">
        <v>9</v>
      </c>
      <c r="D4" s="2">
        <v>17</v>
      </c>
      <c r="E4" s="2">
        <v>5</v>
      </c>
      <c r="F4" s="2">
        <v>12</v>
      </c>
      <c r="G4" s="2">
        <v>3</v>
      </c>
      <c r="H4" s="2">
        <v>39</v>
      </c>
      <c r="I4" s="2">
        <v>42</v>
      </c>
      <c r="J4" s="2">
        <v>9</v>
      </c>
      <c r="K4" s="2">
        <v>7</v>
      </c>
      <c r="L4" s="2">
        <v>77</v>
      </c>
      <c r="M4" s="2">
        <v>57</v>
      </c>
      <c r="N4" s="2">
        <v>134</v>
      </c>
      <c r="O4" s="3">
        <v>0</v>
      </c>
      <c r="P4" s="25">
        <v>4275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5"/>
      <c r="AE4" s="12"/>
    </row>
    <row r="5" spans="1:63" s="12" customFormat="1" x14ac:dyDescent="0.25">
      <c r="A5" s="26" t="s">
        <v>24</v>
      </c>
      <c r="B5" s="2">
        <v>2014</v>
      </c>
      <c r="C5" s="2">
        <v>37</v>
      </c>
      <c r="D5" s="2">
        <v>18</v>
      </c>
      <c r="E5" s="2">
        <v>13</v>
      </c>
      <c r="F5" s="2">
        <v>38</v>
      </c>
      <c r="G5" s="2">
        <v>52</v>
      </c>
      <c r="H5" s="2">
        <v>66</v>
      </c>
      <c r="I5" s="2">
        <v>79</v>
      </c>
      <c r="J5" s="2">
        <v>10</v>
      </c>
      <c r="K5" s="2">
        <v>7</v>
      </c>
      <c r="L5" s="2">
        <v>132</v>
      </c>
      <c r="M5" s="2">
        <v>151</v>
      </c>
      <c r="N5" s="2">
        <v>283</v>
      </c>
      <c r="O5" s="13">
        <v>0</v>
      </c>
      <c r="P5" s="25">
        <v>63269</v>
      </c>
      <c r="AD5" s="15"/>
    </row>
    <row r="6" spans="1:63" x14ac:dyDescent="0.25">
      <c r="A6" s="24" t="s">
        <v>2</v>
      </c>
      <c r="B6" s="2">
        <v>2014</v>
      </c>
      <c r="C6" s="2">
        <v>7</v>
      </c>
      <c r="D6" s="2">
        <v>16</v>
      </c>
      <c r="E6" s="2">
        <v>18</v>
      </c>
      <c r="F6" s="2">
        <v>18</v>
      </c>
      <c r="G6" s="2">
        <v>40</v>
      </c>
      <c r="H6" s="2">
        <v>57</v>
      </c>
      <c r="I6" s="2">
        <v>68</v>
      </c>
      <c r="J6" s="2">
        <v>0</v>
      </c>
      <c r="K6" s="2">
        <v>4</v>
      </c>
      <c r="L6" s="2">
        <v>91</v>
      </c>
      <c r="M6" s="2">
        <v>130</v>
      </c>
      <c r="N6" s="2">
        <v>221</v>
      </c>
      <c r="O6" s="3">
        <v>192036000</v>
      </c>
      <c r="P6" s="25">
        <v>27576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5"/>
      <c r="AE6" s="12"/>
    </row>
    <row r="7" spans="1:63" x14ac:dyDescent="0.25">
      <c r="A7" s="24" t="s">
        <v>9</v>
      </c>
      <c r="B7" s="2">
        <v>2014</v>
      </c>
      <c r="C7" s="2">
        <v>46</v>
      </c>
      <c r="D7" s="2">
        <v>30</v>
      </c>
      <c r="E7" s="2">
        <v>16</v>
      </c>
      <c r="F7" s="2">
        <v>117</v>
      </c>
      <c r="G7" s="2">
        <v>118</v>
      </c>
      <c r="H7" s="2">
        <v>127</v>
      </c>
      <c r="I7" s="2">
        <v>152</v>
      </c>
      <c r="J7" s="2">
        <v>25</v>
      </c>
      <c r="K7" s="2">
        <v>22</v>
      </c>
      <c r="L7" s="2">
        <v>299</v>
      </c>
      <c r="M7" s="2">
        <v>308</v>
      </c>
      <c r="N7" s="2">
        <v>607</v>
      </c>
      <c r="O7" s="3">
        <v>349934300</v>
      </c>
      <c r="P7" s="25">
        <v>23189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5"/>
      <c r="AE7" s="12"/>
    </row>
    <row r="8" spans="1:63" s="10" customFormat="1" x14ac:dyDescent="0.25">
      <c r="A8" s="27" t="s">
        <v>25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5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</row>
    <row r="9" spans="1:63" x14ac:dyDescent="0.25">
      <c r="A9" s="24" t="s">
        <v>1</v>
      </c>
      <c r="B9" s="2">
        <v>2014</v>
      </c>
      <c r="C9" s="2">
        <v>28</v>
      </c>
      <c r="D9" s="2">
        <v>21</v>
      </c>
      <c r="E9" s="2">
        <v>7</v>
      </c>
      <c r="F9" s="2">
        <v>13</v>
      </c>
      <c r="G9" s="2">
        <v>46</v>
      </c>
      <c r="H9" s="2">
        <v>32</v>
      </c>
      <c r="I9" s="2">
        <v>64</v>
      </c>
      <c r="J9" s="2">
        <v>37</v>
      </c>
      <c r="K9" s="2">
        <v>5</v>
      </c>
      <c r="L9" s="2">
        <v>103</v>
      </c>
      <c r="M9" s="2">
        <v>122</v>
      </c>
      <c r="N9" s="2">
        <v>225</v>
      </c>
      <c r="O9" s="3">
        <v>0</v>
      </c>
      <c r="P9" s="25">
        <v>143377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5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s="5" customFormat="1" x14ac:dyDescent="0.25">
      <c r="A10" s="29" t="s">
        <v>26</v>
      </c>
      <c r="B10" s="6">
        <v>2012</v>
      </c>
      <c r="C10" s="6">
        <v>40</v>
      </c>
      <c r="D10" s="6">
        <v>29</v>
      </c>
      <c r="E10" s="6">
        <v>11</v>
      </c>
      <c r="F10" s="6">
        <v>6</v>
      </c>
      <c r="G10" s="6">
        <v>7</v>
      </c>
      <c r="H10" s="6">
        <v>23</v>
      </c>
      <c r="I10" s="6">
        <v>34</v>
      </c>
      <c r="J10" s="6">
        <v>5</v>
      </c>
      <c r="K10" s="6">
        <v>1</v>
      </c>
      <c r="L10" s="6">
        <v>63</v>
      </c>
      <c r="M10" s="6">
        <v>53</v>
      </c>
      <c r="N10" s="6">
        <v>116</v>
      </c>
      <c r="O10" s="7"/>
      <c r="P10" s="30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5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3" x14ac:dyDescent="0.25">
      <c r="A11" s="24" t="s">
        <v>7</v>
      </c>
      <c r="B11" s="2">
        <v>2014</v>
      </c>
      <c r="C11" s="2">
        <v>9</v>
      </c>
      <c r="D11" s="2">
        <v>4</v>
      </c>
      <c r="E11" s="2">
        <v>5</v>
      </c>
      <c r="F11" s="2">
        <v>0</v>
      </c>
      <c r="G11" s="2">
        <v>0</v>
      </c>
      <c r="H11" s="2">
        <v>20</v>
      </c>
      <c r="I11" s="2">
        <v>22</v>
      </c>
      <c r="J11" s="2">
        <v>5</v>
      </c>
      <c r="K11" s="2">
        <v>0</v>
      </c>
      <c r="L11" s="2">
        <v>29</v>
      </c>
      <c r="M11" s="2">
        <v>27</v>
      </c>
      <c r="N11" s="2">
        <v>56</v>
      </c>
      <c r="O11" s="3">
        <v>0</v>
      </c>
      <c r="P11" s="25">
        <v>0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5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 s="10" customFormat="1" x14ac:dyDescent="0.25">
      <c r="A12" s="27" t="s">
        <v>27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28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5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3" x14ac:dyDescent="0.25">
      <c r="A13" s="24" t="s">
        <v>28</v>
      </c>
      <c r="B13" s="2">
        <v>2014</v>
      </c>
      <c r="C13" s="2">
        <v>319</v>
      </c>
      <c r="D13" s="2">
        <v>142</v>
      </c>
      <c r="E13" s="2">
        <v>52</v>
      </c>
      <c r="F13" s="2">
        <v>243</v>
      </c>
      <c r="G13" s="2">
        <v>312</v>
      </c>
      <c r="H13" s="2">
        <v>336</v>
      </c>
      <c r="I13" s="2">
        <v>345</v>
      </c>
      <c r="J13" s="2">
        <v>108</v>
      </c>
      <c r="K13" s="2">
        <v>103</v>
      </c>
      <c r="L13" s="2">
        <v>829</v>
      </c>
      <c r="M13" s="2">
        <v>812</v>
      </c>
      <c r="N13" s="2">
        <v>1641</v>
      </c>
      <c r="O13" s="3">
        <v>2367043000</v>
      </c>
      <c r="P13" s="25">
        <v>282363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5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3" x14ac:dyDescent="0.25">
      <c r="A14" s="24" t="s">
        <v>3</v>
      </c>
      <c r="B14" s="2">
        <v>2014</v>
      </c>
      <c r="C14" s="2">
        <v>21</v>
      </c>
      <c r="D14" s="2">
        <v>11</v>
      </c>
      <c r="E14" s="2">
        <v>5</v>
      </c>
      <c r="F14" s="2">
        <v>5</v>
      </c>
      <c r="G14" s="2">
        <v>10</v>
      </c>
      <c r="H14" s="2">
        <v>23</v>
      </c>
      <c r="I14" s="2">
        <v>70</v>
      </c>
      <c r="J14" s="2">
        <v>3</v>
      </c>
      <c r="K14" s="2">
        <v>0</v>
      </c>
      <c r="L14" s="2">
        <v>42</v>
      </c>
      <c r="M14" s="2">
        <v>85</v>
      </c>
      <c r="N14" s="2">
        <v>127</v>
      </c>
      <c r="O14" s="3">
        <v>71352260</v>
      </c>
      <c r="P14" s="25">
        <v>21961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5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x14ac:dyDescent="0.25">
      <c r="A15" s="24" t="s">
        <v>29</v>
      </c>
      <c r="B15" s="2">
        <v>2014</v>
      </c>
      <c r="C15" s="2">
        <v>5</v>
      </c>
      <c r="D15" s="2">
        <v>11</v>
      </c>
      <c r="E15" s="2">
        <v>4</v>
      </c>
      <c r="F15" s="2">
        <v>0</v>
      </c>
      <c r="G15" s="2">
        <v>1</v>
      </c>
      <c r="H15" s="2">
        <v>39</v>
      </c>
      <c r="I15" s="2">
        <v>45</v>
      </c>
      <c r="J15" s="2">
        <v>4</v>
      </c>
      <c r="K15" s="2">
        <v>2</v>
      </c>
      <c r="L15" s="2">
        <v>54</v>
      </c>
      <c r="M15" s="2">
        <v>52</v>
      </c>
      <c r="N15" s="2">
        <v>106</v>
      </c>
      <c r="O15" s="3">
        <v>23337200</v>
      </c>
      <c r="P15" s="25">
        <v>2925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5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x14ac:dyDescent="0.25">
      <c r="A16" s="24" t="s">
        <v>4</v>
      </c>
      <c r="B16" s="2">
        <v>2014</v>
      </c>
      <c r="C16" s="2">
        <v>70</v>
      </c>
      <c r="D16" s="2">
        <v>38</v>
      </c>
      <c r="E16" s="2">
        <v>30</v>
      </c>
      <c r="F16" s="2">
        <v>68</v>
      </c>
      <c r="G16" s="2">
        <v>108</v>
      </c>
      <c r="H16" s="2">
        <v>324</v>
      </c>
      <c r="I16" s="2">
        <v>405</v>
      </c>
      <c r="J16" s="2">
        <v>70</v>
      </c>
      <c r="K16" s="2">
        <v>17</v>
      </c>
      <c r="L16" s="2">
        <v>500</v>
      </c>
      <c r="M16" s="2">
        <v>560</v>
      </c>
      <c r="N16" s="2">
        <v>1060</v>
      </c>
      <c r="O16" s="3">
        <v>0</v>
      </c>
      <c r="P16" s="25">
        <v>142761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5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x14ac:dyDescent="0.25">
      <c r="A17" s="24" t="s">
        <v>11</v>
      </c>
      <c r="B17" s="2">
        <v>2014</v>
      </c>
      <c r="C17" s="2">
        <v>23</v>
      </c>
      <c r="D17" s="2">
        <v>9</v>
      </c>
      <c r="E17" s="2">
        <v>14</v>
      </c>
      <c r="F17" s="2">
        <v>2</v>
      </c>
      <c r="G17" s="2">
        <v>4</v>
      </c>
      <c r="H17" s="2">
        <v>26</v>
      </c>
      <c r="I17" s="2">
        <v>33</v>
      </c>
      <c r="J17" s="2">
        <v>0</v>
      </c>
      <c r="K17" s="2">
        <v>0</v>
      </c>
      <c r="L17" s="2">
        <v>37</v>
      </c>
      <c r="M17" s="2">
        <v>51</v>
      </c>
      <c r="N17" s="2">
        <v>88</v>
      </c>
      <c r="O17" s="3">
        <v>0</v>
      </c>
      <c r="P17" s="25">
        <v>2389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5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x14ac:dyDescent="0.25">
      <c r="A18" s="24" t="s">
        <v>8</v>
      </c>
      <c r="B18" s="2">
        <v>2014</v>
      </c>
      <c r="C18" s="2">
        <v>22</v>
      </c>
      <c r="D18" s="2">
        <v>20</v>
      </c>
      <c r="E18" s="2">
        <v>27</v>
      </c>
      <c r="F18" s="2">
        <v>13</v>
      </c>
      <c r="G18" s="2">
        <v>16</v>
      </c>
      <c r="H18" s="2">
        <v>50</v>
      </c>
      <c r="I18" s="2">
        <v>93</v>
      </c>
      <c r="J18" s="2">
        <v>8</v>
      </c>
      <c r="K18" s="2">
        <v>5</v>
      </c>
      <c r="L18" s="2">
        <v>91</v>
      </c>
      <c r="M18" s="2">
        <v>141</v>
      </c>
      <c r="N18" s="2">
        <v>232</v>
      </c>
      <c r="O18" s="3">
        <v>133016500</v>
      </c>
      <c r="P18" s="25">
        <v>39725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5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63" x14ac:dyDescent="0.25">
      <c r="A19" s="24" t="s">
        <v>13</v>
      </c>
      <c r="B19" s="2">
        <v>2014</v>
      </c>
      <c r="C19" s="2">
        <v>38</v>
      </c>
      <c r="D19" s="2">
        <v>28</v>
      </c>
      <c r="E19" s="2">
        <v>21</v>
      </c>
      <c r="F19" s="2">
        <v>18</v>
      </c>
      <c r="G19" s="2">
        <v>31</v>
      </c>
      <c r="H19" s="2">
        <v>23</v>
      </c>
      <c r="I19" s="2">
        <v>60</v>
      </c>
      <c r="J19" s="2">
        <v>4</v>
      </c>
      <c r="K19" s="2">
        <v>11</v>
      </c>
      <c r="L19" s="2">
        <v>73</v>
      </c>
      <c r="M19" s="2">
        <v>123</v>
      </c>
      <c r="N19" s="2">
        <v>196</v>
      </c>
      <c r="O19" s="3">
        <v>187808200</v>
      </c>
      <c r="P19" s="25">
        <v>21574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5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</row>
    <row r="20" spans="1:63" s="5" customFormat="1" x14ac:dyDescent="0.25">
      <c r="A20" s="29" t="s">
        <v>30</v>
      </c>
      <c r="B20" s="6">
        <v>2012</v>
      </c>
      <c r="C20" s="6">
        <v>35</v>
      </c>
      <c r="D20" s="6">
        <v>19</v>
      </c>
      <c r="E20" s="6">
        <v>16</v>
      </c>
      <c r="F20" s="6">
        <v>15</v>
      </c>
      <c r="G20" s="6">
        <v>29</v>
      </c>
      <c r="H20" s="6">
        <v>86</v>
      </c>
      <c r="I20" s="6">
        <v>183</v>
      </c>
      <c r="J20" s="6">
        <v>21</v>
      </c>
      <c r="K20" s="6">
        <v>6</v>
      </c>
      <c r="L20" s="6">
        <v>141</v>
      </c>
      <c r="M20" s="6">
        <v>234</v>
      </c>
      <c r="N20" s="6">
        <v>375</v>
      </c>
      <c r="O20" s="7"/>
      <c r="P20" s="30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5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</row>
    <row r="21" spans="1:63" s="10" customFormat="1" x14ac:dyDescent="0.25">
      <c r="A21" s="27" t="s">
        <v>31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  <c r="P21" s="28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5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</row>
    <row r="22" spans="1:63" s="5" customFormat="1" x14ac:dyDescent="0.25">
      <c r="A22" s="29" t="s">
        <v>32</v>
      </c>
      <c r="B22" s="6">
        <v>2012</v>
      </c>
      <c r="C22" s="6">
        <v>13</v>
      </c>
      <c r="D22" s="6">
        <v>6</v>
      </c>
      <c r="E22" s="6">
        <v>6</v>
      </c>
      <c r="F22" s="8"/>
      <c r="G22" s="8"/>
      <c r="H22" s="6">
        <v>6</v>
      </c>
      <c r="I22" s="6">
        <v>19</v>
      </c>
      <c r="J22" s="6">
        <v>8</v>
      </c>
      <c r="K22" s="6">
        <v>1</v>
      </c>
      <c r="L22" s="6">
        <v>20</v>
      </c>
      <c r="M22" s="6">
        <v>26</v>
      </c>
      <c r="N22" s="6">
        <v>46</v>
      </c>
      <c r="O22" s="7"/>
      <c r="P22" s="30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5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</row>
    <row r="23" spans="1:63" s="10" customFormat="1" x14ac:dyDescent="0.25">
      <c r="A23" s="27" t="s">
        <v>33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  <c r="P23" s="28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5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</row>
    <row r="24" spans="1:63" x14ac:dyDescent="0.25">
      <c r="A24" s="24" t="s">
        <v>10</v>
      </c>
      <c r="B24" s="2">
        <v>2014</v>
      </c>
      <c r="C24" s="2">
        <v>0</v>
      </c>
      <c r="D24" s="2">
        <v>52</v>
      </c>
      <c r="E24" s="2">
        <v>35</v>
      </c>
      <c r="F24" s="2">
        <v>28</v>
      </c>
      <c r="G24" s="2">
        <v>14</v>
      </c>
      <c r="H24" s="2">
        <v>65</v>
      </c>
      <c r="I24" s="2">
        <v>106</v>
      </c>
      <c r="J24" s="2">
        <v>21</v>
      </c>
      <c r="K24" s="2">
        <v>13</v>
      </c>
      <c r="L24" s="2">
        <v>166</v>
      </c>
      <c r="M24" s="2">
        <v>168</v>
      </c>
      <c r="N24" s="2">
        <v>334</v>
      </c>
      <c r="O24" s="3">
        <v>46932000</v>
      </c>
      <c r="P24" s="25">
        <v>189507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5"/>
      <c r="AE24" s="12"/>
    </row>
    <row r="25" spans="1:63" x14ac:dyDescent="0.25">
      <c r="A25" s="24" t="s">
        <v>12</v>
      </c>
      <c r="B25" s="2">
        <v>2014</v>
      </c>
      <c r="C25" s="2">
        <v>11</v>
      </c>
      <c r="D25" s="2">
        <v>9</v>
      </c>
      <c r="E25" s="2">
        <v>11</v>
      </c>
      <c r="F25" s="2">
        <v>15</v>
      </c>
      <c r="G25" s="2">
        <v>10</v>
      </c>
      <c r="H25" s="2">
        <v>65</v>
      </c>
      <c r="I25" s="2">
        <v>102</v>
      </c>
      <c r="J25" s="2">
        <v>9</v>
      </c>
      <c r="K25" s="2">
        <v>4</v>
      </c>
      <c r="L25" s="2">
        <v>98</v>
      </c>
      <c r="M25" s="2">
        <v>127</v>
      </c>
      <c r="N25" s="2">
        <v>225</v>
      </c>
      <c r="O25" s="3">
        <v>4422096</v>
      </c>
      <c r="P25" s="25">
        <v>10203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5"/>
      <c r="AE25" s="12"/>
    </row>
    <row r="26" spans="1:63" x14ac:dyDescent="0.25">
      <c r="A26" s="24" t="s">
        <v>5</v>
      </c>
      <c r="B26" s="2">
        <v>2014</v>
      </c>
      <c r="C26" s="2">
        <v>10</v>
      </c>
      <c r="D26" s="2">
        <v>9</v>
      </c>
      <c r="E26" s="2">
        <v>1</v>
      </c>
      <c r="F26" s="2">
        <v>1</v>
      </c>
      <c r="G26" s="2">
        <v>2</v>
      </c>
      <c r="H26" s="2">
        <v>9</v>
      </c>
      <c r="I26" s="2">
        <v>6</v>
      </c>
      <c r="J26" s="2">
        <v>0</v>
      </c>
      <c r="K26" s="2">
        <v>0</v>
      </c>
      <c r="L26" s="2">
        <v>19</v>
      </c>
      <c r="M26" s="2">
        <v>9</v>
      </c>
      <c r="N26" s="2">
        <v>28</v>
      </c>
      <c r="O26" s="3">
        <v>0</v>
      </c>
      <c r="P26" s="25">
        <v>7288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5"/>
      <c r="AE26" s="12"/>
    </row>
    <row r="27" spans="1:63" ht="15.75" thickBot="1" x14ac:dyDescent="0.3">
      <c r="A27" s="54" t="s">
        <v>6</v>
      </c>
      <c r="B27" s="55">
        <v>2014</v>
      </c>
      <c r="C27" s="55">
        <v>27</v>
      </c>
      <c r="D27" s="55">
        <v>15</v>
      </c>
      <c r="E27" s="55">
        <v>10</v>
      </c>
      <c r="F27" s="55">
        <v>51</v>
      </c>
      <c r="G27" s="55">
        <v>40</v>
      </c>
      <c r="H27" s="55">
        <v>109</v>
      </c>
      <c r="I27" s="55">
        <v>72</v>
      </c>
      <c r="J27" s="55">
        <v>21</v>
      </c>
      <c r="K27" s="55">
        <v>1</v>
      </c>
      <c r="L27" s="55">
        <v>196</v>
      </c>
      <c r="M27" s="55">
        <v>123</v>
      </c>
      <c r="N27" s="55">
        <v>319</v>
      </c>
      <c r="O27" s="56">
        <v>119629000</v>
      </c>
      <c r="P27" s="57">
        <v>90422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5"/>
      <c r="AE27" s="12"/>
    </row>
    <row r="28" spans="1:63" ht="16.5" thickBot="1" x14ac:dyDescent="0.3">
      <c r="A28" s="58" t="s">
        <v>34</v>
      </c>
      <c r="B28" s="59"/>
      <c r="C28" s="60">
        <f>SUM(C3:C27)</f>
        <v>1536</v>
      </c>
      <c r="D28" s="60">
        <f>SUM(D3:D27)</f>
        <v>891</v>
      </c>
      <c r="E28" s="60">
        <f t="shared" ref="E28:N28" si="0">SUM(E3:E27)</f>
        <v>549</v>
      </c>
      <c r="F28" s="60">
        <f t="shared" si="0"/>
        <v>1397</v>
      </c>
      <c r="G28" s="60">
        <f t="shared" si="0"/>
        <v>1957</v>
      </c>
      <c r="H28" s="60">
        <f t="shared" si="0"/>
        <v>2189</v>
      </c>
      <c r="I28" s="60">
        <f t="shared" si="0"/>
        <v>3159</v>
      </c>
      <c r="J28" s="60">
        <f t="shared" si="0"/>
        <v>478</v>
      </c>
      <c r="K28" s="60">
        <f t="shared" si="0"/>
        <v>258</v>
      </c>
      <c r="L28" s="60">
        <f t="shared" si="0"/>
        <v>4955</v>
      </c>
      <c r="M28" s="60">
        <f t="shared" si="0"/>
        <v>5923</v>
      </c>
      <c r="N28" s="60">
        <f t="shared" si="0"/>
        <v>10878</v>
      </c>
      <c r="O28" s="61"/>
      <c r="P28" s="6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63" x14ac:dyDescent="0.25">
      <c r="A29" s="31"/>
    </row>
    <row r="30" spans="1:63" x14ac:dyDescent="0.25">
      <c r="A30" s="32"/>
    </row>
    <row r="31" spans="1:63" x14ac:dyDescent="0.25">
      <c r="A31" s="32"/>
    </row>
    <row r="32" spans="1:63" x14ac:dyDescent="0.25">
      <c r="A32" s="32"/>
      <c r="AE32" s="1"/>
    </row>
    <row r="33" spans="1:31" x14ac:dyDescent="0.25">
      <c r="A33" s="32"/>
      <c r="AE33" s="1"/>
    </row>
    <row r="34" spans="1:31" x14ac:dyDescent="0.25">
      <c r="A34" s="32"/>
      <c r="P34" s="4"/>
      <c r="AE34" s="1"/>
    </row>
    <row r="35" spans="1:31" x14ac:dyDescent="0.25">
      <c r="A35" s="32"/>
      <c r="P35" s="4"/>
      <c r="AE35" s="1"/>
    </row>
    <row r="36" spans="1:31" x14ac:dyDescent="0.25">
      <c r="A36" s="32"/>
      <c r="AE36" s="1"/>
    </row>
    <row r="37" spans="1:31" x14ac:dyDescent="0.25">
      <c r="A37" s="32"/>
      <c r="AE37" s="1"/>
    </row>
    <row r="38" spans="1:31" x14ac:dyDescent="0.25">
      <c r="A38" s="32"/>
      <c r="P38" s="4"/>
      <c r="AE38" s="1"/>
    </row>
    <row r="39" spans="1:31" x14ac:dyDescent="0.25">
      <c r="A39" s="32"/>
      <c r="AE39" s="1"/>
    </row>
    <row r="40" spans="1:31" x14ac:dyDescent="0.25">
      <c r="A40" s="32"/>
      <c r="P40" s="4"/>
      <c r="AE40" s="1"/>
    </row>
    <row r="41" spans="1:31" x14ac:dyDescent="0.25">
      <c r="A41" s="32"/>
      <c r="P41" s="4"/>
      <c r="AE41" s="1"/>
    </row>
    <row r="42" spans="1:31" x14ac:dyDescent="0.25">
      <c r="A42" s="32"/>
      <c r="P42" s="4"/>
      <c r="AE42" s="1"/>
    </row>
    <row r="43" spans="1:31" x14ac:dyDescent="0.25">
      <c r="A43" s="32"/>
      <c r="AE43" s="1"/>
    </row>
    <row r="44" spans="1:31" x14ac:dyDescent="0.25">
      <c r="A44" s="32"/>
      <c r="P44" s="4"/>
      <c r="AE44" s="1"/>
    </row>
    <row r="45" spans="1:31" x14ac:dyDescent="0.25">
      <c r="A45" s="32"/>
      <c r="P45" s="4"/>
      <c r="AE45" s="1"/>
    </row>
    <row r="46" spans="1:31" x14ac:dyDescent="0.25">
      <c r="A46" s="32"/>
      <c r="P46" s="4"/>
      <c r="AE46" s="1"/>
    </row>
    <row r="47" spans="1:31" x14ac:dyDescent="0.25">
      <c r="A47" s="32"/>
      <c r="P47" s="4"/>
      <c r="AE47" s="1"/>
    </row>
    <row r="48" spans="1:31" x14ac:dyDescent="0.25">
      <c r="A48" s="32"/>
    </row>
    <row r="49" spans="1:1" x14ac:dyDescent="0.25">
      <c r="A49" s="32"/>
    </row>
    <row r="50" spans="1:1" x14ac:dyDescent="0.25">
      <c r="A50" s="32"/>
    </row>
    <row r="51" spans="1:1" x14ac:dyDescent="0.25">
      <c r="A51" s="32"/>
    </row>
    <row r="52" spans="1:1" x14ac:dyDescent="0.25">
      <c r="A52" s="32"/>
    </row>
    <row r="53" spans="1:1" x14ac:dyDescent="0.25">
      <c r="A53" s="32"/>
    </row>
    <row r="54" spans="1:1" x14ac:dyDescent="0.25">
      <c r="A54" s="32"/>
    </row>
    <row r="55" spans="1:1" x14ac:dyDescent="0.25">
      <c r="A55" s="32"/>
    </row>
    <row r="56" spans="1:1" x14ac:dyDescent="0.25">
      <c r="A56" s="32"/>
    </row>
    <row r="57" spans="1:1" x14ac:dyDescent="0.25">
      <c r="A57" s="32"/>
    </row>
    <row r="58" spans="1:1" x14ac:dyDescent="0.25">
      <c r="A58" s="32"/>
    </row>
    <row r="59" spans="1:1" x14ac:dyDescent="0.25">
      <c r="A59" s="32"/>
    </row>
    <row r="60" spans="1:1" x14ac:dyDescent="0.25">
      <c r="A60" s="32"/>
    </row>
    <row r="61" spans="1:1" x14ac:dyDescent="0.25">
      <c r="A61" s="32"/>
    </row>
    <row r="62" spans="1:1" x14ac:dyDescent="0.25">
      <c r="A62" s="32"/>
    </row>
    <row r="63" spans="1:1" x14ac:dyDescent="0.25">
      <c r="A63" s="32"/>
    </row>
    <row r="64" spans="1:1" x14ac:dyDescent="0.25">
      <c r="A64" s="32"/>
    </row>
    <row r="65" spans="1:1" x14ac:dyDescent="0.25">
      <c r="A65" s="32"/>
    </row>
    <row r="66" spans="1:1" x14ac:dyDescent="0.25">
      <c r="A66" s="32"/>
    </row>
    <row r="67" spans="1:1" x14ac:dyDescent="0.25">
      <c r="A67" s="32"/>
    </row>
    <row r="68" spans="1:1" x14ac:dyDescent="0.25">
      <c r="A68" s="32"/>
    </row>
    <row r="69" spans="1:1" x14ac:dyDescent="0.25">
      <c r="A69" s="32"/>
    </row>
    <row r="70" spans="1:1" x14ac:dyDescent="0.25">
      <c r="A70" s="32"/>
    </row>
    <row r="71" spans="1:1" x14ac:dyDescent="0.25">
      <c r="A71" s="32"/>
    </row>
    <row r="72" spans="1:1" x14ac:dyDescent="0.25">
      <c r="A72" s="32"/>
    </row>
    <row r="73" spans="1:1" x14ac:dyDescent="0.25">
      <c r="A73" s="32"/>
    </row>
    <row r="74" spans="1:1" x14ac:dyDescent="0.25">
      <c r="A74" s="32"/>
    </row>
    <row r="75" spans="1:1" x14ac:dyDescent="0.25">
      <c r="A75" s="32"/>
    </row>
    <row r="76" spans="1:1" x14ac:dyDescent="0.25">
      <c r="A76" s="32"/>
    </row>
    <row r="77" spans="1:1" x14ac:dyDescent="0.25">
      <c r="A77" s="32"/>
    </row>
    <row r="78" spans="1:1" x14ac:dyDescent="0.25">
      <c r="A78" s="32"/>
    </row>
    <row r="79" spans="1:1" x14ac:dyDescent="0.25">
      <c r="A79" s="32"/>
    </row>
    <row r="80" spans="1:1" x14ac:dyDescent="0.25">
      <c r="A80" s="32"/>
    </row>
    <row r="81" spans="1:1" x14ac:dyDescent="0.25">
      <c r="A81" s="32"/>
    </row>
    <row r="82" spans="1:1" x14ac:dyDescent="0.25">
      <c r="A82" s="32"/>
    </row>
    <row r="83" spans="1:1" x14ac:dyDescent="0.25">
      <c r="A83" s="32"/>
    </row>
    <row r="84" spans="1:1" x14ac:dyDescent="0.25">
      <c r="A84" s="32"/>
    </row>
    <row r="85" spans="1:1" x14ac:dyDescent="0.25">
      <c r="A85" s="32"/>
    </row>
    <row r="86" spans="1:1" x14ac:dyDescent="0.25">
      <c r="A86" s="32"/>
    </row>
    <row r="87" spans="1:1" x14ac:dyDescent="0.25">
      <c r="A87" s="32"/>
    </row>
    <row r="88" spans="1:1" x14ac:dyDescent="0.25">
      <c r="A88" s="32"/>
    </row>
    <row r="89" spans="1:1" x14ac:dyDescent="0.25">
      <c r="A89" s="32"/>
    </row>
    <row r="90" spans="1:1" x14ac:dyDescent="0.25">
      <c r="A90" s="32"/>
    </row>
    <row r="91" spans="1:1" x14ac:dyDescent="0.25">
      <c r="A91" s="32"/>
    </row>
    <row r="92" spans="1:1" x14ac:dyDescent="0.25">
      <c r="A92" s="32"/>
    </row>
    <row r="93" spans="1:1" x14ac:dyDescent="0.25">
      <c r="A93" s="32"/>
    </row>
    <row r="94" spans="1:1" x14ac:dyDescent="0.25">
      <c r="A94" s="32"/>
    </row>
    <row r="95" spans="1:1" x14ac:dyDescent="0.25">
      <c r="A95" s="32"/>
    </row>
    <row r="96" spans="1:1" x14ac:dyDescent="0.25">
      <c r="A96" s="32"/>
    </row>
    <row r="97" spans="1:1" x14ac:dyDescent="0.25">
      <c r="A97" s="32"/>
    </row>
    <row r="98" spans="1:1" x14ac:dyDescent="0.25">
      <c r="A98" s="32"/>
    </row>
    <row r="99" spans="1:1" x14ac:dyDescent="0.25">
      <c r="A99" s="32"/>
    </row>
    <row r="100" spans="1:1" x14ac:dyDescent="0.25">
      <c r="A100" s="32"/>
    </row>
    <row r="101" spans="1:1" x14ac:dyDescent="0.25">
      <c r="A101" s="32"/>
    </row>
    <row r="102" spans="1:1" x14ac:dyDescent="0.25">
      <c r="A102" s="32"/>
    </row>
    <row r="103" spans="1:1" x14ac:dyDescent="0.25">
      <c r="A103" s="32"/>
    </row>
    <row r="104" spans="1:1" x14ac:dyDescent="0.25">
      <c r="A104" s="32"/>
    </row>
    <row r="105" spans="1:1" x14ac:dyDescent="0.25">
      <c r="A105" s="32"/>
    </row>
    <row r="106" spans="1:1" x14ac:dyDescent="0.25">
      <c r="A106" s="32"/>
    </row>
    <row r="107" spans="1:1" x14ac:dyDescent="0.25">
      <c r="A107" s="32"/>
    </row>
    <row r="108" spans="1:1" x14ac:dyDescent="0.25">
      <c r="A108" s="32"/>
    </row>
    <row r="109" spans="1:1" x14ac:dyDescent="0.25">
      <c r="A109" s="32"/>
    </row>
    <row r="110" spans="1:1" x14ac:dyDescent="0.25">
      <c r="A110" s="32"/>
    </row>
    <row r="111" spans="1:1" x14ac:dyDescent="0.25">
      <c r="A111" s="32"/>
    </row>
    <row r="112" spans="1:1" x14ac:dyDescent="0.25">
      <c r="A112" s="32"/>
    </row>
    <row r="113" spans="1:1" x14ac:dyDescent="0.25">
      <c r="A113" s="32"/>
    </row>
    <row r="114" spans="1:1" x14ac:dyDescent="0.25">
      <c r="A114" s="32"/>
    </row>
    <row r="115" spans="1:1" x14ac:dyDescent="0.25">
      <c r="A115" s="32"/>
    </row>
    <row r="116" spans="1:1" x14ac:dyDescent="0.25">
      <c r="A116" s="32"/>
    </row>
    <row r="117" spans="1:1" x14ac:dyDescent="0.25">
      <c r="A117" s="32"/>
    </row>
    <row r="118" spans="1:1" x14ac:dyDescent="0.25">
      <c r="A118" s="32"/>
    </row>
    <row r="119" spans="1:1" x14ac:dyDescent="0.25">
      <c r="A119" s="32"/>
    </row>
    <row r="120" spans="1:1" x14ac:dyDescent="0.25">
      <c r="A120" s="32"/>
    </row>
    <row r="121" spans="1:1" x14ac:dyDescent="0.25">
      <c r="A121" s="32"/>
    </row>
    <row r="122" spans="1:1" x14ac:dyDescent="0.25">
      <c r="A122" s="32"/>
    </row>
    <row r="123" spans="1:1" x14ac:dyDescent="0.25">
      <c r="A123" s="32"/>
    </row>
    <row r="124" spans="1:1" x14ac:dyDescent="0.25">
      <c r="A124" s="32"/>
    </row>
    <row r="125" spans="1:1" x14ac:dyDescent="0.25">
      <c r="A125" s="32"/>
    </row>
    <row r="126" spans="1:1" x14ac:dyDescent="0.25">
      <c r="A126" s="32"/>
    </row>
    <row r="127" spans="1:1" x14ac:dyDescent="0.25">
      <c r="A127" s="32"/>
    </row>
    <row r="128" spans="1:1" x14ac:dyDescent="0.25">
      <c r="A128" s="32"/>
    </row>
    <row r="129" spans="1:1" x14ac:dyDescent="0.25">
      <c r="A129" s="32"/>
    </row>
    <row r="130" spans="1:1" x14ac:dyDescent="0.25">
      <c r="A130" s="32"/>
    </row>
    <row r="131" spans="1:1" x14ac:dyDescent="0.25">
      <c r="A131" s="32"/>
    </row>
    <row r="132" spans="1:1" x14ac:dyDescent="0.25">
      <c r="A132" s="32"/>
    </row>
    <row r="133" spans="1:1" x14ac:dyDescent="0.25">
      <c r="A133" s="32"/>
    </row>
    <row r="134" spans="1:1" x14ac:dyDescent="0.25">
      <c r="A134" s="32"/>
    </row>
    <row r="135" spans="1:1" x14ac:dyDescent="0.25">
      <c r="A135" s="32"/>
    </row>
    <row r="136" spans="1:1" x14ac:dyDescent="0.25">
      <c r="A136" s="32"/>
    </row>
    <row r="137" spans="1:1" x14ac:dyDescent="0.25">
      <c r="A137" s="32"/>
    </row>
    <row r="138" spans="1:1" x14ac:dyDescent="0.25">
      <c r="A138" s="32"/>
    </row>
    <row r="139" spans="1:1" x14ac:dyDescent="0.25">
      <c r="A139" s="32"/>
    </row>
    <row r="140" spans="1:1" x14ac:dyDescent="0.25">
      <c r="A140" s="32"/>
    </row>
    <row r="141" spans="1:1" x14ac:dyDescent="0.25">
      <c r="A141" s="32"/>
    </row>
    <row r="142" spans="1:1" x14ac:dyDescent="0.25">
      <c r="A142" s="32"/>
    </row>
    <row r="143" spans="1:1" x14ac:dyDescent="0.25">
      <c r="A143" s="32"/>
    </row>
    <row r="144" spans="1:1" x14ac:dyDescent="0.25">
      <c r="A144" s="32"/>
    </row>
    <row r="145" spans="1:1" x14ac:dyDescent="0.25">
      <c r="A145" s="32"/>
    </row>
    <row r="146" spans="1:1" x14ac:dyDescent="0.25">
      <c r="A146" s="32"/>
    </row>
    <row r="147" spans="1:1" x14ac:dyDescent="0.25">
      <c r="A147" s="32"/>
    </row>
    <row r="148" spans="1:1" x14ac:dyDescent="0.25">
      <c r="A148" s="32"/>
    </row>
    <row r="149" spans="1:1" x14ac:dyDescent="0.25">
      <c r="A149" s="32"/>
    </row>
    <row r="150" spans="1:1" x14ac:dyDescent="0.25">
      <c r="A150" s="32"/>
    </row>
    <row r="151" spans="1:1" x14ac:dyDescent="0.25">
      <c r="A151" s="32"/>
    </row>
    <row r="152" spans="1:1" x14ac:dyDescent="0.25">
      <c r="A152" s="32"/>
    </row>
    <row r="153" spans="1:1" x14ac:dyDescent="0.25">
      <c r="A153" s="32"/>
    </row>
    <row r="154" spans="1:1" x14ac:dyDescent="0.25">
      <c r="A154" s="32"/>
    </row>
  </sheetData>
  <sortState ref="A3:P17">
    <sortCondition ref="A3:A17"/>
  </sortState>
  <mergeCells count="11">
    <mergeCell ref="A28:B28"/>
    <mergeCell ref="P1:P2"/>
    <mergeCell ref="B1:B2"/>
    <mergeCell ref="C1:C2"/>
    <mergeCell ref="O1:O2"/>
    <mergeCell ref="D1:E1"/>
    <mergeCell ref="F1:G1"/>
    <mergeCell ref="H1:I1"/>
    <mergeCell ref="J1:K1"/>
    <mergeCell ref="L1:M1"/>
    <mergeCell ref="N1:N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workbookViewId="0">
      <selection activeCell="C1" sqref="C1:C1048576"/>
    </sheetView>
  </sheetViews>
  <sheetFormatPr baseColWidth="10" defaultRowHeight="15" x14ac:dyDescent="0.25"/>
  <cols>
    <col min="1" max="1" width="25.140625" customWidth="1"/>
    <col min="2" max="2" width="7" customWidth="1"/>
    <col min="3" max="3" width="12.28515625" customWidth="1"/>
    <col min="4" max="13" width="9.140625" customWidth="1"/>
    <col min="14" max="14" width="11.42578125" customWidth="1"/>
    <col min="15" max="15" width="13.42578125" customWidth="1"/>
    <col min="16" max="16" width="11.42578125" customWidth="1"/>
  </cols>
  <sheetData>
    <row r="1" spans="1:30" ht="35.25" customHeight="1" x14ac:dyDescent="0.25">
      <c r="A1" s="35" t="s">
        <v>37</v>
      </c>
      <c r="B1" s="36" t="s">
        <v>18</v>
      </c>
      <c r="C1" s="36" t="s">
        <v>46</v>
      </c>
      <c r="D1" s="33" t="s">
        <v>38</v>
      </c>
      <c r="E1" s="33"/>
      <c r="F1" s="33" t="s">
        <v>14</v>
      </c>
      <c r="G1" s="33"/>
      <c r="H1" s="37" t="s">
        <v>43</v>
      </c>
      <c r="I1" s="38"/>
      <c r="J1" s="37" t="s">
        <v>44</v>
      </c>
      <c r="K1" s="38"/>
      <c r="L1" s="33" t="s">
        <v>15</v>
      </c>
      <c r="M1" s="33"/>
      <c r="N1" s="41" t="s">
        <v>47</v>
      </c>
      <c r="O1" s="33" t="s">
        <v>16</v>
      </c>
      <c r="P1" s="34" t="s">
        <v>21</v>
      </c>
    </row>
    <row r="2" spans="1:30" ht="16.5" customHeight="1" thickBot="1" x14ac:dyDescent="0.3">
      <c r="A2" s="47" t="s">
        <v>17</v>
      </c>
      <c r="B2" s="48"/>
      <c r="C2" s="48"/>
      <c r="D2" s="53" t="s">
        <v>19</v>
      </c>
      <c r="E2" s="53" t="s">
        <v>20</v>
      </c>
      <c r="F2" s="53" t="s">
        <v>19</v>
      </c>
      <c r="G2" s="53" t="s">
        <v>20</v>
      </c>
      <c r="H2" s="53" t="s">
        <v>19</v>
      </c>
      <c r="I2" s="53" t="s">
        <v>20</v>
      </c>
      <c r="J2" s="53" t="s">
        <v>19</v>
      </c>
      <c r="K2" s="53" t="s">
        <v>20</v>
      </c>
      <c r="L2" s="53" t="s">
        <v>19</v>
      </c>
      <c r="M2" s="53" t="s">
        <v>20</v>
      </c>
      <c r="N2" s="50"/>
      <c r="O2" s="51"/>
      <c r="P2" s="52"/>
    </row>
    <row r="3" spans="1:30" x14ac:dyDescent="0.25">
      <c r="A3" s="78" t="s">
        <v>23</v>
      </c>
      <c r="B3" s="79">
        <v>2014</v>
      </c>
      <c r="C3" s="79">
        <v>508</v>
      </c>
      <c r="D3" s="79">
        <v>222</v>
      </c>
      <c r="E3" s="79">
        <v>220</v>
      </c>
      <c r="F3" s="79">
        <v>322</v>
      </c>
      <c r="G3" s="79">
        <v>558</v>
      </c>
      <c r="H3" s="79">
        <v>315</v>
      </c>
      <c r="I3" s="79">
        <v>477</v>
      </c>
      <c r="J3" s="79">
        <v>66</v>
      </c>
      <c r="K3" s="79">
        <v>39</v>
      </c>
      <c r="L3" s="79">
        <v>925</v>
      </c>
      <c r="M3" s="79">
        <v>1294</v>
      </c>
      <c r="N3" s="79">
        <v>2219</v>
      </c>
      <c r="O3" s="45">
        <v>466373950</v>
      </c>
      <c r="P3" s="46">
        <v>53389</v>
      </c>
    </row>
    <row r="4" spans="1:30" x14ac:dyDescent="0.25">
      <c r="A4" s="63" t="s">
        <v>0</v>
      </c>
      <c r="B4" s="14">
        <v>2014</v>
      </c>
      <c r="C4" s="14">
        <v>10</v>
      </c>
      <c r="D4" s="14">
        <v>3</v>
      </c>
      <c r="E4" s="14">
        <v>8</v>
      </c>
      <c r="F4" s="14">
        <v>4</v>
      </c>
      <c r="G4" s="14">
        <v>15</v>
      </c>
      <c r="H4" s="14">
        <v>11</v>
      </c>
      <c r="I4" s="14">
        <v>12</v>
      </c>
      <c r="J4" s="14">
        <v>3</v>
      </c>
      <c r="K4" s="14">
        <v>3</v>
      </c>
      <c r="L4" s="14">
        <v>21</v>
      </c>
      <c r="M4" s="14">
        <v>38</v>
      </c>
      <c r="N4" s="14">
        <v>59</v>
      </c>
      <c r="O4" s="14">
        <v>0</v>
      </c>
      <c r="P4" s="23">
        <v>2521</v>
      </c>
    </row>
    <row r="5" spans="1:30" s="12" customFormat="1" x14ac:dyDescent="0.25">
      <c r="A5" s="63" t="s">
        <v>24</v>
      </c>
      <c r="B5" s="14">
        <v>2014</v>
      </c>
      <c r="C5" s="14">
        <v>23</v>
      </c>
      <c r="D5" s="14">
        <v>10</v>
      </c>
      <c r="E5" s="14">
        <v>8</v>
      </c>
      <c r="F5" s="14">
        <v>0</v>
      </c>
      <c r="G5" s="14">
        <v>1</v>
      </c>
      <c r="H5" s="14">
        <v>29</v>
      </c>
      <c r="I5" s="14">
        <v>29</v>
      </c>
      <c r="J5" s="14">
        <v>9</v>
      </c>
      <c r="K5" s="14">
        <v>7</v>
      </c>
      <c r="L5" s="14">
        <v>48</v>
      </c>
      <c r="M5" s="14">
        <v>45</v>
      </c>
      <c r="N5" s="14">
        <v>93</v>
      </c>
      <c r="O5" s="14">
        <v>0</v>
      </c>
      <c r="P5" s="23">
        <v>24626</v>
      </c>
    </row>
    <row r="6" spans="1:30" x14ac:dyDescent="0.25">
      <c r="A6" s="64" t="s">
        <v>2</v>
      </c>
      <c r="B6" s="11">
        <v>2014</v>
      </c>
      <c r="C6" s="11"/>
      <c r="D6" s="11">
        <v>16</v>
      </c>
      <c r="E6" s="11">
        <v>9</v>
      </c>
      <c r="F6" s="11">
        <v>13</v>
      </c>
      <c r="G6" s="11">
        <v>14</v>
      </c>
      <c r="H6" s="11">
        <v>7</v>
      </c>
      <c r="I6" s="11">
        <v>13</v>
      </c>
      <c r="J6" s="11">
        <v>0</v>
      </c>
      <c r="K6" s="11">
        <v>1</v>
      </c>
      <c r="L6" s="11">
        <v>36</v>
      </c>
      <c r="M6" s="11">
        <v>37</v>
      </c>
      <c r="N6" s="11">
        <v>73</v>
      </c>
      <c r="O6" s="11">
        <v>0</v>
      </c>
      <c r="P6" s="65">
        <v>2956</v>
      </c>
    </row>
    <row r="7" spans="1:30" x14ac:dyDescent="0.25">
      <c r="A7" s="66" t="s">
        <v>9</v>
      </c>
      <c r="B7" s="16">
        <v>2012</v>
      </c>
      <c r="C7" s="16">
        <v>18</v>
      </c>
      <c r="D7" s="16">
        <v>8</v>
      </c>
      <c r="E7" s="16">
        <v>10</v>
      </c>
      <c r="F7" s="16">
        <v>35</v>
      </c>
      <c r="G7" s="16">
        <v>38</v>
      </c>
      <c r="H7" s="16">
        <v>59</v>
      </c>
      <c r="I7" s="16">
        <v>35</v>
      </c>
      <c r="J7" s="16">
        <v>0</v>
      </c>
      <c r="K7" s="16">
        <v>0</v>
      </c>
      <c r="L7" s="16">
        <f t="shared" ref="L7:M7" si="0">+D7+F7+H7+J7</f>
        <v>102</v>
      </c>
      <c r="M7" s="16">
        <f t="shared" si="0"/>
        <v>83</v>
      </c>
      <c r="N7" s="16">
        <f t="shared" ref="N7" si="1">SUM(L7:M7)</f>
        <v>185</v>
      </c>
      <c r="O7" s="16"/>
      <c r="P7" s="67"/>
    </row>
    <row r="8" spans="1:30" x14ac:dyDescent="0.25">
      <c r="A8" s="68" t="s">
        <v>39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69"/>
    </row>
    <row r="9" spans="1:30" x14ac:dyDescent="0.25">
      <c r="A9" s="22" t="s">
        <v>1</v>
      </c>
      <c r="B9" s="14">
        <v>2014</v>
      </c>
      <c r="C9" s="14">
        <v>14</v>
      </c>
      <c r="D9" s="14">
        <v>10</v>
      </c>
      <c r="E9" s="14">
        <v>4</v>
      </c>
      <c r="F9" s="14">
        <v>5</v>
      </c>
      <c r="G9" s="14">
        <v>27</v>
      </c>
      <c r="H9" s="14">
        <v>16</v>
      </c>
      <c r="I9" s="14">
        <v>33</v>
      </c>
      <c r="J9" s="14">
        <v>17</v>
      </c>
      <c r="K9" s="14">
        <v>2</v>
      </c>
      <c r="L9" s="14">
        <v>48</v>
      </c>
      <c r="M9" s="14">
        <v>66</v>
      </c>
      <c r="N9" s="14">
        <v>114</v>
      </c>
      <c r="O9" s="13">
        <v>0</v>
      </c>
      <c r="P9" s="23">
        <v>66188</v>
      </c>
      <c r="AD9" s="1"/>
    </row>
    <row r="10" spans="1:30" x14ac:dyDescent="0.25">
      <c r="A10" s="22" t="s">
        <v>26</v>
      </c>
      <c r="B10" s="14">
        <v>2014</v>
      </c>
      <c r="C10" s="14">
        <v>65</v>
      </c>
      <c r="D10" s="14">
        <v>37</v>
      </c>
      <c r="E10" s="14">
        <v>29</v>
      </c>
      <c r="F10" s="14">
        <v>1</v>
      </c>
      <c r="G10" s="14">
        <v>2</v>
      </c>
      <c r="H10" s="14">
        <v>27</v>
      </c>
      <c r="I10" s="14">
        <v>59</v>
      </c>
      <c r="J10" s="14">
        <v>6</v>
      </c>
      <c r="K10" s="14">
        <v>5</v>
      </c>
      <c r="L10" s="14">
        <v>71</v>
      </c>
      <c r="M10" s="14">
        <v>95</v>
      </c>
      <c r="N10" s="14">
        <v>166</v>
      </c>
      <c r="O10" s="13">
        <v>19898000</v>
      </c>
      <c r="P10" s="23">
        <v>0</v>
      </c>
      <c r="AD10" s="1"/>
    </row>
    <row r="11" spans="1:30" x14ac:dyDescent="0.25">
      <c r="A11" s="22" t="s">
        <v>7</v>
      </c>
      <c r="B11" s="14">
        <v>2014</v>
      </c>
      <c r="C11" s="14">
        <v>6</v>
      </c>
      <c r="D11" s="14">
        <v>2</v>
      </c>
      <c r="E11" s="14">
        <v>3</v>
      </c>
      <c r="F11" s="14">
        <v>0</v>
      </c>
      <c r="G11" s="14">
        <v>0</v>
      </c>
      <c r="H11" s="14">
        <v>16</v>
      </c>
      <c r="I11" s="14">
        <v>11</v>
      </c>
      <c r="J11" s="14">
        <v>3</v>
      </c>
      <c r="K11" s="14">
        <v>2</v>
      </c>
      <c r="L11" s="14">
        <v>21</v>
      </c>
      <c r="M11" s="14">
        <v>16</v>
      </c>
      <c r="N11" s="14">
        <v>37</v>
      </c>
      <c r="O11" s="13">
        <v>0</v>
      </c>
      <c r="P11" s="23">
        <v>1804</v>
      </c>
      <c r="AD11" s="1"/>
    </row>
    <row r="12" spans="1:30" x14ac:dyDescent="0.25">
      <c r="A12" s="68" t="s">
        <v>27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69"/>
      <c r="AD12" s="1"/>
    </row>
    <row r="13" spans="1:30" x14ac:dyDescent="0.25">
      <c r="A13" s="22" t="s">
        <v>28</v>
      </c>
      <c r="B13" s="14">
        <v>2014</v>
      </c>
      <c r="C13" s="14">
        <v>188</v>
      </c>
      <c r="D13" s="14">
        <v>95</v>
      </c>
      <c r="E13" s="14">
        <v>66</v>
      </c>
      <c r="F13" s="14">
        <v>360</v>
      </c>
      <c r="G13" s="14">
        <v>476</v>
      </c>
      <c r="H13" s="14">
        <v>414</v>
      </c>
      <c r="I13" s="14">
        <v>677</v>
      </c>
      <c r="J13" s="14">
        <v>166</v>
      </c>
      <c r="K13" s="14">
        <v>124</v>
      </c>
      <c r="L13" s="14">
        <v>1035</v>
      </c>
      <c r="M13" s="14">
        <v>1343</v>
      </c>
      <c r="N13" s="14">
        <v>2378</v>
      </c>
      <c r="O13" s="13">
        <v>121711600</v>
      </c>
      <c r="P13" s="23">
        <v>0</v>
      </c>
      <c r="AD13" s="1"/>
    </row>
    <row r="14" spans="1:30" x14ac:dyDescent="0.25">
      <c r="A14" s="63" t="s">
        <v>3</v>
      </c>
      <c r="B14" s="11">
        <v>2014</v>
      </c>
      <c r="C14" s="11">
        <v>15</v>
      </c>
      <c r="D14" s="11">
        <v>9</v>
      </c>
      <c r="E14" s="11">
        <v>6</v>
      </c>
      <c r="F14" s="11">
        <v>0</v>
      </c>
      <c r="G14" s="11">
        <v>0</v>
      </c>
      <c r="H14" s="11">
        <v>4</v>
      </c>
      <c r="I14" s="11">
        <v>12</v>
      </c>
      <c r="J14" s="11">
        <v>0</v>
      </c>
      <c r="K14" s="11">
        <v>0</v>
      </c>
      <c r="L14" s="11">
        <v>13</v>
      </c>
      <c r="M14" s="11">
        <v>18</v>
      </c>
      <c r="N14" s="11">
        <v>31</v>
      </c>
      <c r="O14" s="19">
        <v>71352252</v>
      </c>
      <c r="P14" s="65">
        <v>7000</v>
      </c>
      <c r="AD14" s="1"/>
    </row>
    <row r="15" spans="1:30" x14ac:dyDescent="0.25">
      <c r="A15" s="66" t="s">
        <v>29</v>
      </c>
      <c r="B15" s="16">
        <v>2012</v>
      </c>
      <c r="C15" s="16">
        <v>7</v>
      </c>
      <c r="D15" s="16">
        <v>4</v>
      </c>
      <c r="E15" s="16">
        <v>3</v>
      </c>
      <c r="F15" s="16">
        <v>0</v>
      </c>
      <c r="G15" s="16">
        <v>6</v>
      </c>
      <c r="H15" s="16">
        <v>9</v>
      </c>
      <c r="I15" s="16">
        <v>3</v>
      </c>
      <c r="J15" s="16">
        <v>5</v>
      </c>
      <c r="K15" s="16">
        <v>1</v>
      </c>
      <c r="L15" s="16">
        <f>+D15+F15+H15+J15</f>
        <v>18</v>
      </c>
      <c r="M15" s="16">
        <f>+E15+G15+I15+K15</f>
        <v>13</v>
      </c>
      <c r="N15" s="16">
        <f>SUM(L15:M15)</f>
        <v>31</v>
      </c>
      <c r="O15" s="20"/>
      <c r="P15" s="67"/>
      <c r="AD15" s="1"/>
    </row>
    <row r="16" spans="1:30" x14ac:dyDescent="0.25">
      <c r="A16" s="66" t="s">
        <v>4</v>
      </c>
      <c r="B16" s="16">
        <v>2012</v>
      </c>
      <c r="C16" s="16">
        <v>26</v>
      </c>
      <c r="D16" s="16">
        <v>8</v>
      </c>
      <c r="E16" s="16">
        <v>18</v>
      </c>
      <c r="F16" s="16">
        <v>14</v>
      </c>
      <c r="G16" s="16">
        <v>33</v>
      </c>
      <c r="H16" s="16">
        <v>7</v>
      </c>
      <c r="I16" s="16">
        <v>25</v>
      </c>
      <c r="J16" s="16">
        <v>0</v>
      </c>
      <c r="K16" s="16">
        <v>0</v>
      </c>
      <c r="L16" s="16">
        <f>+D16+F16+H16+J16</f>
        <v>29</v>
      </c>
      <c r="M16" s="16">
        <f>+E16+G16+I16+K16</f>
        <v>76</v>
      </c>
      <c r="N16" s="16">
        <f>SUM(L16:M16)</f>
        <v>105</v>
      </c>
      <c r="O16" s="20"/>
      <c r="P16" s="67"/>
      <c r="AD16" s="1"/>
    </row>
    <row r="17" spans="1:30" x14ac:dyDescent="0.25">
      <c r="A17" s="22" t="s">
        <v>11</v>
      </c>
      <c r="B17" s="14">
        <v>2014</v>
      </c>
      <c r="C17" s="14">
        <v>17</v>
      </c>
      <c r="D17" s="14">
        <v>7</v>
      </c>
      <c r="E17" s="14">
        <v>9</v>
      </c>
      <c r="F17" s="14">
        <v>2</v>
      </c>
      <c r="G17" s="14">
        <v>1</v>
      </c>
      <c r="H17" s="14">
        <v>19</v>
      </c>
      <c r="I17" s="14">
        <v>24</v>
      </c>
      <c r="J17" s="14">
        <v>0</v>
      </c>
      <c r="K17" s="14">
        <v>0</v>
      </c>
      <c r="L17" s="14">
        <v>28</v>
      </c>
      <c r="M17" s="14">
        <v>34</v>
      </c>
      <c r="N17" s="14">
        <v>62</v>
      </c>
      <c r="O17" s="13">
        <v>0</v>
      </c>
      <c r="P17" s="23">
        <v>2426</v>
      </c>
      <c r="AD17" s="1"/>
    </row>
    <row r="18" spans="1:30" x14ac:dyDescent="0.25">
      <c r="A18" s="22" t="s">
        <v>8</v>
      </c>
      <c r="B18" s="14">
        <v>2014</v>
      </c>
      <c r="C18" s="14">
        <v>10</v>
      </c>
      <c r="D18" s="14">
        <v>18</v>
      </c>
      <c r="E18" s="14">
        <v>2</v>
      </c>
      <c r="F18" s="14">
        <v>7</v>
      </c>
      <c r="G18" s="14">
        <v>16</v>
      </c>
      <c r="H18" s="14">
        <v>9</v>
      </c>
      <c r="I18" s="14">
        <v>25</v>
      </c>
      <c r="J18" s="14">
        <v>4</v>
      </c>
      <c r="K18" s="14">
        <v>3</v>
      </c>
      <c r="L18" s="14">
        <v>38</v>
      </c>
      <c r="M18" s="14">
        <v>46</v>
      </c>
      <c r="N18" s="14">
        <v>84</v>
      </c>
      <c r="O18" s="13">
        <v>5973412</v>
      </c>
      <c r="P18" s="23">
        <v>3633</v>
      </c>
      <c r="AD18" s="1"/>
    </row>
    <row r="19" spans="1:30" x14ac:dyDescent="0.25">
      <c r="A19" s="22" t="s">
        <v>13</v>
      </c>
      <c r="B19" s="14">
        <v>2014</v>
      </c>
      <c r="C19" s="14">
        <v>28</v>
      </c>
      <c r="D19" s="14">
        <v>16</v>
      </c>
      <c r="E19" s="14">
        <v>21</v>
      </c>
      <c r="F19" s="14">
        <v>10</v>
      </c>
      <c r="G19" s="14">
        <v>16</v>
      </c>
      <c r="H19" s="14">
        <v>5</v>
      </c>
      <c r="I19" s="14">
        <v>18</v>
      </c>
      <c r="J19" s="14">
        <v>2</v>
      </c>
      <c r="K19" s="14">
        <v>3</v>
      </c>
      <c r="L19" s="14">
        <v>33</v>
      </c>
      <c r="M19" s="14">
        <v>58</v>
      </c>
      <c r="N19" s="14">
        <v>91</v>
      </c>
      <c r="O19" s="13">
        <v>187808200</v>
      </c>
      <c r="P19" s="23">
        <v>0</v>
      </c>
      <c r="AD19" s="1"/>
    </row>
    <row r="20" spans="1:30" x14ac:dyDescent="0.25">
      <c r="A20" s="66" t="s">
        <v>30</v>
      </c>
      <c r="B20" s="16">
        <v>2012</v>
      </c>
      <c r="C20" s="16">
        <v>28</v>
      </c>
      <c r="D20" s="16">
        <v>11</v>
      </c>
      <c r="E20" s="16">
        <v>17</v>
      </c>
      <c r="F20" s="16">
        <v>12</v>
      </c>
      <c r="G20" s="16">
        <v>17</v>
      </c>
      <c r="H20" s="16">
        <v>35</v>
      </c>
      <c r="I20" s="16">
        <v>59</v>
      </c>
      <c r="J20" s="16">
        <v>0</v>
      </c>
      <c r="K20" s="16">
        <v>0</v>
      </c>
      <c r="L20" s="16">
        <f>+D20+F20+H20+J20</f>
        <v>58</v>
      </c>
      <c r="M20" s="16">
        <f>+E20+G20+I20+K20</f>
        <v>93</v>
      </c>
      <c r="N20" s="16">
        <f>SUM(L20:M20)</f>
        <v>151</v>
      </c>
      <c r="O20" s="20"/>
      <c r="P20" s="67"/>
      <c r="AD20" s="1"/>
    </row>
    <row r="21" spans="1:30" x14ac:dyDescent="0.25">
      <c r="A21" s="68" t="s">
        <v>31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69"/>
      <c r="AD21" s="1"/>
    </row>
    <row r="22" spans="1:30" x14ac:dyDescent="0.25">
      <c r="A22" s="66" t="s">
        <v>32</v>
      </c>
      <c r="B22" s="16">
        <v>2012</v>
      </c>
      <c r="C22" s="16">
        <v>13</v>
      </c>
      <c r="D22" s="16">
        <v>5</v>
      </c>
      <c r="E22" s="16">
        <v>8</v>
      </c>
      <c r="F22" s="16">
        <v>0</v>
      </c>
      <c r="G22" s="16">
        <v>0</v>
      </c>
      <c r="H22" s="16">
        <v>7</v>
      </c>
      <c r="I22" s="16">
        <v>26</v>
      </c>
      <c r="J22" s="16">
        <v>3</v>
      </c>
      <c r="K22" s="16">
        <v>4</v>
      </c>
      <c r="L22" s="16">
        <f>+D22+F22+H22+J22</f>
        <v>15</v>
      </c>
      <c r="M22" s="16">
        <f>+E22+G22+I22+K22</f>
        <v>38</v>
      </c>
      <c r="N22" s="16">
        <f>SUM(L22:M22)</f>
        <v>53</v>
      </c>
      <c r="O22" s="20"/>
      <c r="P22" s="67"/>
      <c r="AD22" s="1"/>
    </row>
    <row r="23" spans="1:30" x14ac:dyDescent="0.25">
      <c r="A23" s="66" t="s">
        <v>33</v>
      </c>
      <c r="B23" s="16">
        <v>2012</v>
      </c>
      <c r="C23" s="16">
        <v>22</v>
      </c>
      <c r="D23" s="16">
        <v>8</v>
      </c>
      <c r="E23" s="16">
        <v>11</v>
      </c>
      <c r="F23" s="16">
        <v>6</v>
      </c>
      <c r="G23" s="16">
        <v>12</v>
      </c>
      <c r="H23" s="16">
        <v>1</v>
      </c>
      <c r="I23" s="16">
        <v>4</v>
      </c>
      <c r="J23" s="16">
        <v>0</v>
      </c>
      <c r="K23" s="16">
        <v>0</v>
      </c>
      <c r="L23" s="16">
        <f>+D23+F23+H23+J23</f>
        <v>15</v>
      </c>
      <c r="M23" s="16">
        <f>+E23+G23+I23+K23</f>
        <v>27</v>
      </c>
      <c r="N23" s="16">
        <f>SUM(L23:M23)</f>
        <v>42</v>
      </c>
      <c r="O23" s="20"/>
      <c r="P23" s="67"/>
      <c r="AD23" s="1"/>
    </row>
    <row r="24" spans="1:30" x14ac:dyDescent="0.25">
      <c r="A24" s="22" t="s">
        <v>10</v>
      </c>
      <c r="B24" s="14">
        <v>2014</v>
      </c>
      <c r="C24" s="14">
        <v>5</v>
      </c>
      <c r="D24" s="14">
        <v>31</v>
      </c>
      <c r="E24" s="14">
        <v>30</v>
      </c>
      <c r="F24" s="14">
        <v>12</v>
      </c>
      <c r="G24" s="14">
        <v>4</v>
      </c>
      <c r="H24" s="14">
        <v>26</v>
      </c>
      <c r="I24" s="14">
        <v>20</v>
      </c>
      <c r="J24" s="14">
        <v>3</v>
      </c>
      <c r="K24" s="14">
        <v>0</v>
      </c>
      <c r="L24" s="14">
        <v>72</v>
      </c>
      <c r="M24" s="14">
        <v>54</v>
      </c>
      <c r="N24" s="14">
        <v>126</v>
      </c>
      <c r="O24" s="13">
        <v>31268000</v>
      </c>
      <c r="P24" s="23">
        <v>10506</v>
      </c>
      <c r="AD24" s="1"/>
    </row>
    <row r="25" spans="1:30" x14ac:dyDescent="0.25">
      <c r="A25" s="22" t="s">
        <v>12</v>
      </c>
      <c r="B25" s="14">
        <v>2014</v>
      </c>
      <c r="C25" s="14">
        <v>16</v>
      </c>
      <c r="D25" s="14">
        <v>3</v>
      </c>
      <c r="E25" s="14">
        <v>13</v>
      </c>
      <c r="F25" s="14">
        <v>0</v>
      </c>
      <c r="G25" s="14">
        <v>1</v>
      </c>
      <c r="H25" s="14">
        <v>32</v>
      </c>
      <c r="I25" s="14">
        <v>58</v>
      </c>
      <c r="J25" s="14">
        <v>9</v>
      </c>
      <c r="K25" s="14">
        <v>4</v>
      </c>
      <c r="L25" s="14">
        <v>44</v>
      </c>
      <c r="M25" s="14">
        <v>76</v>
      </c>
      <c r="N25" s="14">
        <v>120</v>
      </c>
      <c r="O25" s="13">
        <v>4422096</v>
      </c>
      <c r="P25" s="23">
        <v>1251</v>
      </c>
      <c r="AD25" s="1"/>
    </row>
    <row r="26" spans="1:30" x14ac:dyDescent="0.25">
      <c r="A26" s="22" t="s">
        <v>5</v>
      </c>
      <c r="B26" s="14">
        <v>2014</v>
      </c>
      <c r="C26" s="14">
        <v>3</v>
      </c>
      <c r="D26" s="14">
        <v>7</v>
      </c>
      <c r="E26" s="14">
        <v>6</v>
      </c>
      <c r="F26" s="14">
        <v>1</v>
      </c>
      <c r="G26" s="14">
        <v>2</v>
      </c>
      <c r="H26" s="14">
        <v>5</v>
      </c>
      <c r="I26" s="14">
        <v>17</v>
      </c>
      <c r="J26" s="14">
        <v>0</v>
      </c>
      <c r="K26" s="14">
        <v>0</v>
      </c>
      <c r="L26" s="14">
        <v>13</v>
      </c>
      <c r="M26" s="14">
        <v>25</v>
      </c>
      <c r="N26" s="14">
        <v>38</v>
      </c>
      <c r="O26" s="13">
        <v>0</v>
      </c>
      <c r="P26" s="23">
        <v>10210</v>
      </c>
      <c r="AD26" s="1"/>
    </row>
    <row r="27" spans="1:30" ht="15.75" thickBot="1" x14ac:dyDescent="0.3">
      <c r="A27" s="70" t="s">
        <v>6</v>
      </c>
      <c r="B27" s="71">
        <v>2014</v>
      </c>
      <c r="C27" s="71">
        <v>19</v>
      </c>
      <c r="D27" s="71">
        <v>6</v>
      </c>
      <c r="E27" s="71">
        <v>12</v>
      </c>
      <c r="F27" s="71">
        <v>20</v>
      </c>
      <c r="G27" s="71">
        <v>26</v>
      </c>
      <c r="H27" s="71">
        <v>22</v>
      </c>
      <c r="I27" s="71">
        <v>30</v>
      </c>
      <c r="J27" s="71">
        <v>5</v>
      </c>
      <c r="K27" s="71">
        <v>3</v>
      </c>
      <c r="L27" s="71">
        <v>53</v>
      </c>
      <c r="M27" s="71">
        <v>71</v>
      </c>
      <c r="N27" s="71">
        <v>124</v>
      </c>
      <c r="O27" s="72">
        <v>46501560</v>
      </c>
      <c r="P27" s="73">
        <v>22953</v>
      </c>
      <c r="AD27" s="1"/>
    </row>
    <row r="28" spans="1:30" ht="16.5" thickBot="1" x14ac:dyDescent="0.3">
      <c r="A28" s="74" t="s">
        <v>34</v>
      </c>
      <c r="B28" s="75"/>
      <c r="C28" s="76">
        <f>SUM(C3:C27)</f>
        <v>1041</v>
      </c>
      <c r="D28" s="76">
        <f>SUM(D3:D27)</f>
        <v>536</v>
      </c>
      <c r="E28" s="76">
        <f t="shared" ref="E28:N28" si="2">SUM(E3:E27)</f>
        <v>513</v>
      </c>
      <c r="F28" s="76">
        <f t="shared" si="2"/>
        <v>824</v>
      </c>
      <c r="G28" s="76">
        <f t="shared" si="2"/>
        <v>1265</v>
      </c>
      <c r="H28" s="76">
        <f t="shared" si="2"/>
        <v>1075</v>
      </c>
      <c r="I28" s="76">
        <f t="shared" si="2"/>
        <v>1667</v>
      </c>
      <c r="J28" s="76">
        <f t="shared" si="2"/>
        <v>301</v>
      </c>
      <c r="K28" s="76">
        <f t="shared" si="2"/>
        <v>201</v>
      </c>
      <c r="L28" s="76">
        <f t="shared" si="2"/>
        <v>2736</v>
      </c>
      <c r="M28" s="76">
        <f t="shared" si="2"/>
        <v>3646</v>
      </c>
      <c r="N28" s="76">
        <f t="shared" si="2"/>
        <v>6382</v>
      </c>
      <c r="O28" s="76"/>
      <c r="P28" s="77"/>
    </row>
  </sheetData>
  <mergeCells count="11">
    <mergeCell ref="O1:O2"/>
    <mergeCell ref="B1:B2"/>
    <mergeCell ref="C1:C2"/>
    <mergeCell ref="P1:P2"/>
    <mergeCell ref="A28:B28"/>
    <mergeCell ref="D1:E1"/>
    <mergeCell ref="F1:G1"/>
    <mergeCell ref="H1:I1"/>
    <mergeCell ref="J1:K1"/>
    <mergeCell ref="L1:M1"/>
    <mergeCell ref="N1:N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workbookViewId="0">
      <selection activeCell="Q3" sqref="Q3"/>
    </sheetView>
  </sheetViews>
  <sheetFormatPr baseColWidth="10" defaultRowHeight="15" x14ac:dyDescent="0.25"/>
  <cols>
    <col min="1" max="1" width="25.140625" customWidth="1"/>
    <col min="2" max="2" width="7" style="80" customWidth="1"/>
    <col min="3" max="3" width="12.28515625" customWidth="1"/>
    <col min="4" max="13" width="9.140625" customWidth="1"/>
    <col min="15" max="15" width="13.42578125" customWidth="1"/>
  </cols>
  <sheetData>
    <row r="1" spans="1:30" ht="35.25" customHeight="1" x14ac:dyDescent="0.25">
      <c r="A1" s="35" t="s">
        <v>40</v>
      </c>
      <c r="B1" s="36" t="s">
        <v>18</v>
      </c>
      <c r="C1" s="36" t="s">
        <v>48</v>
      </c>
      <c r="D1" s="33" t="s">
        <v>41</v>
      </c>
      <c r="E1" s="33"/>
      <c r="F1" s="33" t="s">
        <v>14</v>
      </c>
      <c r="G1" s="33"/>
      <c r="H1" s="81" t="s">
        <v>43</v>
      </c>
      <c r="I1" s="81"/>
      <c r="J1" s="81" t="s">
        <v>44</v>
      </c>
      <c r="K1" s="81"/>
      <c r="L1" s="81" t="s">
        <v>15</v>
      </c>
      <c r="M1" s="81"/>
      <c r="N1" s="41" t="s">
        <v>45</v>
      </c>
      <c r="O1" s="33" t="s">
        <v>16</v>
      </c>
      <c r="P1" s="34" t="s">
        <v>21</v>
      </c>
    </row>
    <row r="2" spans="1:30" ht="16.5" customHeight="1" thickBot="1" x14ac:dyDescent="0.3">
      <c r="A2" s="47" t="s">
        <v>17</v>
      </c>
      <c r="B2" s="48"/>
      <c r="C2" s="48"/>
      <c r="D2" s="53" t="s">
        <v>19</v>
      </c>
      <c r="E2" s="53" t="s">
        <v>20</v>
      </c>
      <c r="F2" s="53" t="s">
        <v>19</v>
      </c>
      <c r="G2" s="53" t="s">
        <v>20</v>
      </c>
      <c r="H2" s="53" t="s">
        <v>19</v>
      </c>
      <c r="I2" s="53" t="s">
        <v>20</v>
      </c>
      <c r="J2" s="53" t="s">
        <v>19</v>
      </c>
      <c r="K2" s="53" t="s">
        <v>20</v>
      </c>
      <c r="L2" s="53" t="s">
        <v>19</v>
      </c>
      <c r="M2" s="53" t="s">
        <v>20</v>
      </c>
      <c r="N2" s="50"/>
      <c r="O2" s="51"/>
      <c r="P2" s="52"/>
    </row>
    <row r="3" spans="1:30" x14ac:dyDescent="0.25">
      <c r="A3" s="82" t="s">
        <v>23</v>
      </c>
      <c r="B3" s="44">
        <v>2014</v>
      </c>
      <c r="C3" s="44">
        <v>330</v>
      </c>
      <c r="D3" s="44">
        <v>379</v>
      </c>
      <c r="E3" s="44">
        <v>191</v>
      </c>
      <c r="F3" s="44">
        <v>808</v>
      </c>
      <c r="G3" s="44">
        <v>1290</v>
      </c>
      <c r="H3" s="44">
        <v>904</v>
      </c>
      <c r="I3" s="44">
        <v>1186</v>
      </c>
      <c r="J3" s="44">
        <v>157</v>
      </c>
      <c r="K3" s="44">
        <v>171</v>
      </c>
      <c r="L3" s="44">
        <v>2248</v>
      </c>
      <c r="M3" s="44">
        <v>2838</v>
      </c>
      <c r="N3" s="44">
        <v>5086</v>
      </c>
      <c r="O3" s="44">
        <v>8596886000</v>
      </c>
      <c r="P3" s="83">
        <v>750656</v>
      </c>
      <c r="AD3" s="1"/>
    </row>
    <row r="4" spans="1:30" x14ac:dyDescent="0.25">
      <c r="A4" s="22" t="s">
        <v>0</v>
      </c>
      <c r="B4" s="2">
        <v>2014</v>
      </c>
      <c r="C4" s="2">
        <v>6</v>
      </c>
      <c r="D4" s="2">
        <v>12</v>
      </c>
      <c r="E4" s="2">
        <v>1</v>
      </c>
      <c r="F4" s="2">
        <v>4</v>
      </c>
      <c r="G4" s="2">
        <v>7</v>
      </c>
      <c r="H4" s="2">
        <v>19</v>
      </c>
      <c r="I4" s="2">
        <v>19</v>
      </c>
      <c r="J4" s="2">
        <v>9</v>
      </c>
      <c r="K4" s="2">
        <v>2</v>
      </c>
      <c r="L4" s="2">
        <v>44</v>
      </c>
      <c r="M4" s="2">
        <v>29</v>
      </c>
      <c r="N4" s="2">
        <v>73</v>
      </c>
      <c r="O4" s="2">
        <v>596215048</v>
      </c>
      <c r="P4" s="25">
        <v>875</v>
      </c>
      <c r="AD4" s="1"/>
    </row>
    <row r="5" spans="1:30" x14ac:dyDescent="0.25">
      <c r="A5" s="22" t="s">
        <v>24</v>
      </c>
      <c r="B5" s="2">
        <v>2014</v>
      </c>
      <c r="C5" s="2">
        <v>40</v>
      </c>
      <c r="D5" s="2">
        <v>23</v>
      </c>
      <c r="E5" s="2">
        <v>30</v>
      </c>
      <c r="F5" s="2">
        <v>38</v>
      </c>
      <c r="G5" s="2">
        <v>88</v>
      </c>
      <c r="H5" s="2">
        <v>104</v>
      </c>
      <c r="I5" s="2">
        <v>128</v>
      </c>
      <c r="J5" s="2">
        <v>42</v>
      </c>
      <c r="K5" s="2">
        <v>26</v>
      </c>
      <c r="L5" s="2">
        <v>207</v>
      </c>
      <c r="M5" s="2">
        <v>272</v>
      </c>
      <c r="N5" s="2">
        <v>479</v>
      </c>
      <c r="O5" s="2">
        <v>1034291988</v>
      </c>
      <c r="P5" s="25">
        <v>13532</v>
      </c>
      <c r="AD5" s="1"/>
    </row>
    <row r="6" spans="1:30" x14ac:dyDescent="0.25">
      <c r="A6" s="22" t="s">
        <v>2</v>
      </c>
      <c r="B6" s="2">
        <v>2014</v>
      </c>
      <c r="C6" s="2">
        <v>9</v>
      </c>
      <c r="D6" s="2">
        <v>29</v>
      </c>
      <c r="E6" s="2">
        <v>16</v>
      </c>
      <c r="F6" s="2">
        <v>18</v>
      </c>
      <c r="G6" s="2">
        <v>20</v>
      </c>
      <c r="H6" s="2">
        <v>30</v>
      </c>
      <c r="I6" s="2">
        <v>35</v>
      </c>
      <c r="J6" s="2">
        <v>53</v>
      </c>
      <c r="K6" s="2">
        <v>58</v>
      </c>
      <c r="L6" s="2">
        <v>130</v>
      </c>
      <c r="M6" s="2">
        <v>129</v>
      </c>
      <c r="N6" s="2">
        <v>259</v>
      </c>
      <c r="O6" s="2">
        <v>975272501</v>
      </c>
      <c r="P6" s="25">
        <v>2740</v>
      </c>
      <c r="AD6" s="1"/>
    </row>
    <row r="7" spans="1:30" x14ac:dyDescent="0.25">
      <c r="A7" s="22" t="s">
        <v>9</v>
      </c>
      <c r="B7" s="2">
        <v>2014</v>
      </c>
      <c r="C7" s="2">
        <v>59</v>
      </c>
      <c r="D7" s="2">
        <v>17</v>
      </c>
      <c r="E7" s="2">
        <v>17</v>
      </c>
      <c r="F7" s="2">
        <v>73</v>
      </c>
      <c r="G7" s="2">
        <v>112</v>
      </c>
      <c r="H7" s="2">
        <v>126</v>
      </c>
      <c r="I7" s="2">
        <v>139</v>
      </c>
      <c r="J7" s="2">
        <v>13</v>
      </c>
      <c r="K7" s="2">
        <v>10</v>
      </c>
      <c r="L7" s="2">
        <v>229</v>
      </c>
      <c r="M7" s="2">
        <v>278</v>
      </c>
      <c r="N7" s="2">
        <v>507</v>
      </c>
      <c r="O7" s="2">
        <v>1092367049</v>
      </c>
      <c r="P7" s="25">
        <v>19889</v>
      </c>
      <c r="AD7" s="1"/>
    </row>
    <row r="8" spans="1:30" x14ac:dyDescent="0.25">
      <c r="A8" s="22" t="s">
        <v>39</v>
      </c>
      <c r="B8" s="2">
        <v>2014</v>
      </c>
      <c r="C8" s="2">
        <v>76</v>
      </c>
      <c r="D8" s="2">
        <v>146</v>
      </c>
      <c r="E8" s="2">
        <v>47</v>
      </c>
      <c r="F8" s="2">
        <v>183</v>
      </c>
      <c r="G8" s="2">
        <v>313</v>
      </c>
      <c r="H8" s="2">
        <v>266</v>
      </c>
      <c r="I8" s="2">
        <v>714</v>
      </c>
      <c r="J8" s="2">
        <v>48</v>
      </c>
      <c r="K8" s="2">
        <v>2</v>
      </c>
      <c r="L8" s="2">
        <v>643</v>
      </c>
      <c r="M8" s="2">
        <v>1076</v>
      </c>
      <c r="N8" s="2">
        <v>1719</v>
      </c>
      <c r="O8" s="2">
        <v>2780723000</v>
      </c>
      <c r="P8" s="25">
        <v>55518</v>
      </c>
      <c r="AD8" s="1"/>
    </row>
    <row r="9" spans="1:30" x14ac:dyDescent="0.25">
      <c r="A9" s="22" t="s">
        <v>1</v>
      </c>
      <c r="B9" s="2">
        <v>2014</v>
      </c>
      <c r="C9" s="2">
        <v>19</v>
      </c>
      <c r="D9" s="2">
        <v>9</v>
      </c>
      <c r="E9" s="2">
        <v>8</v>
      </c>
      <c r="F9" s="2">
        <v>22</v>
      </c>
      <c r="G9" s="2">
        <v>41</v>
      </c>
      <c r="H9" s="2">
        <v>80</v>
      </c>
      <c r="I9" s="2">
        <v>113</v>
      </c>
      <c r="J9" s="2">
        <v>32</v>
      </c>
      <c r="K9" s="2">
        <v>1</v>
      </c>
      <c r="L9" s="2">
        <v>143</v>
      </c>
      <c r="M9" s="2">
        <v>163</v>
      </c>
      <c r="N9" s="2">
        <v>306</v>
      </c>
      <c r="O9" s="2">
        <v>917751329</v>
      </c>
      <c r="P9" s="25">
        <v>32389</v>
      </c>
      <c r="AD9" s="1"/>
    </row>
    <row r="10" spans="1:30" x14ac:dyDescent="0.25">
      <c r="A10" s="22" t="s">
        <v>42</v>
      </c>
      <c r="B10" s="2">
        <v>2014</v>
      </c>
      <c r="C10" s="2">
        <v>51</v>
      </c>
      <c r="D10" s="2">
        <v>38</v>
      </c>
      <c r="E10" s="2">
        <v>12</v>
      </c>
      <c r="F10" s="2">
        <v>11</v>
      </c>
      <c r="G10" s="2">
        <v>35</v>
      </c>
      <c r="H10" s="2">
        <v>98</v>
      </c>
      <c r="I10" s="2">
        <v>193</v>
      </c>
      <c r="J10" s="2">
        <v>41</v>
      </c>
      <c r="K10" s="2">
        <v>16</v>
      </c>
      <c r="L10" s="2">
        <v>188</v>
      </c>
      <c r="M10" s="2">
        <v>256</v>
      </c>
      <c r="N10" s="2">
        <v>444</v>
      </c>
      <c r="O10" s="2">
        <v>1408363000</v>
      </c>
      <c r="P10" s="25">
        <v>45485</v>
      </c>
      <c r="AD10" s="1"/>
    </row>
    <row r="11" spans="1:30" x14ac:dyDescent="0.25">
      <c r="A11" s="22" t="s">
        <v>7</v>
      </c>
      <c r="B11" s="2">
        <v>2014</v>
      </c>
      <c r="C11" s="2">
        <v>13</v>
      </c>
      <c r="D11" s="2">
        <v>10</v>
      </c>
      <c r="E11" s="2">
        <v>5</v>
      </c>
      <c r="F11" s="2">
        <v>6</v>
      </c>
      <c r="G11" s="2">
        <v>3</v>
      </c>
      <c r="H11" s="2">
        <v>82</v>
      </c>
      <c r="I11" s="2">
        <v>76</v>
      </c>
      <c r="J11" s="2">
        <v>11</v>
      </c>
      <c r="K11" s="2">
        <v>1</v>
      </c>
      <c r="L11" s="2">
        <v>109</v>
      </c>
      <c r="M11" s="2">
        <v>85</v>
      </c>
      <c r="N11" s="2">
        <v>194</v>
      </c>
      <c r="O11" s="2">
        <v>375923000</v>
      </c>
      <c r="P11" s="25">
        <v>19669</v>
      </c>
      <c r="AD11" s="1"/>
    </row>
    <row r="12" spans="1:30" x14ac:dyDescent="0.25">
      <c r="A12" s="22" t="s">
        <v>27</v>
      </c>
      <c r="B12" s="2">
        <v>2014</v>
      </c>
      <c r="C12" s="2">
        <v>3</v>
      </c>
      <c r="D12" s="2">
        <v>24</v>
      </c>
      <c r="E12" s="2">
        <v>6</v>
      </c>
      <c r="F12" s="2">
        <v>33</v>
      </c>
      <c r="G12" s="2">
        <v>21</v>
      </c>
      <c r="H12" s="2">
        <v>82</v>
      </c>
      <c r="I12" s="2">
        <v>69</v>
      </c>
      <c r="J12" s="2">
        <v>11</v>
      </c>
      <c r="K12" s="2">
        <v>4</v>
      </c>
      <c r="L12" s="2">
        <v>150</v>
      </c>
      <c r="M12" s="2">
        <v>100</v>
      </c>
      <c r="N12" s="2">
        <v>250</v>
      </c>
      <c r="O12" s="2">
        <v>0</v>
      </c>
      <c r="P12" s="25">
        <v>31695</v>
      </c>
      <c r="AD12" s="1"/>
    </row>
    <row r="13" spans="1:30" x14ac:dyDescent="0.25">
      <c r="A13" s="22" t="s">
        <v>28</v>
      </c>
      <c r="B13" s="2">
        <v>2014</v>
      </c>
      <c r="C13" s="2">
        <v>277</v>
      </c>
      <c r="D13" s="2">
        <v>336</v>
      </c>
      <c r="E13" s="2">
        <v>86</v>
      </c>
      <c r="F13" s="2">
        <v>332</v>
      </c>
      <c r="G13" s="2">
        <v>283</v>
      </c>
      <c r="H13" s="2">
        <v>0</v>
      </c>
      <c r="I13" s="2">
        <v>0</v>
      </c>
      <c r="J13" s="2">
        <v>0</v>
      </c>
      <c r="K13" s="2">
        <v>0</v>
      </c>
      <c r="L13" s="2">
        <v>668</v>
      </c>
      <c r="M13" s="2">
        <v>369</v>
      </c>
      <c r="N13" s="2">
        <v>1037</v>
      </c>
      <c r="O13" s="2">
        <v>8584468574</v>
      </c>
      <c r="P13" s="25">
        <v>167912</v>
      </c>
      <c r="AD13" s="1"/>
    </row>
    <row r="14" spans="1:30" x14ac:dyDescent="0.25">
      <c r="A14" s="22" t="s">
        <v>3</v>
      </c>
      <c r="B14" s="2">
        <v>2014</v>
      </c>
      <c r="C14" s="2">
        <v>15</v>
      </c>
      <c r="D14" s="2">
        <v>29</v>
      </c>
      <c r="E14" s="2">
        <v>10</v>
      </c>
      <c r="F14" s="2">
        <v>45</v>
      </c>
      <c r="G14" s="2">
        <v>44</v>
      </c>
      <c r="H14" s="2">
        <v>69</v>
      </c>
      <c r="I14" s="2">
        <v>180</v>
      </c>
      <c r="J14" s="2">
        <v>3</v>
      </c>
      <c r="K14" s="2">
        <v>2</v>
      </c>
      <c r="L14" s="2">
        <v>146</v>
      </c>
      <c r="M14" s="2">
        <v>236</v>
      </c>
      <c r="N14" s="2">
        <v>382</v>
      </c>
      <c r="O14" s="2">
        <v>369313261</v>
      </c>
      <c r="P14" s="25">
        <v>0</v>
      </c>
      <c r="AD14" s="1"/>
    </row>
    <row r="15" spans="1:30" x14ac:dyDescent="0.25">
      <c r="A15" s="22" t="s">
        <v>29</v>
      </c>
      <c r="B15" s="2">
        <v>2014</v>
      </c>
      <c r="C15" s="2">
        <v>15</v>
      </c>
      <c r="D15" s="2">
        <v>11</v>
      </c>
      <c r="E15" s="2">
        <v>9</v>
      </c>
      <c r="F15" s="2">
        <v>9</v>
      </c>
      <c r="G15" s="2">
        <v>18</v>
      </c>
      <c r="H15" s="2">
        <v>53</v>
      </c>
      <c r="I15" s="2">
        <v>42</v>
      </c>
      <c r="J15" s="2">
        <v>10</v>
      </c>
      <c r="K15" s="2">
        <v>6</v>
      </c>
      <c r="L15" s="2">
        <v>83</v>
      </c>
      <c r="M15" s="2">
        <v>75</v>
      </c>
      <c r="N15" s="2">
        <v>158</v>
      </c>
      <c r="O15" s="2">
        <v>165731100</v>
      </c>
      <c r="P15" s="25">
        <v>10053</v>
      </c>
      <c r="AD15" s="1"/>
    </row>
    <row r="16" spans="1:30" x14ac:dyDescent="0.25">
      <c r="A16" s="22" t="s">
        <v>4</v>
      </c>
      <c r="B16" s="2">
        <v>2014</v>
      </c>
      <c r="C16" s="2">
        <v>42</v>
      </c>
      <c r="D16" s="2">
        <v>44</v>
      </c>
      <c r="E16" s="2">
        <v>22</v>
      </c>
      <c r="F16" s="2">
        <v>22</v>
      </c>
      <c r="G16" s="2">
        <v>47</v>
      </c>
      <c r="H16" s="2">
        <v>130</v>
      </c>
      <c r="I16" s="2">
        <v>115</v>
      </c>
      <c r="J16" s="2">
        <v>393</v>
      </c>
      <c r="K16" s="2">
        <v>90</v>
      </c>
      <c r="L16" s="2">
        <v>589</v>
      </c>
      <c r="M16" s="2">
        <v>274</v>
      </c>
      <c r="N16" s="2">
        <v>863</v>
      </c>
      <c r="O16" s="2">
        <v>1432077370</v>
      </c>
      <c r="P16" s="25">
        <v>175343</v>
      </c>
      <c r="AD16" s="1"/>
    </row>
    <row r="17" spans="1:30" x14ac:dyDescent="0.25">
      <c r="A17" s="22" t="s">
        <v>11</v>
      </c>
      <c r="B17" s="2">
        <v>2014</v>
      </c>
      <c r="C17" s="2">
        <v>24</v>
      </c>
      <c r="D17" s="2">
        <v>23</v>
      </c>
      <c r="E17" s="2">
        <v>11</v>
      </c>
      <c r="F17" s="2">
        <v>37</v>
      </c>
      <c r="G17" s="2">
        <v>49</v>
      </c>
      <c r="H17" s="2">
        <v>145</v>
      </c>
      <c r="I17" s="2">
        <v>162</v>
      </c>
      <c r="J17" s="2">
        <v>35</v>
      </c>
      <c r="K17" s="2">
        <v>32</v>
      </c>
      <c r="L17" s="2">
        <v>240</v>
      </c>
      <c r="M17" s="2">
        <v>254</v>
      </c>
      <c r="N17" s="2">
        <v>494</v>
      </c>
      <c r="O17" s="2">
        <v>511734500</v>
      </c>
      <c r="P17" s="25">
        <v>48592</v>
      </c>
      <c r="AD17" s="1"/>
    </row>
    <row r="18" spans="1:30" x14ac:dyDescent="0.25">
      <c r="A18" s="22" t="s">
        <v>8</v>
      </c>
      <c r="B18" s="2">
        <v>2014</v>
      </c>
      <c r="C18" s="2">
        <v>13</v>
      </c>
      <c r="D18" s="2">
        <v>21</v>
      </c>
      <c r="E18" s="2">
        <v>15</v>
      </c>
      <c r="F18" s="2">
        <v>14</v>
      </c>
      <c r="G18" s="2">
        <v>19</v>
      </c>
      <c r="H18" s="2">
        <v>37</v>
      </c>
      <c r="I18" s="2">
        <v>87</v>
      </c>
      <c r="J18" s="2">
        <v>10</v>
      </c>
      <c r="K18" s="2">
        <v>6</v>
      </c>
      <c r="L18" s="2">
        <v>82</v>
      </c>
      <c r="M18" s="2">
        <v>127</v>
      </c>
      <c r="N18" s="2">
        <v>209</v>
      </c>
      <c r="O18" s="2">
        <v>122002214</v>
      </c>
      <c r="P18" s="25">
        <v>0</v>
      </c>
      <c r="AD18" s="1"/>
    </row>
    <row r="19" spans="1:30" x14ac:dyDescent="0.25">
      <c r="A19" s="22" t="s">
        <v>13</v>
      </c>
      <c r="B19" s="2">
        <v>2014</v>
      </c>
      <c r="C19" s="2">
        <v>31</v>
      </c>
      <c r="D19" s="2">
        <v>37</v>
      </c>
      <c r="E19" s="2">
        <v>5</v>
      </c>
      <c r="F19" s="2">
        <v>5</v>
      </c>
      <c r="G19" s="2">
        <v>18</v>
      </c>
      <c r="H19" s="2">
        <v>77</v>
      </c>
      <c r="I19" s="2">
        <v>154</v>
      </c>
      <c r="J19" s="2">
        <v>0</v>
      </c>
      <c r="K19" s="2">
        <v>0</v>
      </c>
      <c r="L19" s="2">
        <v>119</v>
      </c>
      <c r="M19" s="2">
        <v>177</v>
      </c>
      <c r="N19" s="2">
        <v>296</v>
      </c>
      <c r="O19" s="2">
        <v>0</v>
      </c>
      <c r="P19" s="25">
        <v>24520</v>
      </c>
      <c r="AD19" s="1"/>
    </row>
    <row r="20" spans="1:30" x14ac:dyDescent="0.25">
      <c r="A20" s="22" t="s">
        <v>30</v>
      </c>
      <c r="B20" s="2">
        <v>2014</v>
      </c>
      <c r="C20" s="2">
        <v>43</v>
      </c>
      <c r="D20" s="2">
        <v>31</v>
      </c>
      <c r="E20" s="2">
        <v>13</v>
      </c>
      <c r="F20" s="2">
        <v>35</v>
      </c>
      <c r="G20" s="2">
        <v>59</v>
      </c>
      <c r="H20" s="2">
        <v>211</v>
      </c>
      <c r="I20" s="2">
        <v>234</v>
      </c>
      <c r="J20" s="2">
        <v>22</v>
      </c>
      <c r="K20" s="2">
        <v>17</v>
      </c>
      <c r="L20" s="2">
        <v>299</v>
      </c>
      <c r="M20" s="2">
        <v>323</v>
      </c>
      <c r="N20" s="2">
        <v>622</v>
      </c>
      <c r="O20" s="2">
        <v>583097976</v>
      </c>
      <c r="P20" s="25">
        <v>98793</v>
      </c>
      <c r="AD20" s="1"/>
    </row>
    <row r="21" spans="1:30" x14ac:dyDescent="0.25">
      <c r="A21" s="22" t="s">
        <v>31</v>
      </c>
      <c r="B21" s="2">
        <v>2014</v>
      </c>
      <c r="C21" s="2">
        <v>18</v>
      </c>
      <c r="D21" s="2">
        <v>17</v>
      </c>
      <c r="E21" s="2">
        <v>7</v>
      </c>
      <c r="F21" s="2">
        <v>17</v>
      </c>
      <c r="G21" s="2">
        <v>12</v>
      </c>
      <c r="H21" s="2">
        <v>56</v>
      </c>
      <c r="I21" s="2">
        <v>16</v>
      </c>
      <c r="J21" s="2">
        <v>27</v>
      </c>
      <c r="K21" s="2">
        <v>3</v>
      </c>
      <c r="L21" s="2">
        <v>117</v>
      </c>
      <c r="M21" s="2">
        <v>38</v>
      </c>
      <c r="N21" s="2">
        <v>155</v>
      </c>
      <c r="O21" s="2">
        <v>437182100</v>
      </c>
      <c r="P21" s="25">
        <v>24832</v>
      </c>
      <c r="AD21" s="1"/>
    </row>
    <row r="22" spans="1:30" x14ac:dyDescent="0.25">
      <c r="A22" s="22" t="s">
        <v>32</v>
      </c>
      <c r="B22" s="2">
        <v>2014</v>
      </c>
      <c r="C22" s="2">
        <v>19</v>
      </c>
      <c r="D22" s="2">
        <v>19</v>
      </c>
      <c r="E22" s="2">
        <v>8</v>
      </c>
      <c r="F22" s="2">
        <v>19</v>
      </c>
      <c r="G22" s="2">
        <v>18</v>
      </c>
      <c r="H22" s="2">
        <v>49</v>
      </c>
      <c r="I22" s="2">
        <v>129</v>
      </c>
      <c r="J22" s="2">
        <v>9</v>
      </c>
      <c r="K22" s="2">
        <v>9</v>
      </c>
      <c r="L22" s="2">
        <v>96</v>
      </c>
      <c r="M22" s="2">
        <v>164</v>
      </c>
      <c r="N22" s="2">
        <v>260</v>
      </c>
      <c r="O22" s="2">
        <v>257232391</v>
      </c>
      <c r="P22" s="25">
        <v>34925</v>
      </c>
      <c r="AD22" s="1"/>
    </row>
    <row r="23" spans="1:30" s="12" customFormat="1" x14ac:dyDescent="0.25">
      <c r="A23" s="63" t="s">
        <v>33</v>
      </c>
      <c r="B23" s="21">
        <v>2014</v>
      </c>
      <c r="C23" s="21">
        <v>20</v>
      </c>
      <c r="D23" s="21">
        <v>13</v>
      </c>
      <c r="E23" s="21">
        <v>10</v>
      </c>
      <c r="F23" s="21">
        <v>13</v>
      </c>
      <c r="G23" s="21">
        <v>25</v>
      </c>
      <c r="H23" s="21">
        <v>67</v>
      </c>
      <c r="I23" s="21">
        <v>130</v>
      </c>
      <c r="J23" s="21">
        <v>22</v>
      </c>
      <c r="K23" s="21">
        <v>4</v>
      </c>
      <c r="L23" s="21">
        <v>115</v>
      </c>
      <c r="M23" s="21">
        <v>169</v>
      </c>
      <c r="N23" s="21">
        <v>284</v>
      </c>
      <c r="O23" s="21">
        <v>727710697</v>
      </c>
      <c r="P23" s="84">
        <v>0</v>
      </c>
      <c r="AD23" s="15"/>
    </row>
    <row r="24" spans="1:30" x14ac:dyDescent="0.25">
      <c r="A24" s="22" t="s">
        <v>10</v>
      </c>
      <c r="B24" s="2">
        <v>2014</v>
      </c>
      <c r="C24" s="2">
        <v>143</v>
      </c>
      <c r="D24" s="2">
        <v>87</v>
      </c>
      <c r="E24" s="2">
        <v>32</v>
      </c>
      <c r="F24" s="2">
        <v>85</v>
      </c>
      <c r="G24" s="2">
        <v>84</v>
      </c>
      <c r="H24" s="2">
        <v>218</v>
      </c>
      <c r="I24" s="2">
        <v>294</v>
      </c>
      <c r="J24" s="2">
        <v>81</v>
      </c>
      <c r="K24" s="2">
        <v>17</v>
      </c>
      <c r="L24" s="2">
        <v>471</v>
      </c>
      <c r="M24" s="2">
        <v>427</v>
      </c>
      <c r="N24" s="2">
        <v>898</v>
      </c>
      <c r="O24" s="2">
        <v>53609834000</v>
      </c>
      <c r="P24" s="25">
        <v>79171</v>
      </c>
      <c r="AD24" s="1"/>
    </row>
    <row r="25" spans="1:30" x14ac:dyDescent="0.25">
      <c r="A25" s="22" t="s">
        <v>12</v>
      </c>
      <c r="B25" s="2">
        <v>2014</v>
      </c>
      <c r="C25" s="2">
        <v>24</v>
      </c>
      <c r="D25" s="2">
        <v>16</v>
      </c>
      <c r="E25" s="2">
        <v>13</v>
      </c>
      <c r="F25" s="2">
        <v>7</v>
      </c>
      <c r="G25" s="2">
        <v>13</v>
      </c>
      <c r="H25" s="2">
        <v>124</v>
      </c>
      <c r="I25" s="2">
        <v>109</v>
      </c>
      <c r="J25" s="2">
        <v>25</v>
      </c>
      <c r="K25" s="2">
        <v>1</v>
      </c>
      <c r="L25" s="2">
        <v>172</v>
      </c>
      <c r="M25" s="2">
        <v>136</v>
      </c>
      <c r="N25" s="2">
        <v>308</v>
      </c>
      <c r="O25" s="2">
        <v>248363169</v>
      </c>
      <c r="P25" s="25">
        <v>20831</v>
      </c>
      <c r="AD25" s="1"/>
    </row>
    <row r="26" spans="1:30" x14ac:dyDescent="0.25">
      <c r="A26" s="22" t="s">
        <v>5</v>
      </c>
      <c r="B26" s="2">
        <v>2014</v>
      </c>
      <c r="C26" s="2">
        <v>15</v>
      </c>
      <c r="D26" s="2">
        <v>14</v>
      </c>
      <c r="E26" s="2">
        <v>3</v>
      </c>
      <c r="F26" s="2">
        <v>14</v>
      </c>
      <c r="G26" s="2">
        <v>21</v>
      </c>
      <c r="H26" s="2">
        <v>30</v>
      </c>
      <c r="I26" s="2">
        <v>34</v>
      </c>
      <c r="J26" s="2">
        <v>0</v>
      </c>
      <c r="K26" s="2">
        <v>0</v>
      </c>
      <c r="L26" s="2">
        <v>58</v>
      </c>
      <c r="M26" s="2">
        <v>58</v>
      </c>
      <c r="N26" s="2">
        <v>116</v>
      </c>
      <c r="O26" s="2">
        <v>373145555</v>
      </c>
      <c r="P26" s="25">
        <v>6117</v>
      </c>
      <c r="AD26" s="1"/>
    </row>
    <row r="27" spans="1:30" ht="15.75" thickBot="1" x14ac:dyDescent="0.3">
      <c r="A27" s="70" t="s">
        <v>6</v>
      </c>
      <c r="B27" s="55">
        <v>2014</v>
      </c>
      <c r="C27" s="55">
        <v>26</v>
      </c>
      <c r="D27" s="55">
        <v>35</v>
      </c>
      <c r="E27" s="55">
        <v>27</v>
      </c>
      <c r="F27" s="55">
        <v>102</v>
      </c>
      <c r="G27" s="55">
        <v>54</v>
      </c>
      <c r="H27" s="55">
        <v>141</v>
      </c>
      <c r="I27" s="55">
        <v>118</v>
      </c>
      <c r="J27" s="55">
        <v>44</v>
      </c>
      <c r="K27" s="55">
        <v>7</v>
      </c>
      <c r="L27" s="55">
        <v>322</v>
      </c>
      <c r="M27" s="55">
        <v>206</v>
      </c>
      <c r="N27" s="55">
        <v>528</v>
      </c>
      <c r="O27" s="55">
        <v>1238687130</v>
      </c>
      <c r="P27" s="57">
        <v>90422</v>
      </c>
      <c r="AD27" s="1"/>
    </row>
    <row r="28" spans="1:30" ht="16.5" thickBot="1" x14ac:dyDescent="0.3">
      <c r="A28" s="74" t="s">
        <v>34</v>
      </c>
      <c r="B28" s="75"/>
      <c r="C28" s="85">
        <f t="shared" ref="C28:P28" si="0">SUM(C3:C27)</f>
        <v>1331</v>
      </c>
      <c r="D28" s="85">
        <f t="shared" si="0"/>
        <v>1420</v>
      </c>
      <c r="E28" s="85">
        <f t="shared" si="0"/>
        <v>604</v>
      </c>
      <c r="F28" s="85">
        <f t="shared" si="0"/>
        <v>1952</v>
      </c>
      <c r="G28" s="85">
        <f t="shared" si="0"/>
        <v>2694</v>
      </c>
      <c r="H28" s="85">
        <f t="shared" si="0"/>
        <v>3198</v>
      </c>
      <c r="I28" s="85">
        <f t="shared" si="0"/>
        <v>4476</v>
      </c>
      <c r="J28" s="85">
        <f t="shared" si="0"/>
        <v>1098</v>
      </c>
      <c r="K28" s="85">
        <f t="shared" si="0"/>
        <v>485</v>
      </c>
      <c r="L28" s="85">
        <f t="shared" si="0"/>
        <v>7668</v>
      </c>
      <c r="M28" s="85">
        <f t="shared" si="0"/>
        <v>8259</v>
      </c>
      <c r="N28" s="85">
        <f t="shared" si="0"/>
        <v>15927</v>
      </c>
      <c r="O28" s="86">
        <f t="shared" si="0"/>
        <v>86438372952</v>
      </c>
      <c r="P28" s="87">
        <f t="shared" si="0"/>
        <v>1753959</v>
      </c>
    </row>
  </sheetData>
  <mergeCells count="11">
    <mergeCell ref="O1:O2"/>
    <mergeCell ref="A28:B28"/>
    <mergeCell ref="B1:B2"/>
    <mergeCell ref="C1:C2"/>
    <mergeCell ref="P1:P2"/>
    <mergeCell ref="D1:E1"/>
    <mergeCell ref="F1:G1"/>
    <mergeCell ref="H1:I1"/>
    <mergeCell ref="J1:K1"/>
    <mergeCell ref="L1:M1"/>
    <mergeCell ref="N1:N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Fiscalías</vt:lpstr>
      <vt:lpstr>Defensorías</vt:lpstr>
      <vt:lpstr>Tribunales</vt:lpstr>
      <vt:lpstr>Fiscalías!Área_de_impresión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Gandara</dc:creator>
  <cp:lastModifiedBy>aperriel</cp:lastModifiedBy>
  <cp:lastPrinted>2015-12-28T14:01:01Z</cp:lastPrinted>
  <dcterms:created xsi:type="dcterms:W3CDTF">2015-10-08T14:17:05Z</dcterms:created>
  <dcterms:modified xsi:type="dcterms:W3CDTF">2016-04-06T14:10:43Z</dcterms:modified>
</cp:coreProperties>
</file>