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nmartino\Desktop\cnce\porcellanato\"/>
    </mc:Choice>
  </mc:AlternateContent>
  <bookViews>
    <workbookView xWindow="0" yWindow="0" windowWidth="28800" windowHeight="12330" tabRatio="869" firstSheet="15" activeTab="15"/>
  </bookViews>
  <sheets>
    <sheet name="anexo" sheetId="1" r:id="rId1"/>
    <sheet name="1.modelos" sheetId="2" r:id="rId2"/>
    <sheet name="2. prod.  nac." sheetId="28" r:id="rId3"/>
    <sheet name="3.vol." sheetId="45" r:id="rId4"/>
    <sheet name="4.$" sheetId="52" r:id="rId5"/>
    <sheet name="4.conf" sheetId="47" r:id="rId6"/>
    <sheet name="4.res pub" sheetId="46" r:id="rId7"/>
    <sheet name="5.cap prod" sheetId="53" r:id="rId8"/>
    <sheet name="Ejemplo" sheetId="33" r:id="rId9"/>
    <sheet name="6-empleo " sheetId="34" r:id="rId10"/>
    <sheet name="7.costos totales " sheetId="54" r:id="rId11"/>
    <sheet name="8.1 Costos" sheetId="55" r:id="rId12"/>
    <sheet name="8.2 Costos" sheetId="58" r:id="rId13"/>
    <sheet name="8.3 Costos" sheetId="59" r:id="rId14"/>
    <sheet name="8.4 Costos" sheetId="60" r:id="rId15"/>
    <sheet name="9.1 adicionalcostos" sheetId="56" r:id="rId16"/>
    <sheet name="9.2 adicionalcostos" sheetId="61" r:id="rId17"/>
    <sheet name="9.3 adicionalcostos" sheetId="62" r:id="rId18"/>
    <sheet name="9.4 adicionalcostos" sheetId="63" r:id="rId19"/>
    <sheet name="10.1 precios" sheetId="38" r:id="rId20"/>
    <sheet name="10.2 precios" sheetId="64" r:id="rId21"/>
    <sheet name="10.3 precios" sheetId="65" r:id="rId22"/>
    <sheet name="10.4 precios" sheetId="66" r:id="rId23"/>
    <sheet name="11. impo" sheetId="57" r:id="rId24"/>
    <sheet name="12Reventa" sheetId="41" r:id="rId25"/>
    <sheet name="13 existencias" sheetId="42" r:id="rId26"/>
    <sheet name="11-Máx. Prod." sheetId="14" state="hidden" r:id="rId27"/>
    <sheet name="14-horas trabajadas" sheetId="23" state="hidden" r:id="rId28"/>
  </sheets>
  <externalReferences>
    <externalReference r:id="rId29"/>
    <externalReference r:id="rId30"/>
  </externalReferences>
  <definedNames>
    <definedName name="al">[1]PARAMETROS!$C$5</definedName>
    <definedName name="año1">'[2]0a_Parámetros'!$H$7</definedName>
    <definedName name="_xlnm.Print_Area" localSheetId="1">'1.modelos'!$A$1:$I$44</definedName>
    <definedName name="_xlnm.Print_Area" localSheetId="19">'10.1 precios'!$A$1:$F$69</definedName>
    <definedName name="_xlnm.Print_Area" localSheetId="23">'11. impo'!$A$1:$F$67</definedName>
    <definedName name="_xlnm.Print_Area" localSheetId="26">'11-Máx. Prod.'!$A$1:$B$5</definedName>
    <definedName name="_xlnm.Print_Area" localSheetId="24">'12Reventa'!$A$1:$I$68</definedName>
    <definedName name="_xlnm.Print_Area" localSheetId="25">'13 existencias'!$A$1:$F$16</definedName>
    <definedName name="_xlnm.Print_Area" localSheetId="27">'14-horas trabajadas'!$A$1:$D$10</definedName>
    <definedName name="_xlnm.Print_Area" localSheetId="2">'2. prod.  nac.'!$A$1:$C$15</definedName>
    <definedName name="_xlnm.Print_Area" localSheetId="3">'3.vol.'!$B$1:$N$66</definedName>
    <definedName name="_xlnm.Print_Area" localSheetId="4">'4.$'!$A$1:$F$66</definedName>
    <definedName name="_xlnm.Print_Area" localSheetId="5">'4.conf'!$A$1:$C$65</definedName>
    <definedName name="_xlnm.Print_Area" localSheetId="6">'4.res pub'!$A$1:$D$66</definedName>
    <definedName name="_xlnm.Print_Area" localSheetId="7">'5.cap prod'!$A$1:$C$13</definedName>
    <definedName name="_xlnm.Print_Area" localSheetId="9">'6-empleo '!$B$1:$H$11</definedName>
    <definedName name="_xlnm.Print_Area" localSheetId="10">'7.costos totales '!$A$1:$E$45</definedName>
    <definedName name="_xlnm.Print_Area" localSheetId="11">'8.1 Costos'!$A$2:$J$72</definedName>
    <definedName name="_xlnm.Print_Area" localSheetId="12">'8.2 Costos'!$A$2:$J$72</definedName>
    <definedName name="_xlnm.Print_Area" localSheetId="13">'8.3 Costos'!$A$2:$J$71</definedName>
    <definedName name="_xlnm.Print_Area" localSheetId="14">'8.4 Costos'!$A$2:$J$71</definedName>
    <definedName name="_xlnm.Print_Area" localSheetId="15">'9.1 adicionalcostos'!$A$1:$G$48</definedName>
    <definedName name="_xlnm.Print_Area" localSheetId="16">'9.2 adicionalcostos'!$A$1:$G$48</definedName>
    <definedName name="_xlnm.Print_Area" localSheetId="17">'9.3 adicionalcostos'!$A$1:$G$47</definedName>
    <definedName name="_xlnm.Print_Area" localSheetId="0">anexo!$C$10</definedName>
    <definedName name="_xlnm.Print_Area" localSheetId="8">Ejemplo!$A$1:$G$43</definedName>
  </definedNames>
  <calcPr calcId="162913" calcMode="manual"/>
</workbook>
</file>

<file path=xl/calcChain.xml><?xml version="1.0" encoding="utf-8"?>
<calcChain xmlns="http://schemas.openxmlformats.org/spreadsheetml/2006/main">
  <c r="F27" i="63" l="1"/>
  <c r="E27" i="63"/>
  <c r="D27" i="63"/>
  <c r="C27" i="63"/>
  <c r="F27" i="62"/>
  <c r="E27" i="62"/>
  <c r="D27" i="62"/>
  <c r="C27" i="62"/>
  <c r="F27" i="61"/>
  <c r="E27" i="61"/>
  <c r="D27" i="61"/>
  <c r="C27" i="61"/>
  <c r="F27" i="56"/>
  <c r="A12" i="28"/>
  <c r="A11" i="28"/>
  <c r="A55" i="57"/>
  <c r="A54" i="57"/>
  <c r="A53" i="57"/>
  <c r="A52" i="57"/>
  <c r="A51" i="57"/>
  <c r="A50" i="57"/>
  <c r="A49" i="57"/>
  <c r="A48" i="57"/>
  <c r="A47" i="57"/>
  <c r="A46" i="57"/>
  <c r="A45" i="57"/>
  <c r="A44" i="57"/>
  <c r="A43" i="57"/>
  <c r="A42" i="57"/>
  <c r="A41" i="57"/>
  <c r="A40" i="57"/>
  <c r="A39" i="57"/>
  <c r="A38" i="57"/>
  <c r="A37" i="57"/>
  <c r="A36" i="57"/>
  <c r="A35" i="57"/>
  <c r="A34" i="57"/>
  <c r="A33" i="57"/>
  <c r="A32" i="57"/>
  <c r="A31" i="57"/>
  <c r="A30" i="57"/>
  <c r="A29" i="57"/>
  <c r="A28" i="57"/>
  <c r="A27" i="57"/>
  <c r="A26" i="57"/>
  <c r="A25" i="57"/>
  <c r="A24" i="57"/>
  <c r="A23" i="57"/>
  <c r="A22" i="57"/>
  <c r="A21" i="57"/>
  <c r="A20" i="57"/>
  <c r="A19" i="57"/>
  <c r="A18" i="57"/>
  <c r="A17" i="57"/>
  <c r="A16" i="57"/>
  <c r="A15" i="57"/>
  <c r="A14" i="57"/>
  <c r="A13" i="57"/>
  <c r="A12" i="57"/>
  <c r="A11" i="57"/>
  <c r="A10" i="57"/>
  <c r="A9" i="57"/>
  <c r="A8" i="57"/>
  <c r="A3" i="57"/>
  <c r="E27" i="56"/>
  <c r="D27" i="56"/>
  <c r="C27" i="56"/>
  <c r="A3" i="53"/>
  <c r="E58" i="52"/>
  <c r="A3" i="52"/>
  <c r="C58" i="52"/>
  <c r="F6" i="34"/>
  <c r="C6" i="34"/>
  <c r="A3" i="47"/>
  <c r="A4" i="46"/>
  <c r="C3" i="45"/>
  <c r="J59" i="45"/>
  <c r="E59" i="45"/>
  <c r="F59" i="45"/>
  <c r="G59" i="45"/>
  <c r="H59" i="45"/>
  <c r="I59" i="45"/>
  <c r="K59" i="45"/>
  <c r="F16" i="33"/>
  <c r="B22" i="33" s="1"/>
  <c r="C22" i="33"/>
  <c r="E22" i="33"/>
  <c r="A3" i="41"/>
  <c r="D22" i="33" l="1"/>
</calcChain>
</file>

<file path=xl/sharedStrings.xml><?xml version="1.0" encoding="utf-8"?>
<sst xmlns="http://schemas.openxmlformats.org/spreadsheetml/2006/main" count="758" uniqueCount="247">
  <si>
    <t>ANEXO ESTADÍSTICO</t>
  </si>
  <si>
    <t>Cuadro N° 1</t>
  </si>
  <si>
    <t>Producto</t>
  </si>
  <si>
    <t>RANKING</t>
  </si>
  <si>
    <t>Características técnicas, físicas, etc.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</si>
  <si>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</si>
  <si>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</si>
  <si>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</si>
  <si>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</si>
  <si>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</si>
  <si>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</si>
  <si>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</si>
  <si>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</si>
  <si>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</si>
  <si>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</si>
  <si>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</si>
  <si>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</si>
  <si>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</si>
  <si>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</si>
  <si>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</si>
  <si>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</si>
  <si>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</si>
  <si>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</si>
  <si>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</si>
  <si>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</si>
  <si>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</si>
  <si>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</si>
  <si>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</si>
  <si>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</si>
  <si>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</si>
  <si>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</si>
  <si>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</si>
  <si>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</si>
  <si>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</si>
  <si>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</si>
  <si>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</si>
  <si>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</si>
  <si>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</si>
  <si>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</si>
  <si>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</si>
  <si>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</si>
  <si>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</si>
  <si>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</si>
  <si>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</si>
  <si>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</si>
  <si>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</si>
  <si>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</si>
  <si>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</si>
  <si>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</si>
  <si>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</si>
  <si>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</si>
  <si>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</si>
  <si>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</si>
  <si>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</si>
  <si>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</si>
  <si>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</si>
  <si>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</si>
  <si>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</si>
  <si>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</si>
  <si>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</si>
  <si>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</si>
  <si>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</si>
  <si>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</si>
  <si>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</si>
  <si>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</si>
  <si>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</si>
  <si>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</si>
  <si>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</si>
  <si>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Diferencias de Inventario</t>
  </si>
  <si>
    <t xml:space="preserve">Capacidad máxima de producción de </t>
  </si>
  <si>
    <t xml:space="preserve">Producción y capacidad de producción nacional de </t>
  </si>
  <si>
    <t>Producción 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</si>
  <si>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</si>
  <si>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</si>
  <si>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</si>
  <si>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</si>
  <si>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</si>
  <si>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</si>
  <si>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</si>
  <si>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</si>
  <si>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 xml:space="preserve">Exportaciones de </t>
  </si>
  <si>
    <t>US$ FOB</t>
  </si>
  <si>
    <t>Ventas de Producción Propia</t>
  </si>
  <si>
    <t>Ventas de Producción Contratada a Terceros</t>
  </si>
  <si>
    <t>Cantidad de Empleados</t>
  </si>
  <si>
    <t>Cantidad de empleados y masa salarial</t>
  </si>
  <si>
    <t>Cuadro Nº 6</t>
  </si>
  <si>
    <t>Área de producción</t>
  </si>
  <si>
    <t>Cuadro Nº 5</t>
  </si>
  <si>
    <t>Cuadro N° 12</t>
  </si>
  <si>
    <t>Cuadro N° 13</t>
  </si>
  <si>
    <t>Ventas de Producción Propia
En pesos</t>
  </si>
  <si>
    <t>Ventas de Producción Encargada o Contratada a Terceros
En pesos</t>
  </si>
  <si>
    <t xml:space="preserve">                           %</t>
  </si>
  <si>
    <t>comunes de fábrica</t>
  </si>
  <si>
    <t>Existencias al cierre de cada período</t>
  </si>
  <si>
    <t>Agregue todas las filas que le resulten necesarias.</t>
  </si>
  <si>
    <t>Ventas de</t>
  </si>
  <si>
    <t>Exportaciones de</t>
  </si>
  <si>
    <t>RESUMEN PÚBLICO</t>
  </si>
  <si>
    <t>Fletes a cargo de los clientes - porcentaje sobre el precio</t>
  </si>
  <si>
    <t>Cuadro Nº 4.1</t>
  </si>
  <si>
    <t>Masa Salalrial (en pesos)</t>
  </si>
  <si>
    <t>Facturado</t>
  </si>
  <si>
    <t xml:space="preserve">              %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</si>
  <si>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</si>
  <si>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</si>
  <si>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</si>
  <si>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</si>
  <si>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</si>
  <si>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PORCELLANATO</t>
  </si>
  <si>
    <t>en metros cuadrados</t>
  </si>
  <si>
    <t>Capacidad de producción nacional (*)</t>
  </si>
  <si>
    <t>En metros cuadrados</t>
  </si>
  <si>
    <t>Cuadro Nº 4.2</t>
  </si>
  <si>
    <t>En base 100</t>
  </si>
  <si>
    <t>EXPORTACIONES US$ FOB  - Base 100= primer año con operaciones</t>
  </si>
  <si>
    <t>EXPORTACIONES US$ FOB  - Base 100= primer mes con operaciones</t>
  </si>
  <si>
    <t>metros cuadrados</t>
  </si>
  <si>
    <t>Cuadro N° 7</t>
  </si>
  <si>
    <t>Costos Totales del conjunto de todos los</t>
  </si>
  <si>
    <t>(vendidos al mercado interno)</t>
  </si>
  <si>
    <t>en pesos</t>
  </si>
  <si>
    <t>Concepto</t>
  </si>
  <si>
    <t xml:space="preserve">TOTAL </t>
  </si>
  <si>
    <t>Insumos Nacionales</t>
  </si>
  <si>
    <t>Insumos Importados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</si>
  <si>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</si>
  <si>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</si>
  <si>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</si>
  <si>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</si>
  <si>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</si>
  <si>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>Beneficio Fiscal</t>
  </si>
  <si>
    <t>Nota: Esta información debe ser consistente con el resto de la información suministrada en el cuestionario, en especial en el Cuadro Nº 8.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</si>
  <si>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</si>
  <si>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</si>
  <si>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r>
      <t>Estructura de costos de</t>
    </r>
    <r>
      <rPr>
        <b/>
        <sz val="10"/>
        <rFont val="Arial"/>
      </rPr>
      <t xml:space="preserve"> </t>
    </r>
  </si>
  <si>
    <t xml:space="preserve">Valor </t>
  </si>
  <si>
    <t>Part.</t>
  </si>
  <si>
    <t>s/CMU</t>
  </si>
  <si>
    <t>Insumos nacionales (1)</t>
  </si>
  <si>
    <t xml:space="preserve">Insumo 1: </t>
  </si>
  <si>
    <t>Insumo 2:</t>
  </si>
  <si>
    <t>Insumo 3:</t>
  </si>
  <si>
    <t>Insumo 4: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</si>
  <si>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</si>
  <si>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</si>
  <si>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</si>
  <si>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</si>
  <si>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</si>
  <si>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</si>
  <si>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</si>
  <si>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</si>
  <si>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</si>
  <si>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Gastos Variables de Comercialización</t>
  </si>
  <si>
    <t>Fletes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</si>
  <si>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</si>
  <si>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</si>
  <si>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</si>
  <si>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</si>
  <si>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</si>
  <si>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</si>
  <si>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Financieros - Por CAPITAL DE TRABAJO</t>
  </si>
  <si>
    <t>Administrativos</t>
  </si>
  <si>
    <t>Fijos de comercialización</t>
  </si>
  <si>
    <t>Otros</t>
  </si>
  <si>
    <t>Costo Medio Unitario (CMU)</t>
  </si>
  <si>
    <t>Precio de Venta</t>
  </si>
  <si>
    <t>CANAL MAYORISTA</t>
  </si>
  <si>
    <t>CANAL MINORISTA</t>
  </si>
  <si>
    <t>OTROS</t>
  </si>
  <si>
    <t>*Cuando se expresa el precio del insumo, aclarar a qué unidad de medida está referida (ej. $/Kg; $/m, etc)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</si>
  <si>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</si>
  <si>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</si>
  <si>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Información adicional sobre la Estructura de Costos de </t>
  </si>
  <si>
    <t>unidad de medida del insumo</t>
  </si>
  <si>
    <t>posición NCM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</si>
  <si>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</si>
  <si>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</si>
  <si>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</si>
  <si>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</si>
  <si>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</si>
  <si>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</si>
  <si>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</si>
  <si>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</si>
  <si>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en pesos por metro cuadrado</t>
  </si>
  <si>
    <t>por metro cuadrado</t>
  </si>
  <si>
    <t>promedio 2013</t>
  </si>
  <si>
    <t>promedio 2014</t>
  </si>
  <si>
    <t>promedio 2015</t>
  </si>
  <si>
    <t>metro cuadrado</t>
  </si>
  <si>
    <t>(en metros cuadrados y valores de primera venta)</t>
  </si>
  <si>
    <t>Metros cuadrados</t>
  </si>
  <si>
    <t>PORCELLANATO importado de todos los orígenes</t>
  </si>
  <si>
    <t>(1) Completar una columna por origen investigado desde el cual realizó importaciones y ventas de producto (si es necesario, inserte columnas adicionales).</t>
  </si>
  <si>
    <t>Código/denominación</t>
  </si>
  <si>
    <t>Tamaño</t>
  </si>
  <si>
    <t>Otros: indique que incluye</t>
  </si>
  <si>
    <t>Producción, Ventas, Exportaciones y Existencias de</t>
  </si>
  <si>
    <t>ene-julio 2016</t>
  </si>
  <si>
    <t>enero-julio 2015</t>
  </si>
  <si>
    <t>enero-julio 2016</t>
  </si>
  <si>
    <t>promedio enero-julio 2016</t>
  </si>
  <si>
    <t>(1) y (2) Completar una columna por origen investigado y origen no investigado desde el cual realizó importaciones y ventas de producto (si es necesario, inserte columnas adicionales, o complete más de un cuadro Nº 12).</t>
  </si>
  <si>
    <t>origen investigado (1): …………………………….</t>
  </si>
  <si>
    <t>origen investigado (1): ……………………………</t>
  </si>
  <si>
    <t xml:space="preserve">Origen no investigado (2): ............................. </t>
  </si>
  <si>
    <t>(1) Completar un cuadro por cada origen desde el que realizó importaciones, tanto investigado como no investigado.</t>
  </si>
  <si>
    <t>Origenes no investigados (2)</t>
  </si>
  <si>
    <t>Origen investigado (1): ………………………</t>
  </si>
  <si>
    <t>Origen investigado (1): …………………….</t>
  </si>
  <si>
    <t>Indicar detalles y carácteristicas del modelo informado:__________________</t>
  </si>
  <si>
    <t>Indicar la participación en la facturación total de "porcellanato" de la empresa en el período enero-julio 2016: _______________</t>
  </si>
  <si>
    <t>cantidad por metro cuadrado del art.representivo.</t>
  </si>
  <si>
    <t>en pesos por metro cuadrado de producto similar</t>
  </si>
  <si>
    <t>Artículo representativo: Porcellanato esmaltado, sin lapar (sin pulir), de 60x60 cm</t>
  </si>
  <si>
    <t>Cuadro N° 8.1</t>
  </si>
  <si>
    <t>Indicar la denominación comercial y el/los código/s del o de los modelo/s  informado/s:__________________________</t>
  </si>
  <si>
    <t>Cuadro N° 8.2</t>
  </si>
  <si>
    <t>Artículo representativo: Porcellanato esmaltado, lapado (pulido), de 60x60 cm</t>
  </si>
  <si>
    <t>Cuadro N° 8.3</t>
  </si>
  <si>
    <t>Cuadro N° 8.4</t>
  </si>
  <si>
    <t>Artículo representativo: Porcellanato sin esmaltar, pulido, de 60x60 cm</t>
  </si>
  <si>
    <t>Cuadro N° 9.1</t>
  </si>
  <si>
    <t>Cuadro N° 9.2</t>
  </si>
  <si>
    <t>Cuadro N° 9.3</t>
  </si>
  <si>
    <t>Cuadro N° 9.4</t>
  </si>
  <si>
    <t xml:space="preserve">PORCELLANATO </t>
  </si>
  <si>
    <t>Esmaltado, lapado (pulido), de 60x60 cm.</t>
  </si>
  <si>
    <t>Sin esmaltar, pulido, de 60x60 cm.</t>
  </si>
  <si>
    <t>Cuadro Nº 10. 1</t>
  </si>
  <si>
    <t>metro cuadrado de PORCELLANATO</t>
  </si>
  <si>
    <t>Esmaltado, sin lapar (sin pulir), de 60x60 cm</t>
  </si>
  <si>
    <t>Cuadro Nº 10. 2</t>
  </si>
  <si>
    <t>Indicar la denominación comercial y el/los código/s del o  de los modelo/s  informado/s: (debe ser el mismo que en el Cuadro Nº 8.1)____________________</t>
  </si>
  <si>
    <t>Cuadro Nº 10. 3</t>
  </si>
  <si>
    <t>Cuadro Nº 10. 4</t>
  </si>
  <si>
    <t>Artículo representativo: Porcellanato sin esmaltar, sin pulir, de 60x60 cm</t>
  </si>
  <si>
    <t>Indicar la denominación comercial y el/los código/s del o  de los modelo/s  informado/s: (debe ser el mismo que en el Cuadro Nº 8.2) ____________________</t>
  </si>
  <si>
    <t>Indicar la denominación comercial y el/los código/s del o  de los modelo/s  informado/s: (debe ser el mismo que en el Cuadro Nº 8.3)_____________________</t>
  </si>
  <si>
    <t>Sin esmaltar, sin pulir, de 60x60 cm.</t>
  </si>
  <si>
    <t>Indicar la denominación comercial y el/los código/s del o  de los modelo/s  informado/s: (debe ser el mismo que en el Cuadro Nº 8.4)____________________</t>
  </si>
  <si>
    <t>1° tipo: sin esmaltar y sin pulir</t>
  </si>
  <si>
    <t>2º tipo: sin esmaltar pulido</t>
  </si>
  <si>
    <t>3ºtipo: esmaltado sin lapar</t>
  </si>
  <si>
    <t>4ºtipo: esmaltado lapado</t>
  </si>
  <si>
    <t>Acabado,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</si>
</sst>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2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10"/>
      <name val="MS Sans Serif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7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469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6" xfId="3" quotePrefix="1" applyNumberFormat="1" applyFont="1" applyFill="1" applyBorder="1" applyAlignment="1" applyProtection="1">
      <alignment horizontal="right"/>
      <protection locked="0"/>
    </xf>
    <xf numFmtId="3" fontId="10" fillId="0" borderId="27" xfId="3" quotePrefix="1" applyNumberFormat="1" applyFont="1" applyFill="1" applyBorder="1" applyAlignment="1" applyProtection="1">
      <alignment horizontal="right"/>
      <protection locked="0"/>
    </xf>
    <xf numFmtId="3" fontId="10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0" fillId="0" borderId="0" xfId="3" quotePrefix="1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3" fontId="10" fillId="0" borderId="0" xfId="3" quotePrefix="1" applyNumberFormat="1" applyFont="1" applyFill="1" applyBorder="1" applyAlignment="1" applyProtection="1">
      <alignment horizontal="center"/>
      <protection locked="0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0" fillId="0" borderId="29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3" fontId="10" fillId="2" borderId="0" xfId="0" quotePrefix="1" applyNumberFormat="1" applyFont="1" applyFill="1" applyBorder="1" applyAlignment="1" applyProtection="1">
      <alignment horizontal="center"/>
      <protection locked="0"/>
    </xf>
    <xf numFmtId="0" fontId="10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2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3" fontId="10" fillId="0" borderId="28" xfId="0" applyNumberFormat="1" applyFont="1" applyBorder="1" applyAlignment="1" applyProtection="1">
      <alignment horizontal="center"/>
      <protection locked="0"/>
    </xf>
    <xf numFmtId="0" fontId="10" fillId="0" borderId="28" xfId="0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3" fontId="10" fillId="0" borderId="31" xfId="0" applyNumberFormat="1" applyFont="1" applyBorder="1" applyAlignment="1" applyProtection="1">
      <alignment horizontal="center"/>
      <protection locked="0"/>
    </xf>
    <xf numFmtId="3" fontId="10" fillId="0" borderId="14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3" fontId="10" fillId="0" borderId="0" xfId="0" applyNumberFormat="1" applyFont="1" applyProtection="1">
      <protection locked="0"/>
    </xf>
    <xf numFmtId="0" fontId="15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3" fontId="10" fillId="0" borderId="32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0" fontId="0" fillId="0" borderId="33" xfId="0" applyBorder="1" applyProtection="1">
      <protection locked="0"/>
    </xf>
    <xf numFmtId="0" fontId="7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2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0" fontId="13" fillId="0" borderId="37" xfId="0" applyFont="1" applyBorder="1" applyAlignment="1" applyProtection="1">
      <alignment horizontal="centerContinuous"/>
      <protection locked="0"/>
    </xf>
    <xf numFmtId="0" fontId="13" fillId="0" borderId="38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0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45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Continuous"/>
      <protection locked="0"/>
    </xf>
    <xf numFmtId="0" fontId="1" fillId="0" borderId="48" xfId="0" applyFont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locked="0"/>
    </xf>
    <xf numFmtId="0" fontId="1" fillId="0" borderId="44" xfId="0" applyFont="1" applyBorder="1" applyAlignment="1" applyProtection="1">
      <alignment horizontal="center"/>
      <protection locked="0"/>
    </xf>
    <xf numFmtId="9" fontId="1" fillId="0" borderId="49" xfId="6" applyFont="1" applyBorder="1" applyAlignment="1" applyProtection="1">
      <alignment horizontal="center"/>
      <protection locked="0"/>
    </xf>
    <xf numFmtId="9" fontId="1" fillId="0" borderId="40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4" fontId="10" fillId="0" borderId="11" xfId="3" quotePrefix="1" applyNumberFormat="1" applyFont="1" applyFill="1" applyBorder="1" applyAlignment="1" applyProtection="1">
      <alignment horizontal="center"/>
      <protection locked="0"/>
    </xf>
    <xf numFmtId="4" fontId="10" fillId="0" borderId="12" xfId="3" quotePrefix="1" applyNumberFormat="1" applyFont="1" applyFill="1" applyBorder="1" applyAlignment="1" applyProtection="1">
      <alignment horizontal="center"/>
      <protection locked="0"/>
    </xf>
    <xf numFmtId="4" fontId="10" fillId="0" borderId="15" xfId="3" quotePrefix="1" applyNumberFormat="1" applyFont="1" applyFill="1" applyBorder="1" applyAlignment="1" applyProtection="1">
      <alignment horizontal="center"/>
      <protection locked="0"/>
    </xf>
    <xf numFmtId="4" fontId="10" fillId="0" borderId="28" xfId="3" quotePrefix="1" applyNumberFormat="1" applyFont="1" applyFill="1" applyBorder="1" applyAlignment="1" applyProtection="1">
      <alignment horizontal="center"/>
      <protection locked="0"/>
    </xf>
    <xf numFmtId="4" fontId="10" fillId="0" borderId="2" xfId="3" quotePrefix="1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11" xfId="0" applyNumberFormat="1" applyFont="1" applyFill="1" applyBorder="1" applyAlignment="1" applyProtection="1">
      <alignment horizontal="center"/>
      <protection locked="0"/>
    </xf>
    <xf numFmtId="4" fontId="10" fillId="0" borderId="12" xfId="0" applyNumberFormat="1" applyFont="1" applyFill="1" applyBorder="1" applyAlignment="1" applyProtection="1">
      <alignment horizontal="center"/>
      <protection locked="0"/>
    </xf>
    <xf numFmtId="4" fontId="10" fillId="0" borderId="29" xfId="0" applyNumberFormat="1" applyFont="1" applyFill="1" applyBorder="1" applyAlignment="1" applyProtection="1">
      <alignment horizontal="center"/>
      <protection locked="0"/>
    </xf>
    <xf numFmtId="4" fontId="10" fillId="0" borderId="12" xfId="0" quotePrefix="1" applyNumberFormat="1" applyFont="1" applyFill="1" applyBorder="1" applyAlignment="1" applyProtection="1">
      <alignment horizontal="center"/>
      <protection locked="0"/>
    </xf>
    <xf numFmtId="3" fontId="10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0" fillId="0" borderId="50" xfId="0" applyFont="1" applyBorder="1" applyProtection="1">
      <protection locked="0"/>
    </xf>
    <xf numFmtId="0" fontId="10" fillId="0" borderId="37" xfId="0" applyFont="1" applyBorder="1" applyProtection="1">
      <protection locked="0"/>
    </xf>
    <xf numFmtId="0" fontId="10" fillId="0" borderId="38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0" fillId="0" borderId="32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6" xfId="0" applyFont="1" applyBorder="1" applyProtection="1">
      <protection locked="0"/>
    </xf>
    <xf numFmtId="0" fontId="10" fillId="0" borderId="51" xfId="0" applyFont="1" applyBorder="1" applyProtection="1">
      <protection locked="0"/>
    </xf>
    <xf numFmtId="0" fontId="10" fillId="0" borderId="52" xfId="0" applyFont="1" applyBorder="1" applyProtection="1">
      <protection locked="0"/>
    </xf>
    <xf numFmtId="0" fontId="10" fillId="0" borderId="53" xfId="0" applyFont="1" applyBorder="1" applyProtection="1"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28" xfId="0" applyFont="1" applyBorder="1" applyAlignment="1" applyProtection="1">
      <alignment horizontal="center"/>
      <protection locked="0"/>
    </xf>
    <xf numFmtId="0" fontId="10" fillId="0" borderId="54" xfId="0" applyFont="1" applyBorder="1" applyProtection="1">
      <protection locked="0"/>
    </xf>
    <xf numFmtId="0" fontId="10" fillId="0" borderId="34" xfId="0" applyFont="1" applyBorder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43" xfId="0" applyFont="1" applyFill="1" applyBorder="1" applyAlignment="1" applyProtection="1">
      <alignment horizontal="center" vertical="center" wrapText="1"/>
      <protection locked="0"/>
    </xf>
    <xf numFmtId="0" fontId="0" fillId="0" borderId="51" xfId="0" applyBorder="1" applyProtection="1">
      <protection locked="0"/>
    </xf>
    <xf numFmtId="0" fontId="0" fillId="0" borderId="52" xfId="0" applyBorder="1" applyProtection="1">
      <protection locked="0"/>
    </xf>
    <xf numFmtId="0" fontId="0" fillId="0" borderId="53" xfId="0" applyBorder="1" applyProtection="1"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6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4" fillId="0" borderId="9" xfId="0" applyFont="1" applyBorder="1" applyProtection="1">
      <protection locked="0"/>
    </xf>
    <xf numFmtId="0" fontId="3" fillId="0" borderId="0" xfId="5" applyBorder="1" applyProtection="1">
      <protection locked="0"/>
    </xf>
    <xf numFmtId="0" fontId="11" fillId="0" borderId="0" xfId="5" applyFont="1" applyFill="1" applyBorder="1" applyProtection="1">
      <protection locked="0"/>
    </xf>
    <xf numFmtId="0" fontId="11" fillId="0" borderId="0" xfId="5" applyFont="1" applyBorder="1" applyProtection="1">
      <protection locked="0"/>
    </xf>
    <xf numFmtId="0" fontId="8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8" xfId="5" applyFont="1" applyBorder="1" applyProtection="1">
      <protection locked="0"/>
    </xf>
    <xf numFmtId="0" fontId="1" fillId="0" borderId="8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32" xfId="6" applyBorder="1" applyAlignment="1" applyProtection="1">
      <alignment horizontal="center"/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34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0" fillId="0" borderId="9" xfId="0" applyBorder="1" applyProtection="1">
      <protection locked="0"/>
    </xf>
    <xf numFmtId="0" fontId="17" fillId="0" borderId="55" xfId="0" applyFont="1" applyBorder="1" applyProtection="1">
      <protection locked="0"/>
    </xf>
    <xf numFmtId="0" fontId="17" fillId="0" borderId="56" xfId="0" applyFont="1" applyBorder="1" applyProtection="1">
      <protection locked="0"/>
    </xf>
    <xf numFmtId="0" fontId="17" fillId="0" borderId="57" xfId="0" applyFont="1" applyBorder="1" applyProtection="1">
      <protection locked="0"/>
    </xf>
    <xf numFmtId="0" fontId="17" fillId="0" borderId="58" xfId="0" applyFont="1" applyBorder="1" applyProtection="1">
      <protection locked="0"/>
    </xf>
    <xf numFmtId="0" fontId="17" fillId="0" borderId="59" xfId="0" applyFont="1" applyBorder="1" applyProtection="1">
      <protection locked="0"/>
    </xf>
    <xf numFmtId="0" fontId="17" fillId="0" borderId="60" xfId="0" applyFont="1" applyBorder="1" applyProtection="1">
      <protection locked="0"/>
    </xf>
    <xf numFmtId="0" fontId="17" fillId="0" borderId="61" xfId="0" applyFont="1" applyBorder="1" applyProtection="1">
      <protection locked="0"/>
    </xf>
    <xf numFmtId="0" fontId="17" fillId="0" borderId="62" xfId="0" applyFont="1" applyBorder="1" applyProtection="1">
      <protection locked="0"/>
    </xf>
    <xf numFmtId="0" fontId="17" fillId="0" borderId="63" xfId="0" applyFont="1" applyBorder="1" applyProtection="1">
      <protection locked="0"/>
    </xf>
    <xf numFmtId="0" fontId="18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5" applyFont="1" applyBorder="1" applyProtection="1">
      <protection locked="0"/>
    </xf>
    <xf numFmtId="0" fontId="19" fillId="0" borderId="0" xfId="5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" fillId="0" borderId="42" xfId="5" applyFont="1" applyBorder="1" applyAlignment="1" applyProtection="1">
      <alignment horizontal="left" vertical="center"/>
      <protection locked="0"/>
    </xf>
    <xf numFmtId="0" fontId="1" fillId="0" borderId="44" xfId="5" applyFont="1" applyBorder="1" applyAlignment="1" applyProtection="1">
      <alignment vertical="center"/>
      <protection locked="0"/>
    </xf>
    <xf numFmtId="0" fontId="3" fillId="0" borderId="2" xfId="5" applyBorder="1" applyProtection="1">
      <protection locked="0"/>
    </xf>
    <xf numFmtId="0" fontId="3" fillId="0" borderId="11" xfId="5" applyBorder="1" applyProtection="1">
      <protection locked="0"/>
    </xf>
    <xf numFmtId="0" fontId="3" fillId="0" borderId="12" xfId="5" applyBorder="1" applyProtection="1"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3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0" xfId="0" applyFont="1"/>
    <xf numFmtId="0" fontId="4" fillId="0" borderId="0" xfId="5" applyFont="1" applyFill="1" applyBorder="1" applyAlignment="1" applyProtection="1">
      <alignment horizontal="left"/>
      <protection locked="0"/>
    </xf>
    <xf numFmtId="0" fontId="4" fillId="0" borderId="8" xfId="5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0" fillId="0" borderId="0" xfId="0" applyFont="1" applyFill="1" applyBorder="1" applyAlignment="1" applyProtection="1">
      <alignment horizontal="centerContinuous"/>
      <protection locked="0"/>
    </xf>
    <xf numFmtId="0" fontId="4" fillId="0" borderId="10" xfId="0" applyFont="1" applyBorder="1" applyAlignment="1" applyProtection="1">
      <alignment horizontal="center" wrapText="1"/>
      <protection locked="0"/>
    </xf>
    <xf numFmtId="0" fontId="4" fillId="0" borderId="19" xfId="0" applyFont="1" applyFill="1" applyBorder="1" applyProtection="1">
      <protection locked="0"/>
    </xf>
    <xf numFmtId="0" fontId="4" fillId="0" borderId="9" xfId="0" applyFont="1" applyBorder="1" applyAlignment="1" applyProtection="1">
      <alignment horizontal="centerContinuous"/>
      <protection locked="0"/>
    </xf>
    <xf numFmtId="17" fontId="10" fillId="0" borderId="0" xfId="0" applyNumberFormat="1" applyFont="1" applyBorder="1" applyAlignment="1" applyProtection="1">
      <alignment wrapText="1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4" fillId="0" borderId="43" xfId="0" applyFont="1" applyFill="1" applyBorder="1" applyAlignment="1" applyProtection="1">
      <alignment horizontal="center"/>
      <protection locked="0"/>
    </xf>
    <xf numFmtId="0" fontId="10" fillId="0" borderId="64" xfId="0" applyFont="1" applyBorder="1" applyProtection="1">
      <protection locked="0"/>
    </xf>
    <xf numFmtId="0" fontId="10" fillId="0" borderId="65" xfId="0" applyFont="1" applyBorder="1" applyProtection="1">
      <protection locked="0"/>
    </xf>
    <xf numFmtId="0" fontId="10" fillId="0" borderId="66" xfId="0" applyFont="1" applyBorder="1" applyProtection="1"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30" xfId="0" applyFont="1" applyFill="1" applyBorder="1" applyProtection="1">
      <protection locked="0"/>
    </xf>
    <xf numFmtId="0" fontId="4" fillId="0" borderId="9" xfId="0" applyFont="1" applyFill="1" applyBorder="1" applyProtection="1">
      <protection locked="0"/>
    </xf>
    <xf numFmtId="3" fontId="3" fillId="0" borderId="2" xfId="3" quotePrefix="1" applyNumberFormat="1" applyFont="1" applyFill="1" applyBorder="1" applyAlignment="1" applyProtection="1">
      <alignment horizontal="right"/>
      <protection locked="0"/>
    </xf>
    <xf numFmtId="3" fontId="3" fillId="0" borderId="11" xfId="3" quotePrefix="1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wrapText="1"/>
      <protection locked="0"/>
    </xf>
    <xf numFmtId="0" fontId="4" fillId="0" borderId="0" xfId="0" applyFont="1" applyBorder="1" applyAlignment="1" applyProtection="1">
      <alignment horizontal="center" wrapText="1"/>
      <protection locked="0"/>
    </xf>
    <xf numFmtId="0" fontId="0" fillId="0" borderId="50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38" xfId="0" applyBorder="1" applyProtection="1"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3" fontId="10" fillId="0" borderId="34" xfId="3" quotePrefix="1" applyNumberFormat="1" applyFont="1" applyFill="1" applyBorder="1" applyAlignment="1" applyProtection="1">
      <alignment horizontal="right"/>
      <protection locked="0"/>
    </xf>
    <xf numFmtId="176" fontId="10" fillId="0" borderId="11" xfId="3" quotePrefix="1" applyNumberFormat="1" applyFont="1" applyFill="1" applyBorder="1" applyAlignment="1" applyProtection="1">
      <protection locked="0"/>
    </xf>
    <xf numFmtId="176" fontId="10" fillId="0" borderId="12" xfId="3" quotePrefix="1" applyNumberFormat="1" applyFont="1" applyFill="1" applyBorder="1" applyAlignment="1" applyProtection="1">
      <protection locked="0"/>
    </xf>
    <xf numFmtId="3" fontId="3" fillId="0" borderId="65" xfId="3" quotePrefix="1" applyNumberFormat="1" applyFont="1" applyFill="1" applyBorder="1" applyAlignment="1" applyProtection="1">
      <alignment horizontal="right"/>
      <protection locked="0"/>
    </xf>
    <xf numFmtId="0" fontId="0" fillId="0" borderId="65" xfId="0" applyBorder="1" applyProtection="1">
      <protection locked="0"/>
    </xf>
    <xf numFmtId="0" fontId="0" fillId="0" borderId="67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66" xfId="0" applyBorder="1" applyAlignment="1" applyProtection="1">
      <alignment horizontal="center"/>
      <protection locked="0"/>
    </xf>
    <xf numFmtId="176" fontId="10" fillId="0" borderId="28" xfId="3" quotePrefix="1" applyNumberFormat="1" applyFont="1" applyFill="1" applyBorder="1" applyAlignment="1" applyProtection="1">
      <protection locked="0"/>
    </xf>
    <xf numFmtId="0" fontId="0" fillId="0" borderId="69" xfId="0" applyBorder="1" applyAlignment="1" applyProtection="1">
      <alignment horizontal="center"/>
      <protection locked="0"/>
    </xf>
    <xf numFmtId="17" fontId="4" fillId="0" borderId="8" xfId="0" applyNumberFormat="1" applyFont="1" applyBorder="1" applyAlignment="1" applyProtection="1">
      <alignment horizontal="center"/>
      <protection locked="0"/>
    </xf>
    <xf numFmtId="17" fontId="4" fillId="0" borderId="44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Continuous" wrapText="1"/>
      <protection locked="0"/>
    </xf>
    <xf numFmtId="0" fontId="4" fillId="0" borderId="50" xfId="0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5" fillId="0" borderId="0" xfId="5" applyFont="1" applyFill="1" applyBorder="1" applyAlignment="1" applyProtection="1">
      <alignment horizontal="left"/>
      <protection locked="0"/>
    </xf>
    <xf numFmtId="0" fontId="22" fillId="0" borderId="70" xfId="0" applyFont="1" applyFill="1" applyBorder="1" applyProtection="1">
      <protection locked="0"/>
    </xf>
    <xf numFmtId="0" fontId="22" fillId="0" borderId="71" xfId="0" applyFont="1" applyFill="1" applyBorder="1" applyProtection="1">
      <protection locked="0"/>
    </xf>
    <xf numFmtId="0" fontId="22" fillId="0" borderId="72" xfId="0" applyFont="1" applyFill="1" applyBorder="1" applyProtection="1">
      <protection locked="0"/>
    </xf>
    <xf numFmtId="0" fontId="17" fillId="0" borderId="0" xfId="0" applyFont="1" applyFill="1" applyAlignment="1" applyProtection="1">
      <alignment horizontal="left"/>
      <protection locked="0"/>
    </xf>
    <xf numFmtId="0" fontId="17" fillId="0" borderId="0" xfId="0" applyFont="1" applyFill="1" applyProtection="1">
      <protection locked="0"/>
    </xf>
    <xf numFmtId="0" fontId="8" fillId="2" borderId="0" xfId="5" applyFont="1" applyFill="1" applyBorder="1" applyAlignment="1" applyProtection="1">
      <alignment horizontal="left"/>
      <protection locked="0"/>
    </xf>
    <xf numFmtId="0" fontId="5" fillId="2" borderId="0" xfId="5" applyFont="1" applyFill="1" applyBorder="1" applyAlignment="1" applyProtection="1">
      <alignment horizontal="left"/>
      <protection locked="0"/>
    </xf>
    <xf numFmtId="0" fontId="4" fillId="0" borderId="0" xfId="5" applyFont="1" applyBorder="1" applyAlignment="1" applyProtection="1">
      <alignment horizontal="left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1" fillId="2" borderId="0" xfId="0" applyFont="1" applyFill="1" applyAlignment="1" applyProtection="1">
      <alignment horizontal="centerContinuous"/>
      <protection locked="0"/>
    </xf>
    <xf numFmtId="0" fontId="4" fillId="0" borderId="2" xfId="0" applyFont="1" applyBorder="1" applyAlignment="1">
      <alignment horizontal="center"/>
    </xf>
    <xf numFmtId="0" fontId="10" fillId="0" borderId="35" xfId="0" applyFont="1" applyBorder="1" applyAlignment="1">
      <alignment horizontal="left"/>
    </xf>
    <xf numFmtId="0" fontId="10" fillId="0" borderId="33" xfId="0" applyFont="1" applyBorder="1" applyAlignment="1">
      <alignment horizontal="left"/>
    </xf>
    <xf numFmtId="0" fontId="10" fillId="0" borderId="36" xfId="0" applyFont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29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2" fillId="0" borderId="45" xfId="0" applyFont="1" applyBorder="1" applyAlignment="1" applyProtection="1">
      <alignment horizontal="center"/>
      <protection locked="0"/>
    </xf>
    <xf numFmtId="0" fontId="2" fillId="0" borderId="44" xfId="0" applyFont="1" applyBorder="1" applyAlignment="1" applyProtection="1">
      <alignment horizontal="center"/>
      <protection locked="0"/>
    </xf>
    <xf numFmtId="0" fontId="2" fillId="0" borderId="73" xfId="0" applyFont="1" applyBorder="1" applyAlignment="1" applyProtection="1">
      <alignment horizont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14" xfId="4" applyFont="1" applyFill="1" applyBorder="1" applyAlignment="1" applyProtection="1">
      <alignment horizontal="center" vertical="center" wrapText="1"/>
      <protection locked="0"/>
    </xf>
    <xf numFmtId="0" fontId="4" fillId="0" borderId="8" xfId="4" applyFont="1" applyFill="1" applyBorder="1" applyAlignment="1" applyProtection="1">
      <alignment horizontal="center" vertical="center" wrapText="1"/>
      <protection locked="0"/>
    </xf>
    <xf numFmtId="0" fontId="1" fillId="0" borderId="50" xfId="0" applyFont="1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6" fillId="0" borderId="0" xfId="0" applyFont="1" applyFill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50" xfId="0" applyFont="1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19" fillId="0" borderId="0" xfId="5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21" fillId="0" borderId="50" xfId="5" applyFont="1" applyBorder="1" applyAlignment="1" applyProtection="1">
      <alignment horizontal="center" vertical="center" wrapText="1"/>
      <protection locked="0"/>
    </xf>
    <xf numFmtId="0" fontId="21" fillId="0" borderId="37" xfId="5" applyFont="1" applyBorder="1" applyAlignment="1" applyProtection="1">
      <alignment horizontal="center" vertical="center" wrapText="1"/>
      <protection locked="0"/>
    </xf>
    <xf numFmtId="0" fontId="21" fillId="0" borderId="38" xfId="5" applyFont="1" applyBorder="1" applyAlignment="1" applyProtection="1">
      <alignment horizontal="center" vertical="center" wrapText="1"/>
      <protection locked="0"/>
    </xf>
    <xf numFmtId="0" fontId="4" fillId="0" borderId="50" xfId="5" applyFont="1" applyFill="1" applyBorder="1" applyAlignment="1" applyProtection="1">
      <alignment horizontal="center"/>
      <protection locked="0"/>
    </xf>
    <xf numFmtId="0" fontId="4" fillId="0" borderId="38" xfId="5" applyFont="1" applyFill="1" applyBorder="1" applyAlignment="1" applyProtection="1">
      <alignment horizontal="center"/>
      <protection locked="0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4" fillId="0" borderId="50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0" xfId="5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center"/>
      <protection locked="0"/>
    </xf>
    <xf numFmtId="17" fontId="12" fillId="0" borderId="0" xfId="0" applyNumberFormat="1" applyFont="1" applyBorder="1" applyAlignment="1" applyProtection="1">
      <alignment horizontal="left" wrapText="1"/>
      <protection locked="0"/>
    </xf>
    <xf numFmtId="0" fontId="4" fillId="0" borderId="35" xfId="0" applyFont="1" applyFill="1" applyBorder="1" applyAlignment="1" applyProtection="1">
      <alignment horizontal="center" wrapText="1"/>
      <protection locked="0"/>
    </xf>
    <xf numFmtId="0" fontId="4" fillId="0" borderId="64" xfId="0" applyFont="1" applyFill="1" applyBorder="1" applyAlignment="1" applyProtection="1">
      <alignment horizontal="center" wrapText="1"/>
      <protection locked="0"/>
    </xf>
    <xf numFmtId="17" fontId="3" fillId="0" borderId="0" xfId="0" applyNumberFormat="1" applyFont="1" applyBorder="1" applyAlignment="1" applyProtection="1">
      <alignment horizontal="left" wrapText="1"/>
      <protection locked="0"/>
    </xf>
    <xf numFmtId="17" fontId="10" fillId="0" borderId="0" xfId="0" applyNumberFormat="1" applyFont="1" applyBorder="1" applyAlignment="1" applyProtection="1">
      <alignment horizontal="left" wrapText="1"/>
      <protection locked="0"/>
    </xf>
    <xf numFmtId="0" fontId="4" fillId="0" borderId="35" xfId="0" applyFont="1" applyBorder="1" applyAlignment="1" applyProtection="1">
      <alignment horizontal="center" wrapText="1"/>
      <protection locked="0"/>
    </xf>
    <xf numFmtId="0" fontId="4" fillId="0" borderId="64" xfId="0" applyFont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/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0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&amp;R2016 - Año del Bicentenario de la Declaración de la Independencia Nacional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zoomScale="91" zoomScaleNormal="91" workbookViewId="0">
      <selection sqref="A1:H11"/>
    </sheetView>
  </sheetViews>
  <sheetFormatPr baseColWidth="10" defaultRowHeight="12.75" x14ac:dyDescent="0.2"/>
  <cols>
    <col min="1" max="1" width="6.85546875" style="52" customWidth="1"/>
    <col min="2" max="2" width="18.85546875" style="52" customWidth="1"/>
    <col min="3" max="8" width="22.42578125" style="52" customWidth="1"/>
    <col min="9" max="16384" width="11.42578125" style="52"/>
  </cols>
  <sheetData>
    <row r="1" spans="2:8" x14ac:dyDescent="0.2">
      <c r="B1" s="422" t="s">
        <v>86</v>
      </c>
      <c r="C1" s="422"/>
      <c r="D1" s="422"/>
      <c r="E1" s="422"/>
      <c r="F1" s="422"/>
      <c r="G1" s="422"/>
      <c r="H1" s="422"/>
    </row>
    <row r="2" spans="2:8" x14ac:dyDescent="0.2">
      <c r="B2" s="422" t="s">
        <v>85</v>
      </c>
      <c r="C2" s="422"/>
      <c r="D2" s="422"/>
      <c r="E2" s="422"/>
      <c r="F2" s="422"/>
      <c r="G2" s="422"/>
      <c r="H2" s="422"/>
    </row>
    <row r="3" spans="2:8" ht="13.5" thickBot="1" x14ac:dyDescent="0.25">
      <c r="B3" s="105"/>
      <c r="C3" s="186"/>
      <c r="D3" s="186"/>
      <c r="E3" s="186"/>
      <c r="F3" s="186"/>
    </row>
    <row r="4" spans="2:8" ht="13.5" thickBot="1" x14ac:dyDescent="0.25">
      <c r="B4" s="407" t="s">
        <v>9</v>
      </c>
      <c r="C4" s="425" t="s">
        <v>84</v>
      </c>
      <c r="D4" s="423"/>
      <c r="E4" s="424"/>
      <c r="F4" s="425" t="s">
        <v>102</v>
      </c>
      <c r="G4" s="423"/>
      <c r="H4" s="424"/>
    </row>
    <row r="5" spans="2:8" ht="15.75" customHeight="1" thickBot="1" x14ac:dyDescent="0.25">
      <c r="B5" s="408"/>
      <c r="C5" s="423" t="s">
        <v>87</v>
      </c>
      <c r="D5" s="423"/>
      <c r="E5" s="424"/>
      <c r="F5" s="423" t="s">
        <v>87</v>
      </c>
      <c r="G5" s="423"/>
      <c r="H5" s="424"/>
    </row>
    <row r="6" spans="2:8" ht="20.25" customHeight="1" thickBot="1" x14ac:dyDescent="0.25">
      <c r="B6" s="408"/>
      <c r="C6" s="250" t="str">
        <f>+'1.modelos'!A3</f>
        <v>PORCELLANATO</v>
      </c>
      <c r="D6" s="58" t="s">
        <v>48</v>
      </c>
      <c r="E6" s="58" t="s">
        <v>94</v>
      </c>
      <c r="F6" s="251" t="str">
        <f>+'1.modelos'!A3</f>
        <v>PORCELLANATO</v>
      </c>
      <c r="G6" s="222" t="s">
        <v>48</v>
      </c>
      <c r="H6" s="222" t="s">
        <v>94</v>
      </c>
    </row>
    <row r="7" spans="2:8" x14ac:dyDescent="0.2">
      <c r="B7" s="135">
        <v>2013</v>
      </c>
      <c r="C7" s="252"/>
      <c r="D7" s="224"/>
      <c r="E7" s="188"/>
      <c r="F7" s="187"/>
      <c r="G7" s="224"/>
      <c r="H7" s="188"/>
    </row>
    <row r="8" spans="2:8" x14ac:dyDescent="0.2">
      <c r="B8" s="242">
        <v>2014</v>
      </c>
      <c r="C8" s="253"/>
      <c r="D8" s="223"/>
      <c r="E8" s="107"/>
      <c r="F8" s="189"/>
      <c r="G8" s="223"/>
      <c r="H8" s="107"/>
    </row>
    <row r="9" spans="2:8" ht="13.5" thickBot="1" x14ac:dyDescent="0.25">
      <c r="B9" s="255">
        <v>2015</v>
      </c>
      <c r="C9" s="254"/>
      <c r="D9" s="225"/>
      <c r="E9" s="108"/>
      <c r="F9" s="190"/>
      <c r="G9" s="225"/>
      <c r="H9" s="108"/>
    </row>
    <row r="10" spans="2:8" x14ac:dyDescent="0.2">
      <c r="B10" s="345" t="s">
        <v>200</v>
      </c>
      <c r="C10" s="252"/>
      <c r="D10" s="224"/>
      <c r="E10" s="188"/>
      <c r="F10" s="187"/>
      <c r="G10" s="224"/>
      <c r="H10" s="188"/>
    </row>
    <row r="11" spans="2:8" ht="13.5" thickBot="1" x14ac:dyDescent="0.25">
      <c r="B11" s="346" t="s">
        <v>201</v>
      </c>
      <c r="C11" s="254"/>
      <c r="D11" s="225"/>
      <c r="E11" s="108"/>
      <c r="F11" s="190"/>
      <c r="G11" s="225"/>
      <c r="H11" s="108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46" right="0.4" top="0.6692913385826772" bottom="0.55118110236220474" header="0" footer="0"/>
  <pageSetup paperSize="9" scale="91" orientation="landscape" r:id="rId1"/>
  <headerFooter alignWithMargins="0">
    <oddHeader>&amp;R2016 - Año del Bicentenario de la Declaración de la Independencia Nacional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2"/>
  <sheetViews>
    <sheetView workbookViewId="0">
      <selection activeCell="I12" sqref="I12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4" width="13.85546875" style="55" customWidth="1"/>
    <col min="5" max="5" width="16.7109375" style="55" customWidth="1"/>
    <col min="6" max="16384" width="11.42578125" style="52"/>
  </cols>
  <sheetData>
    <row r="1" spans="1:5" x14ac:dyDescent="0.2">
      <c r="A1" s="426" t="s">
        <v>119</v>
      </c>
      <c r="B1" s="426"/>
      <c r="C1" s="426"/>
      <c r="D1" s="51"/>
    </row>
    <row r="2" spans="1:5" s="55" customFormat="1" x14ac:dyDescent="0.2">
      <c r="A2" s="427" t="s">
        <v>120</v>
      </c>
      <c r="B2" s="427"/>
      <c r="C2" s="427"/>
      <c r="D2" s="51"/>
    </row>
    <row r="3" spans="1:5" s="55" customFormat="1" x14ac:dyDescent="0.2">
      <c r="A3" s="428" t="s">
        <v>110</v>
      </c>
      <c r="B3" s="428"/>
      <c r="C3" s="428"/>
      <c r="D3" s="51"/>
    </row>
    <row r="4" spans="1:5" s="55" customFormat="1" x14ac:dyDescent="0.2">
      <c r="A4" s="257" t="s">
        <v>121</v>
      </c>
      <c r="B4" s="258"/>
      <c r="C4" s="258"/>
      <c r="D4" s="51"/>
    </row>
    <row r="5" spans="1:5" s="54" customFormat="1" x14ac:dyDescent="0.2">
      <c r="A5" s="259" t="s">
        <v>122</v>
      </c>
      <c r="B5" s="259"/>
      <c r="C5" s="259"/>
      <c r="D5" s="51"/>
    </row>
    <row r="6" spans="1:5" ht="22.5" customHeight="1" thickBot="1" x14ac:dyDescent="0.25"/>
    <row r="7" spans="1:5" ht="24.75" customHeight="1" thickBot="1" x14ac:dyDescent="0.25">
      <c r="A7" s="419" t="s">
        <v>123</v>
      </c>
      <c r="B7" s="260">
        <v>2013</v>
      </c>
      <c r="C7" s="260">
        <v>2014</v>
      </c>
      <c r="D7" s="260">
        <v>2015</v>
      </c>
      <c r="E7" s="351" t="s">
        <v>201</v>
      </c>
    </row>
    <row r="8" spans="1:5" ht="25.5" customHeight="1" x14ac:dyDescent="0.2">
      <c r="A8" s="429"/>
      <c r="B8" s="419" t="s">
        <v>124</v>
      </c>
      <c r="C8" s="419" t="s">
        <v>124</v>
      </c>
      <c r="D8" s="419" t="s">
        <v>124</v>
      </c>
      <c r="E8" s="419" t="s">
        <v>124</v>
      </c>
    </row>
    <row r="9" spans="1:5" ht="28.5" customHeight="1" thickBot="1" x14ac:dyDescent="0.25">
      <c r="A9" s="429"/>
      <c r="B9" s="429"/>
      <c r="C9" s="429"/>
      <c r="D9" s="429"/>
      <c r="E9" s="429"/>
    </row>
    <row r="10" spans="1:5" x14ac:dyDescent="0.2">
      <c r="A10" s="261" t="s">
        <v>125</v>
      </c>
      <c r="B10" s="119"/>
      <c r="C10" s="119"/>
      <c r="D10" s="119"/>
      <c r="E10" s="119"/>
    </row>
    <row r="11" spans="1:5" x14ac:dyDescent="0.2">
      <c r="A11" s="262" t="s">
        <v>126</v>
      </c>
      <c r="B11" s="123"/>
      <c r="C11" s="123"/>
      <c r="D11" s="123"/>
      <c r="E11" s="123"/>
    </row>
    <row r="12" spans="1:5" x14ac:dyDescent="0.2">
      <c r="A12" s="262" t="s">
        <v>127</v>
      </c>
      <c r="B12" s="123"/>
      <c r="C12" s="123"/>
      <c r="D12" s="123"/>
      <c r="E12" s="123"/>
    </row>
    <row r="13" spans="1:5" x14ac:dyDescent="0.2">
      <c r="A13" s="262" t="s">
        <v>128</v>
      </c>
      <c r="B13" s="123"/>
      <c r="C13" s="123"/>
      <c r="D13" s="123"/>
      <c r="E13" s="123"/>
    </row>
    <row r="14" spans="1:5" x14ac:dyDescent="0.2">
      <c r="A14" s="262" t="s">
        <v>129</v>
      </c>
      <c r="B14" s="123"/>
      <c r="C14" s="123"/>
      <c r="D14" s="123"/>
      <c r="E14" s="123"/>
    </row>
    <row r="15" spans="1:5" x14ac:dyDescent="0.2">
      <c r="A15" s="262" t="s">
        <v>130</v>
      </c>
      <c r="B15" s="123"/>
      <c r="C15" s="123"/>
      <c r="D15" s="123"/>
      <c r="E15" s="123"/>
    </row>
    <row r="16" spans="1:5" ht="13.5" thickBot="1" x14ac:dyDescent="0.25">
      <c r="A16" s="263" t="s">
        <v>131</v>
      </c>
      <c r="B16" s="131"/>
      <c r="C16" s="131"/>
      <c r="D16" s="131"/>
      <c r="E16" s="131"/>
    </row>
    <row r="17" spans="1:5" ht="13.5" thickBot="1" x14ac:dyDescent="0.25">
      <c r="A17" s="264" t="s">
        <v>73</v>
      </c>
      <c r="B17" s="265"/>
      <c r="C17" s="265"/>
      <c r="D17" s="265"/>
      <c r="E17" s="265"/>
    </row>
    <row r="18" spans="1:5" ht="13.5" thickBot="1" x14ac:dyDescent="0.25">
      <c r="A18" s="73"/>
      <c r="B18" s="134"/>
      <c r="C18" s="134"/>
      <c r="D18" s="134"/>
      <c r="E18" s="134"/>
    </row>
    <row r="19" spans="1:5" ht="13.5" thickBot="1" x14ac:dyDescent="0.25">
      <c r="A19" s="266" t="s">
        <v>132</v>
      </c>
      <c r="B19" s="265"/>
      <c r="C19" s="265"/>
      <c r="D19" s="265"/>
      <c r="E19" s="265"/>
    </row>
    <row r="20" spans="1:5" x14ac:dyDescent="0.2">
      <c r="A20" s="73"/>
      <c r="B20" s="133"/>
      <c r="D20" s="156"/>
      <c r="E20" s="133"/>
    </row>
    <row r="21" spans="1:5" ht="12.75" customHeight="1" x14ac:dyDescent="0.2">
      <c r="A21" s="442" t="s">
        <v>133</v>
      </c>
      <c r="B21" s="442"/>
      <c r="C21" s="442"/>
      <c r="D21" s="442"/>
      <c r="E21" s="442"/>
    </row>
    <row r="22" spans="1:5" ht="29.25" customHeight="1" x14ac:dyDescent="0.2">
      <c r="A22" s="442" t="s">
        <v>134</v>
      </c>
      <c r="B22" s="442"/>
      <c r="C22" s="442"/>
      <c r="D22" s="442"/>
      <c r="E22" s="442"/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09" t="s">
        <v>123</v>
      </c>
      <c r="B25" s="425" t="s">
        <v>135</v>
      </c>
      <c r="C25" s="423"/>
      <c r="D25" s="423"/>
      <c r="E25" s="424"/>
    </row>
    <row r="26" spans="1:5" ht="12.75" customHeight="1" x14ac:dyDescent="0.2">
      <c r="A26" s="430"/>
      <c r="B26" s="433"/>
      <c r="C26" s="434"/>
      <c r="D26" s="434"/>
      <c r="E26" s="435"/>
    </row>
    <row r="27" spans="1:5" ht="12.75" customHeight="1" x14ac:dyDescent="0.2">
      <c r="A27" s="431"/>
      <c r="B27" s="436"/>
      <c r="C27" s="437"/>
      <c r="D27" s="437"/>
      <c r="E27" s="438"/>
    </row>
    <row r="28" spans="1:5" ht="12.75" customHeight="1" x14ac:dyDescent="0.2">
      <c r="A28" s="431"/>
      <c r="B28" s="436"/>
      <c r="C28" s="437"/>
      <c r="D28" s="437"/>
      <c r="E28" s="438"/>
    </row>
    <row r="29" spans="1:5" ht="12.75" customHeight="1" thickBot="1" x14ac:dyDescent="0.25">
      <c r="A29" s="432"/>
      <c r="B29" s="439"/>
      <c r="C29" s="440"/>
      <c r="D29" s="440"/>
      <c r="E29" s="441"/>
    </row>
    <row r="30" spans="1:5" ht="12.75" customHeight="1" x14ac:dyDescent="0.2">
      <c r="A30" s="430"/>
      <c r="B30" s="433"/>
      <c r="C30" s="434"/>
      <c r="D30" s="434"/>
      <c r="E30" s="435"/>
    </row>
    <row r="31" spans="1:5" ht="12.75" customHeight="1" x14ac:dyDescent="0.2">
      <c r="A31" s="431"/>
      <c r="B31" s="436"/>
      <c r="C31" s="437"/>
      <c r="D31" s="437"/>
      <c r="E31" s="438"/>
    </row>
    <row r="32" spans="1:5" ht="12.75" customHeight="1" x14ac:dyDescent="0.2">
      <c r="A32" s="431"/>
      <c r="B32" s="436"/>
      <c r="C32" s="437"/>
      <c r="D32" s="437"/>
      <c r="E32" s="438"/>
    </row>
    <row r="33" spans="1:5" ht="12.75" customHeight="1" thickBot="1" x14ac:dyDescent="0.25">
      <c r="A33" s="432"/>
      <c r="B33" s="439"/>
      <c r="C33" s="440"/>
      <c r="D33" s="440"/>
      <c r="E33" s="441"/>
    </row>
    <row r="34" spans="1:5" ht="12.75" customHeight="1" x14ac:dyDescent="0.2">
      <c r="A34" s="430"/>
      <c r="B34" s="433"/>
      <c r="C34" s="434"/>
      <c r="D34" s="434"/>
      <c r="E34" s="435"/>
    </row>
    <row r="35" spans="1:5" ht="12.75" customHeight="1" x14ac:dyDescent="0.2">
      <c r="A35" s="431"/>
      <c r="B35" s="436"/>
      <c r="C35" s="437"/>
      <c r="D35" s="437"/>
      <c r="E35" s="438"/>
    </row>
    <row r="36" spans="1:5" ht="12.75" customHeight="1" x14ac:dyDescent="0.2">
      <c r="A36" s="431"/>
      <c r="B36" s="436"/>
      <c r="C36" s="437"/>
      <c r="D36" s="437"/>
      <c r="E36" s="438"/>
    </row>
    <row r="37" spans="1:5" ht="12.75" customHeight="1" thickBot="1" x14ac:dyDescent="0.25">
      <c r="A37" s="432"/>
      <c r="B37" s="439"/>
      <c r="C37" s="440"/>
      <c r="D37" s="440"/>
      <c r="E37" s="441"/>
    </row>
    <row r="38" spans="1:5" ht="12.75" customHeight="1" x14ac:dyDescent="0.2">
      <c r="A38" s="430"/>
      <c r="B38" s="433"/>
      <c r="C38" s="434"/>
      <c r="D38" s="434"/>
      <c r="E38" s="435"/>
    </row>
    <row r="39" spans="1:5" ht="12.75" customHeight="1" x14ac:dyDescent="0.2">
      <c r="A39" s="431"/>
      <c r="B39" s="436"/>
      <c r="C39" s="437"/>
      <c r="D39" s="437"/>
      <c r="E39" s="438"/>
    </row>
    <row r="40" spans="1:5" ht="12.75" customHeight="1" x14ac:dyDescent="0.2">
      <c r="A40" s="431"/>
      <c r="B40" s="436"/>
      <c r="C40" s="437"/>
      <c r="D40" s="437"/>
      <c r="E40" s="438"/>
    </row>
    <row r="41" spans="1:5" ht="12.75" customHeight="1" thickBot="1" x14ac:dyDescent="0.25">
      <c r="A41" s="432"/>
      <c r="B41" s="439"/>
      <c r="C41" s="440"/>
      <c r="D41" s="440"/>
      <c r="E41" s="441"/>
    </row>
    <row r="42" spans="1:5" ht="12.75" customHeight="1" x14ac:dyDescent="0.2">
      <c r="A42" s="430"/>
      <c r="B42" s="433"/>
      <c r="C42" s="434"/>
      <c r="D42" s="434"/>
      <c r="E42" s="435"/>
    </row>
    <row r="43" spans="1:5" ht="12.75" customHeight="1" x14ac:dyDescent="0.2">
      <c r="A43" s="431"/>
      <c r="B43" s="436"/>
      <c r="C43" s="437"/>
      <c r="D43" s="437"/>
      <c r="E43" s="438"/>
    </row>
    <row r="44" spans="1:5" ht="12.75" customHeight="1" x14ac:dyDescent="0.2">
      <c r="A44" s="431"/>
      <c r="B44" s="436"/>
      <c r="C44" s="437"/>
      <c r="D44" s="437"/>
      <c r="E44" s="438"/>
    </row>
    <row r="45" spans="1:5" ht="12.75" customHeight="1" thickBot="1" x14ac:dyDescent="0.25">
      <c r="A45" s="432"/>
      <c r="B45" s="439"/>
      <c r="C45" s="440"/>
      <c r="D45" s="440"/>
      <c r="E45" s="441"/>
    </row>
    <row r="46" spans="1:5" ht="12.75" customHeight="1" x14ac:dyDescent="0.2">
      <c r="A46" s="59"/>
    </row>
    <row r="47" spans="1:5" ht="12.75" customHeight="1" x14ac:dyDescent="0.2">
      <c r="A47" s="59"/>
    </row>
    <row r="49" spans="1:1" x14ac:dyDescent="0.2">
      <c r="A49" s="97"/>
    </row>
    <row r="50" spans="1:1" x14ac:dyDescent="0.2">
      <c r="A50" s="97"/>
    </row>
    <row r="51" spans="1:1" x14ac:dyDescent="0.2">
      <c r="A51" s="97"/>
    </row>
    <row r="52" spans="1:1" x14ac:dyDescent="0.2">
      <c r="A52" s="97"/>
    </row>
  </sheetData>
  <mergeCells count="36">
    <mergeCell ref="A42:A45"/>
    <mergeCell ref="B42:E42"/>
    <mergeCell ref="B43:E43"/>
    <mergeCell ref="B44:E44"/>
    <mergeCell ref="B45:E45"/>
    <mergeCell ref="A38:A41"/>
    <mergeCell ref="B38:E38"/>
    <mergeCell ref="B39:E39"/>
    <mergeCell ref="B40:E40"/>
    <mergeCell ref="B41:E41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26:A29"/>
    <mergeCell ref="B26:E26"/>
    <mergeCell ref="B27:E27"/>
    <mergeCell ref="B28:E28"/>
    <mergeCell ref="B29:E29"/>
    <mergeCell ref="D8:D9"/>
    <mergeCell ref="E8:E9"/>
    <mergeCell ref="A21:E21"/>
    <mergeCell ref="B25:E25"/>
    <mergeCell ref="A22:E22"/>
    <mergeCell ref="A1:C1"/>
    <mergeCell ref="A2:C2"/>
    <mergeCell ref="A3:C3"/>
    <mergeCell ref="A7:A9"/>
    <mergeCell ref="B8:B9"/>
    <mergeCell ref="C8:C9"/>
  </mergeCells>
  <phoneticPr fontId="23" type="noConversion"/>
  <printOptions horizontalCentered="1" verticalCentered="1"/>
  <pageMargins left="0.27559055118110237" right="0.15748031496062992" top="0.35433070866141736" bottom="0.39370078740157483" header="0" footer="0"/>
  <pageSetup paperSize="9" scale="86" orientation="landscape" r:id="rId1"/>
  <headerFooter alignWithMargins="0">
    <oddHeader>&amp;R2016 - Año del Bicentenario de la Declaración de la Independencia Nacional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0"/>
    <pageSetUpPr fitToPage="1"/>
  </sheetPr>
  <dimension ref="A2:K71"/>
  <sheetViews>
    <sheetView showGridLines="0" workbookViewId="0">
      <selection activeCell="A5" sqref="A5"/>
    </sheetView>
  </sheetViews>
  <sheetFormatPr baseColWidth="10" defaultRowHeight="12.75" x14ac:dyDescent="0.2"/>
  <cols>
    <col min="1" max="1" width="38.28515625" style="267" customWidth="1"/>
    <col min="2" max="2" width="23.140625" style="267" customWidth="1"/>
    <col min="3" max="3" width="11.28515625" style="267" customWidth="1"/>
    <col min="4" max="4" width="23.140625" style="267" customWidth="1"/>
    <col min="5" max="5" width="11.28515625" style="267" customWidth="1"/>
    <col min="6" max="6" width="23.140625" style="267" customWidth="1"/>
    <col min="7" max="7" width="11.28515625" style="267" customWidth="1"/>
    <col min="8" max="8" width="23.140625" style="267" customWidth="1"/>
    <col min="9" max="9" width="11.28515625" style="267" customWidth="1"/>
    <col min="10" max="10" width="1.5703125" style="267" customWidth="1"/>
    <col min="11" max="11" width="11.42578125" style="52"/>
    <col min="12" max="16384" width="11.42578125" style="267"/>
  </cols>
  <sheetData>
    <row r="2" spans="1:9" x14ac:dyDescent="0.2">
      <c r="A2" s="390" t="s">
        <v>216</v>
      </c>
    </row>
    <row r="3" spans="1:9" x14ac:dyDescent="0.2">
      <c r="A3" s="256" t="s">
        <v>136</v>
      </c>
    </row>
    <row r="4" spans="1:9" x14ac:dyDescent="0.2">
      <c r="A4" s="336" t="s">
        <v>110</v>
      </c>
    </row>
    <row r="5" spans="1:9" ht="20.100000000000001" customHeight="1" x14ac:dyDescent="0.2">
      <c r="A5" s="389" t="s">
        <v>215</v>
      </c>
    </row>
    <row r="6" spans="1:9" s="269" customFormat="1" ht="15.95" customHeight="1" x14ac:dyDescent="0.2">
      <c r="A6" s="336" t="s">
        <v>185</v>
      </c>
      <c r="B6" s="268"/>
      <c r="C6" s="268"/>
    </row>
    <row r="7" spans="1:9" s="269" customFormat="1" x14ac:dyDescent="0.2">
      <c r="A7" s="336"/>
      <c r="B7" s="268"/>
      <c r="C7" s="268"/>
    </row>
    <row r="8" spans="1:9" s="269" customFormat="1" ht="18" customHeight="1" x14ac:dyDescent="0.2">
      <c r="A8" s="336" t="s">
        <v>217</v>
      </c>
      <c r="B8" s="268"/>
      <c r="C8" s="268"/>
    </row>
    <row r="9" spans="1:9" s="269" customFormat="1" ht="18" customHeight="1" x14ac:dyDescent="0.2">
      <c r="A9" s="336" t="s">
        <v>211</v>
      </c>
      <c r="B9" s="268"/>
      <c r="C9" s="268"/>
    </row>
    <row r="10" spans="1:9" s="269" customFormat="1" ht="18" customHeight="1" x14ac:dyDescent="0.2">
      <c r="A10" s="336" t="s">
        <v>212</v>
      </c>
      <c r="B10" s="268"/>
      <c r="C10" s="268"/>
    </row>
    <row r="11" spans="1:9" s="269" customFormat="1" ht="13.5" thickBot="1" x14ac:dyDescent="0.25">
      <c r="A11" s="270"/>
      <c r="B11" s="268"/>
      <c r="C11" s="268"/>
    </row>
    <row r="12" spans="1:9" ht="13.5" thickBot="1" x14ac:dyDescent="0.25">
      <c r="B12" s="448" t="s">
        <v>187</v>
      </c>
      <c r="C12" s="449"/>
      <c r="D12" s="448" t="s">
        <v>188</v>
      </c>
      <c r="E12" s="449"/>
      <c r="F12" s="448" t="s">
        <v>189</v>
      </c>
      <c r="G12" s="449"/>
      <c r="H12" s="448" t="s">
        <v>202</v>
      </c>
      <c r="I12" s="449"/>
    </row>
    <row r="13" spans="1:9" x14ac:dyDescent="0.2">
      <c r="A13" s="271" t="s">
        <v>123</v>
      </c>
      <c r="B13" s="272" t="s">
        <v>137</v>
      </c>
      <c r="C13" s="272" t="s">
        <v>138</v>
      </c>
      <c r="D13" s="272" t="s">
        <v>137</v>
      </c>
      <c r="E13" s="272" t="s">
        <v>138</v>
      </c>
      <c r="F13" s="272" t="s">
        <v>137</v>
      </c>
      <c r="G13" s="272" t="s">
        <v>138</v>
      </c>
      <c r="H13" s="272" t="s">
        <v>137</v>
      </c>
      <c r="I13" s="272" t="s">
        <v>138</v>
      </c>
    </row>
    <row r="14" spans="1:9" ht="13.5" thickBot="1" x14ac:dyDescent="0.25">
      <c r="A14" s="273"/>
      <c r="B14" s="337" t="s">
        <v>186</v>
      </c>
      <c r="C14" s="274" t="s">
        <v>139</v>
      </c>
      <c r="D14" s="337" t="s">
        <v>186</v>
      </c>
      <c r="E14" s="274" t="s">
        <v>139</v>
      </c>
      <c r="F14" s="337" t="s">
        <v>186</v>
      </c>
      <c r="G14" s="274" t="s">
        <v>139</v>
      </c>
      <c r="H14" s="337" t="s">
        <v>186</v>
      </c>
      <c r="I14" s="274" t="s">
        <v>139</v>
      </c>
    </row>
    <row r="15" spans="1:9" ht="13.5" thickBot="1" x14ac:dyDescent="0.25">
      <c r="A15" s="275"/>
    </row>
    <row r="16" spans="1:9" x14ac:dyDescent="0.2">
      <c r="A16" s="276" t="s">
        <v>140</v>
      </c>
      <c r="B16" s="277"/>
      <c r="C16" s="278"/>
      <c r="D16" s="277"/>
      <c r="E16" s="278"/>
      <c r="F16" s="277"/>
      <c r="G16" s="278"/>
      <c r="H16" s="277"/>
      <c r="I16" s="278"/>
    </row>
    <row r="17" spans="1:9" x14ac:dyDescent="0.2">
      <c r="A17" s="279" t="s">
        <v>141</v>
      </c>
      <c r="B17" s="280"/>
      <c r="C17" s="281"/>
      <c r="D17" s="280"/>
      <c r="E17" s="281"/>
      <c r="F17" s="280"/>
      <c r="G17" s="281"/>
      <c r="H17" s="280"/>
      <c r="I17" s="281"/>
    </row>
    <row r="18" spans="1:9" x14ac:dyDescent="0.2">
      <c r="A18" s="279" t="s">
        <v>142</v>
      </c>
      <c r="B18" s="280"/>
      <c r="C18" s="281"/>
      <c r="D18" s="280"/>
      <c r="E18" s="281"/>
      <c r="F18" s="280"/>
      <c r="G18" s="281"/>
      <c r="H18" s="280"/>
      <c r="I18" s="281"/>
    </row>
    <row r="19" spans="1:9" x14ac:dyDescent="0.2">
      <c r="A19" s="279" t="s">
        <v>143</v>
      </c>
      <c r="B19" s="280"/>
      <c r="C19" s="281"/>
      <c r="D19" s="280"/>
      <c r="E19" s="281"/>
      <c r="F19" s="280"/>
      <c r="G19" s="281"/>
      <c r="H19" s="280"/>
      <c r="I19" s="281"/>
    </row>
    <row r="20" spans="1:9" x14ac:dyDescent="0.2">
      <c r="A20" s="279" t="s">
        <v>144</v>
      </c>
      <c r="B20" s="280"/>
      <c r="C20" s="281"/>
      <c r="D20" s="280"/>
      <c r="E20" s="281"/>
      <c r="F20" s="280"/>
      <c r="G20" s="281"/>
      <c r="H20" s="280"/>
      <c r="I20" s="281"/>
    </row>
    <row r="21" spans="1:9" ht="13.5" thickBot="1" x14ac:dyDescent="0.25">
      <c r="A21" s="282"/>
      <c r="B21" s="283"/>
      <c r="C21" s="284"/>
      <c r="D21" s="283"/>
      <c r="E21" s="284"/>
      <c r="F21" s="283"/>
      <c r="G21" s="284"/>
      <c r="H21" s="283"/>
      <c r="I21" s="284"/>
    </row>
    <row r="22" spans="1:9" ht="13.5" thickBot="1" x14ac:dyDescent="0.25">
      <c r="A22" s="275"/>
      <c r="B22" s="285"/>
      <c r="C22" s="286"/>
      <c r="D22" s="285"/>
      <c r="E22" s="286"/>
      <c r="F22" s="285"/>
      <c r="G22" s="286"/>
      <c r="H22" s="285"/>
      <c r="I22" s="286"/>
    </row>
    <row r="23" spans="1:9" x14ac:dyDescent="0.2">
      <c r="A23" s="276" t="s">
        <v>145</v>
      </c>
      <c r="B23" s="277"/>
      <c r="C23" s="278"/>
      <c r="D23" s="277"/>
      <c r="E23" s="278"/>
      <c r="F23" s="277"/>
      <c r="G23" s="278"/>
      <c r="H23" s="277"/>
      <c r="I23" s="278"/>
    </row>
    <row r="24" spans="1:9" x14ac:dyDescent="0.2">
      <c r="A24" s="279" t="s">
        <v>141</v>
      </c>
      <c r="B24" s="280"/>
      <c r="C24" s="281"/>
      <c r="D24" s="280"/>
      <c r="E24" s="281"/>
      <c r="F24" s="280"/>
      <c r="G24" s="281"/>
      <c r="H24" s="280"/>
      <c r="I24" s="281"/>
    </row>
    <row r="25" spans="1:9" x14ac:dyDescent="0.2">
      <c r="A25" s="279" t="s">
        <v>142</v>
      </c>
      <c r="B25" s="280"/>
      <c r="C25" s="281"/>
      <c r="D25" s="280"/>
      <c r="E25" s="281"/>
      <c r="F25" s="280"/>
      <c r="G25" s="281"/>
      <c r="H25" s="280"/>
      <c r="I25" s="281"/>
    </row>
    <row r="26" spans="1:9" x14ac:dyDescent="0.2">
      <c r="A26" s="279" t="s">
        <v>143</v>
      </c>
      <c r="B26" s="280"/>
      <c r="C26" s="281"/>
      <c r="D26" s="280"/>
      <c r="E26" s="281"/>
      <c r="F26" s="280"/>
      <c r="G26" s="281"/>
      <c r="H26" s="280"/>
      <c r="I26" s="281"/>
    </row>
    <row r="27" spans="1:9" x14ac:dyDescent="0.2">
      <c r="A27" s="279" t="s">
        <v>144</v>
      </c>
      <c r="B27" s="280"/>
      <c r="C27" s="281"/>
      <c r="D27" s="280"/>
      <c r="E27" s="281"/>
      <c r="F27" s="280"/>
      <c r="G27" s="281"/>
      <c r="H27" s="280"/>
      <c r="I27" s="281"/>
    </row>
    <row r="28" spans="1:9" ht="13.5" thickBot="1" x14ac:dyDescent="0.25">
      <c r="A28" s="282"/>
      <c r="B28" s="283"/>
      <c r="C28" s="284"/>
      <c r="D28" s="283"/>
      <c r="E28" s="284"/>
      <c r="F28" s="283"/>
      <c r="G28" s="284"/>
      <c r="H28" s="283"/>
      <c r="I28" s="284"/>
    </row>
    <row r="29" spans="1:9" ht="13.5" thickBot="1" x14ac:dyDescent="0.25">
      <c r="A29" s="275"/>
      <c r="B29" s="285"/>
      <c r="C29" s="286"/>
      <c r="D29" s="285"/>
      <c r="E29" s="286"/>
      <c r="F29" s="285"/>
      <c r="G29" s="286"/>
      <c r="H29" s="285"/>
      <c r="I29" s="286"/>
    </row>
    <row r="30" spans="1:9" ht="13.5" thickBot="1" x14ac:dyDescent="0.25">
      <c r="A30" s="287" t="s">
        <v>146</v>
      </c>
      <c r="B30" s="288"/>
      <c r="C30" s="289"/>
      <c r="D30" s="288"/>
      <c r="E30" s="289"/>
      <c r="F30" s="288"/>
      <c r="G30" s="289"/>
      <c r="H30" s="288"/>
      <c r="I30" s="289"/>
    </row>
    <row r="31" spans="1:9" ht="13.5" thickBot="1" x14ac:dyDescent="0.25">
      <c r="A31" s="275"/>
      <c r="B31" s="285"/>
      <c r="C31" s="286"/>
      <c r="D31" s="285"/>
      <c r="E31" s="286"/>
      <c r="F31" s="285"/>
      <c r="G31" s="286"/>
      <c r="H31" s="285"/>
      <c r="I31" s="286"/>
    </row>
    <row r="32" spans="1:9" x14ac:dyDescent="0.2">
      <c r="A32" s="276" t="s">
        <v>147</v>
      </c>
      <c r="B32" s="290"/>
      <c r="C32" s="278"/>
      <c r="D32" s="290"/>
      <c r="E32" s="278"/>
      <c r="F32" s="290"/>
      <c r="G32" s="278"/>
      <c r="H32" s="290"/>
      <c r="I32" s="278"/>
    </row>
    <row r="33" spans="1:9" x14ac:dyDescent="0.2">
      <c r="A33" s="291" t="s">
        <v>148</v>
      </c>
      <c r="B33" s="292"/>
      <c r="C33" s="281"/>
      <c r="D33" s="292"/>
      <c r="E33" s="281"/>
      <c r="F33" s="292"/>
      <c r="G33" s="281"/>
      <c r="H33" s="292"/>
      <c r="I33" s="281"/>
    </row>
    <row r="34" spans="1:9" x14ac:dyDescent="0.2">
      <c r="A34" s="291" t="s">
        <v>149</v>
      </c>
      <c r="B34" s="292"/>
      <c r="C34" s="281"/>
      <c r="D34" s="292"/>
      <c r="E34" s="281"/>
      <c r="F34" s="292"/>
      <c r="G34" s="281"/>
      <c r="H34" s="292"/>
      <c r="I34" s="281"/>
    </row>
    <row r="35" spans="1:9" x14ac:dyDescent="0.2">
      <c r="A35" s="291" t="s">
        <v>150</v>
      </c>
      <c r="B35" s="292"/>
      <c r="C35" s="281"/>
      <c r="D35" s="292"/>
      <c r="E35" s="281"/>
      <c r="F35" s="292"/>
      <c r="G35" s="281"/>
      <c r="H35" s="292"/>
      <c r="I35" s="281"/>
    </row>
    <row r="36" spans="1:9" ht="13.5" thickBot="1" x14ac:dyDescent="0.25">
      <c r="A36" s="282" t="s">
        <v>151</v>
      </c>
      <c r="B36" s="293"/>
      <c r="C36" s="284"/>
      <c r="D36" s="293"/>
      <c r="E36" s="284"/>
      <c r="F36" s="293"/>
      <c r="G36" s="284"/>
      <c r="H36" s="293"/>
      <c r="I36" s="284"/>
    </row>
    <row r="37" spans="1:9" ht="13.5" thickBot="1" x14ac:dyDescent="0.25">
      <c r="A37" s="256"/>
      <c r="B37" s="285"/>
      <c r="C37" s="294"/>
      <c r="D37" s="285"/>
      <c r="E37" s="294"/>
      <c r="F37" s="285"/>
      <c r="G37" s="294"/>
      <c r="H37" s="285"/>
      <c r="I37" s="294"/>
    </row>
    <row r="38" spans="1:9" x14ac:dyDescent="0.2">
      <c r="A38" s="276" t="s">
        <v>152</v>
      </c>
      <c r="B38" s="290"/>
      <c r="C38" s="278"/>
      <c r="D38" s="290"/>
      <c r="E38" s="278"/>
      <c r="F38" s="290"/>
      <c r="G38" s="278"/>
      <c r="H38" s="290"/>
      <c r="I38" s="278"/>
    </row>
    <row r="39" spans="1:9" x14ac:dyDescent="0.2">
      <c r="A39" s="279" t="s">
        <v>153</v>
      </c>
      <c r="B39" s="292"/>
      <c r="C39" s="281"/>
      <c r="D39" s="292"/>
      <c r="E39" s="281"/>
      <c r="F39" s="292"/>
      <c r="G39" s="281"/>
      <c r="H39" s="292"/>
      <c r="I39" s="281"/>
    </row>
    <row r="40" spans="1:9" x14ac:dyDescent="0.2">
      <c r="A40" s="295" t="s">
        <v>154</v>
      </c>
      <c r="B40" s="296"/>
      <c r="C40" s="297"/>
      <c r="D40" s="296"/>
      <c r="E40" s="297"/>
      <c r="F40" s="296"/>
      <c r="G40" s="297"/>
      <c r="H40" s="296"/>
      <c r="I40" s="297"/>
    </row>
    <row r="41" spans="1:9" ht="13.5" thickBot="1" x14ac:dyDescent="0.25">
      <c r="A41" s="282" t="s">
        <v>155</v>
      </c>
      <c r="B41" s="293"/>
      <c r="C41" s="284"/>
      <c r="D41" s="293"/>
      <c r="E41" s="284"/>
      <c r="F41" s="293"/>
      <c r="G41" s="284"/>
      <c r="H41" s="293"/>
      <c r="I41" s="284"/>
    </row>
    <row r="42" spans="1:9" ht="13.5" thickBot="1" x14ac:dyDescent="0.25">
      <c r="A42" s="275"/>
      <c r="B42" s="285"/>
      <c r="C42" s="286"/>
      <c r="D42" s="285"/>
      <c r="E42" s="286"/>
      <c r="F42" s="285"/>
      <c r="G42" s="286"/>
      <c r="H42" s="285"/>
      <c r="I42" s="286"/>
    </row>
    <row r="43" spans="1:9" x14ac:dyDescent="0.2">
      <c r="A43" s="276" t="s">
        <v>156</v>
      </c>
      <c r="B43" s="277"/>
      <c r="C43" s="278"/>
      <c r="D43" s="277"/>
      <c r="E43" s="278"/>
      <c r="F43" s="277"/>
      <c r="G43" s="278"/>
      <c r="H43" s="277"/>
      <c r="I43" s="278"/>
    </row>
    <row r="44" spans="1:9" x14ac:dyDescent="0.2">
      <c r="A44" s="291" t="s">
        <v>157</v>
      </c>
      <c r="B44" s="280"/>
      <c r="C44" s="281"/>
      <c r="D44" s="280"/>
      <c r="E44" s="281"/>
      <c r="F44" s="280"/>
      <c r="G44" s="281"/>
      <c r="H44" s="280"/>
      <c r="I44" s="281"/>
    </row>
    <row r="45" spans="1:9" x14ac:dyDescent="0.2">
      <c r="A45" s="291" t="s">
        <v>158</v>
      </c>
      <c r="B45" s="280"/>
      <c r="C45" s="281"/>
      <c r="D45" s="280"/>
      <c r="E45" s="281"/>
      <c r="F45" s="280"/>
      <c r="G45" s="281"/>
      <c r="H45" s="280"/>
      <c r="I45" s="281"/>
    </row>
    <row r="46" spans="1:9" x14ac:dyDescent="0.2">
      <c r="A46" s="291" t="s">
        <v>159</v>
      </c>
      <c r="B46" s="280"/>
      <c r="C46" s="281"/>
      <c r="D46" s="280"/>
      <c r="E46" s="281"/>
      <c r="F46" s="280"/>
      <c r="G46" s="281"/>
      <c r="H46" s="280"/>
      <c r="I46" s="281"/>
    </row>
    <row r="47" spans="1:9" x14ac:dyDescent="0.2">
      <c r="A47" s="279" t="s">
        <v>160</v>
      </c>
      <c r="B47" s="298"/>
      <c r="C47" s="297"/>
      <c r="D47" s="298"/>
      <c r="E47" s="297"/>
      <c r="F47" s="298"/>
      <c r="G47" s="297"/>
      <c r="H47" s="298"/>
      <c r="I47" s="297"/>
    </row>
    <row r="48" spans="1:9" x14ac:dyDescent="0.2">
      <c r="A48" s="299"/>
      <c r="B48" s="298"/>
      <c r="C48" s="297"/>
      <c r="D48" s="298"/>
      <c r="E48" s="297"/>
      <c r="F48" s="298"/>
      <c r="G48" s="297"/>
      <c r="H48" s="298"/>
      <c r="I48" s="297"/>
    </row>
    <row r="49" spans="1:9" ht="13.5" thickBot="1" x14ac:dyDescent="0.25">
      <c r="A49" s="300"/>
      <c r="B49" s="283"/>
      <c r="C49" s="284"/>
      <c r="D49" s="283"/>
      <c r="E49" s="284"/>
      <c r="F49" s="283"/>
      <c r="G49" s="284"/>
      <c r="H49" s="283"/>
      <c r="I49" s="284"/>
    </row>
    <row r="50" spans="1:9" ht="13.5" thickBot="1" x14ac:dyDescent="0.25">
      <c r="A50" s="275"/>
      <c r="B50" s="285"/>
      <c r="C50" s="294"/>
      <c r="D50" s="285"/>
      <c r="E50" s="294"/>
      <c r="F50" s="285"/>
      <c r="G50" s="294"/>
      <c r="H50" s="285"/>
      <c r="I50" s="294"/>
    </row>
    <row r="51" spans="1:9" x14ac:dyDescent="0.2">
      <c r="A51" s="276" t="s">
        <v>161</v>
      </c>
      <c r="B51" s="277"/>
      <c r="C51" s="278"/>
      <c r="D51" s="277"/>
      <c r="E51" s="278"/>
      <c r="F51" s="277"/>
      <c r="G51" s="278"/>
      <c r="H51" s="277"/>
      <c r="I51" s="278"/>
    </row>
    <row r="52" spans="1:9" x14ac:dyDescent="0.2">
      <c r="A52" s="291" t="s">
        <v>162</v>
      </c>
      <c r="B52" s="280"/>
      <c r="C52" s="281"/>
      <c r="D52" s="280"/>
      <c r="E52" s="281"/>
      <c r="F52" s="280"/>
      <c r="G52" s="281"/>
      <c r="H52" s="280"/>
      <c r="I52" s="281"/>
    </row>
    <row r="53" spans="1:9" x14ac:dyDescent="0.2">
      <c r="A53" s="291" t="s">
        <v>163</v>
      </c>
      <c r="B53" s="280"/>
      <c r="C53" s="281"/>
      <c r="D53" s="280"/>
      <c r="E53" s="281"/>
      <c r="F53" s="280"/>
      <c r="G53" s="281"/>
      <c r="H53" s="280"/>
      <c r="I53" s="281"/>
    </row>
    <row r="54" spans="1:9" x14ac:dyDescent="0.2">
      <c r="A54" s="291" t="s">
        <v>164</v>
      </c>
      <c r="B54" s="280"/>
      <c r="C54" s="281"/>
      <c r="D54" s="280"/>
      <c r="E54" s="281"/>
      <c r="F54" s="280"/>
      <c r="G54" s="281"/>
      <c r="H54" s="280"/>
      <c r="I54" s="281"/>
    </row>
    <row r="55" spans="1:9" ht="13.5" thickBot="1" x14ac:dyDescent="0.25">
      <c r="A55" s="282" t="s">
        <v>165</v>
      </c>
      <c r="B55" s="283"/>
      <c r="C55" s="284"/>
      <c r="D55" s="283"/>
      <c r="E55" s="284"/>
      <c r="F55" s="283"/>
      <c r="G55" s="284"/>
      <c r="H55" s="283"/>
      <c r="I55" s="284"/>
    </row>
    <row r="56" spans="1:9" ht="13.5" thickBot="1" x14ac:dyDescent="0.25">
      <c r="A56" s="275"/>
      <c r="B56" s="285"/>
      <c r="C56" s="286"/>
      <c r="D56" s="285"/>
      <c r="E56" s="286"/>
      <c r="F56" s="285"/>
      <c r="G56" s="286"/>
      <c r="H56" s="285"/>
      <c r="I56" s="286"/>
    </row>
    <row r="57" spans="1:9" ht="13.5" thickBot="1" x14ac:dyDescent="0.25">
      <c r="A57" s="287" t="s">
        <v>166</v>
      </c>
      <c r="B57" s="288"/>
      <c r="C57" s="289">
        <v>1</v>
      </c>
      <c r="D57" s="288"/>
      <c r="E57" s="289">
        <v>1</v>
      </c>
      <c r="F57" s="288"/>
      <c r="G57" s="289">
        <v>1</v>
      </c>
      <c r="H57" s="288"/>
      <c r="I57" s="289">
        <v>1</v>
      </c>
    </row>
    <row r="58" spans="1:9" ht="13.5" thickBot="1" x14ac:dyDescent="0.25">
      <c r="A58" s="275"/>
    </row>
    <row r="59" spans="1:9" ht="13.5" thickBot="1" x14ac:dyDescent="0.25">
      <c r="A59" s="266" t="s">
        <v>132</v>
      </c>
      <c r="B59" s="301"/>
      <c r="C59" s="301"/>
      <c r="D59" s="301"/>
      <c r="E59" s="301"/>
      <c r="F59" s="301"/>
      <c r="G59" s="301"/>
      <c r="H59" s="301"/>
      <c r="I59" s="301"/>
    </row>
    <row r="60" spans="1:9" ht="13.5" thickBot="1" x14ac:dyDescent="0.25">
      <c r="A60" s="275"/>
    </row>
    <row r="61" spans="1:9" ht="13.5" thickBot="1" x14ac:dyDescent="0.25">
      <c r="A61" s="287" t="s">
        <v>167</v>
      </c>
      <c r="B61" s="285"/>
      <c r="C61" s="294"/>
      <c r="D61" s="285"/>
      <c r="E61" s="294"/>
      <c r="F61" s="285"/>
      <c r="G61" s="294"/>
      <c r="H61" s="285"/>
      <c r="I61" s="294"/>
    </row>
    <row r="62" spans="1:9" x14ac:dyDescent="0.2">
      <c r="A62" s="383" t="s">
        <v>168</v>
      </c>
      <c r="B62" s="302"/>
      <c r="C62" s="303"/>
      <c r="D62" s="303"/>
      <c r="E62" s="303"/>
      <c r="F62" s="303"/>
      <c r="G62" s="303"/>
      <c r="H62" s="303"/>
      <c r="I62" s="304"/>
    </row>
    <row r="63" spans="1:9" ht="15" customHeight="1" x14ac:dyDescent="0.2">
      <c r="A63" s="384" t="s">
        <v>169</v>
      </c>
      <c r="B63" s="305"/>
      <c r="C63" s="306"/>
      <c r="D63" s="306"/>
      <c r="E63" s="306"/>
      <c r="F63" s="306"/>
      <c r="G63" s="306"/>
      <c r="H63" s="306"/>
      <c r="I63" s="307"/>
    </row>
    <row r="64" spans="1:9" ht="13.5" thickBot="1" x14ac:dyDescent="0.25">
      <c r="A64" s="385" t="s">
        <v>170</v>
      </c>
      <c r="B64" s="308"/>
      <c r="C64" s="309"/>
      <c r="D64" s="309"/>
      <c r="E64" s="309"/>
      <c r="F64" s="309"/>
      <c r="G64" s="309"/>
      <c r="H64" s="309"/>
      <c r="I64" s="310"/>
    </row>
    <row r="65" spans="1:10" x14ac:dyDescent="0.2">
      <c r="A65" s="311"/>
      <c r="B65" s="52"/>
      <c r="C65" s="312"/>
      <c r="D65" s="312"/>
      <c r="E65" s="312"/>
      <c r="F65" s="312"/>
      <c r="G65" s="312"/>
      <c r="H65" s="312"/>
      <c r="I65" s="312"/>
    </row>
    <row r="66" spans="1:10" x14ac:dyDescent="0.2">
      <c r="A66" s="386"/>
      <c r="B66" s="387"/>
      <c r="C66" s="312"/>
      <c r="D66" s="312"/>
      <c r="E66" s="312"/>
      <c r="F66" s="312"/>
      <c r="G66" s="312"/>
      <c r="H66" s="312"/>
      <c r="I66" s="312"/>
    </row>
    <row r="68" spans="1:10" ht="14.25" x14ac:dyDescent="0.2">
      <c r="A68" s="313" t="s">
        <v>171</v>
      </c>
    </row>
    <row r="69" spans="1:10" ht="30" customHeight="1" x14ac:dyDescent="0.25">
      <c r="A69" s="443" t="s">
        <v>172</v>
      </c>
      <c r="B69" s="444"/>
      <c r="C69" s="444"/>
      <c r="D69" s="444"/>
      <c r="E69" s="444"/>
      <c r="F69" s="444"/>
      <c r="G69" s="444"/>
      <c r="H69" s="444"/>
      <c r="I69" s="444"/>
      <c r="J69" s="444"/>
    </row>
    <row r="70" spans="1:10" ht="9.75" customHeight="1" thickBot="1" x14ac:dyDescent="0.25">
      <c r="A70" s="314"/>
      <c r="B70" s="315"/>
      <c r="C70" s="315"/>
      <c r="D70" s="315"/>
      <c r="E70" s="315"/>
      <c r="F70" s="315"/>
      <c r="G70" s="315"/>
      <c r="H70" s="315"/>
      <c r="I70" s="315"/>
      <c r="J70" s="316"/>
    </row>
    <row r="71" spans="1:10" ht="24" customHeight="1" thickBot="1" x14ac:dyDescent="0.25">
      <c r="A71" s="445" t="s">
        <v>173</v>
      </c>
      <c r="B71" s="446"/>
      <c r="C71" s="446"/>
      <c r="D71" s="446"/>
      <c r="E71" s="446"/>
      <c r="F71" s="446"/>
      <c r="G71" s="446"/>
      <c r="H71" s="446"/>
      <c r="I71" s="447"/>
      <c r="J71" s="316"/>
    </row>
  </sheetData>
  <sheetProtection formatCells="0" formatColumns="0" formatRows="0"/>
  <mergeCells count="6">
    <mergeCell ref="A69:J69"/>
    <mergeCell ref="A71:I71"/>
    <mergeCell ref="B12:C12"/>
    <mergeCell ref="D12:E12"/>
    <mergeCell ref="F12:G12"/>
    <mergeCell ref="H12:I12"/>
  </mergeCells>
  <phoneticPr fontId="23" type="noConversion"/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55" orientation="landscape" r:id="rId1"/>
  <headerFooter alignWithMargins="0">
    <oddHeader>&amp;R2016 - Año del Bicentenario de la Declaración de la Independencia Nacional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view="pageLayout" zoomScaleNormal="100" workbookViewId="0">
      <selection activeCell="D4" sqref="D4"/>
    </sheetView>
  </sheetViews>
  <sheetFormatPr baseColWidth="10" defaultRowHeight="12.75" x14ac:dyDescent="0.2"/>
  <cols>
    <col min="1" max="1" width="38.28515625" customWidth="1"/>
    <col min="2" max="2" width="23.140625" customWidth="1"/>
    <col min="3" max="3" width="11.28515625" customWidth="1"/>
    <col min="4" max="4" width="23.140625" customWidth="1"/>
    <col min="5" max="5" width="11.28515625" customWidth="1"/>
    <col min="6" max="6" width="23.140625" customWidth="1"/>
    <col min="7" max="7" width="11.28515625" customWidth="1"/>
    <col min="8" max="8" width="23.140625" customWidth="1"/>
    <col min="9" max="9" width="11.28515625" customWidth="1"/>
  </cols>
  <sheetData>
    <row r="1" spans="1:10" x14ac:dyDescent="0.2">
      <c r="A1" s="267"/>
      <c r="B1" s="267"/>
      <c r="C1" s="267"/>
      <c r="D1" s="267"/>
      <c r="E1" s="267"/>
      <c r="F1" s="267"/>
      <c r="G1" s="267"/>
      <c r="H1" s="267"/>
      <c r="I1" s="267"/>
      <c r="J1" s="267"/>
    </row>
    <row r="2" spans="1:10" x14ac:dyDescent="0.2">
      <c r="A2" s="390" t="s">
        <v>218</v>
      </c>
      <c r="B2" s="267"/>
      <c r="C2" s="267"/>
      <c r="D2" s="267"/>
      <c r="E2" s="267"/>
      <c r="F2" s="267"/>
      <c r="G2" s="267"/>
      <c r="H2" s="267"/>
      <c r="I2" s="267"/>
      <c r="J2" s="267"/>
    </row>
    <row r="3" spans="1:10" x14ac:dyDescent="0.2">
      <c r="A3" s="256" t="s">
        <v>136</v>
      </c>
      <c r="B3" s="267"/>
      <c r="C3" s="267"/>
      <c r="D3" s="267"/>
      <c r="E3" s="267"/>
      <c r="F3" s="267"/>
      <c r="G3" s="267"/>
      <c r="H3" s="267"/>
      <c r="I3" s="267"/>
      <c r="J3" s="267"/>
    </row>
    <row r="4" spans="1:10" x14ac:dyDescent="0.2">
      <c r="A4" s="336" t="s">
        <v>110</v>
      </c>
      <c r="B4" s="267"/>
      <c r="C4" s="267"/>
      <c r="D4" s="267"/>
      <c r="E4" s="267"/>
      <c r="F4" s="267"/>
      <c r="G4" s="267"/>
      <c r="H4" s="267"/>
      <c r="I4" s="267"/>
      <c r="J4" s="267"/>
    </row>
    <row r="5" spans="1:10" ht="19.5" customHeight="1" x14ac:dyDescent="0.2">
      <c r="A5" s="389" t="s">
        <v>219</v>
      </c>
      <c r="B5" s="267"/>
      <c r="C5" s="267"/>
      <c r="D5" s="267"/>
      <c r="E5" s="267"/>
      <c r="F5" s="267"/>
      <c r="G5" s="267"/>
      <c r="H5" s="267"/>
      <c r="I5" s="267"/>
      <c r="J5" s="267"/>
    </row>
    <row r="6" spans="1:10" ht="15.95" customHeight="1" x14ac:dyDescent="0.2">
      <c r="A6" s="336" t="s">
        <v>185</v>
      </c>
      <c r="B6" s="268"/>
      <c r="C6" s="268"/>
      <c r="D6" s="269"/>
      <c r="E6" s="269"/>
      <c r="F6" s="269"/>
      <c r="G6" s="269"/>
      <c r="H6" s="269"/>
      <c r="I6" s="269"/>
      <c r="J6" s="269"/>
    </row>
    <row r="7" spans="1:10" x14ac:dyDescent="0.2">
      <c r="A7" s="336"/>
      <c r="B7" s="268"/>
      <c r="C7" s="268"/>
      <c r="D7" s="269"/>
      <c r="E7" s="269"/>
      <c r="F7" s="269"/>
      <c r="G7" s="269"/>
      <c r="H7" s="269"/>
      <c r="I7" s="269"/>
      <c r="J7" s="269"/>
    </row>
    <row r="8" spans="1:10" ht="18" customHeight="1" x14ac:dyDescent="0.2">
      <c r="A8" s="336" t="s">
        <v>217</v>
      </c>
      <c r="B8" s="268"/>
      <c r="C8" s="268"/>
      <c r="D8" s="269"/>
      <c r="E8" s="269"/>
      <c r="F8" s="269"/>
      <c r="G8" s="269"/>
      <c r="H8" s="269"/>
      <c r="I8" s="269"/>
      <c r="J8" s="269"/>
    </row>
    <row r="9" spans="1:10" ht="18" customHeight="1" x14ac:dyDescent="0.2">
      <c r="A9" s="336" t="s">
        <v>211</v>
      </c>
      <c r="B9" s="268"/>
      <c r="C9" s="268"/>
      <c r="D9" s="269"/>
      <c r="E9" s="269"/>
      <c r="F9" s="269"/>
      <c r="G9" s="269"/>
      <c r="H9" s="269"/>
      <c r="I9" s="269"/>
      <c r="J9" s="269"/>
    </row>
    <row r="10" spans="1:10" ht="18" customHeight="1" x14ac:dyDescent="0.2">
      <c r="A10" s="336" t="s">
        <v>212</v>
      </c>
      <c r="B10" s="268"/>
      <c r="C10" s="268"/>
      <c r="D10" s="269"/>
      <c r="E10" s="269"/>
      <c r="F10" s="269"/>
      <c r="G10" s="269"/>
      <c r="H10" s="269"/>
      <c r="I10" s="269"/>
      <c r="J10" s="269"/>
    </row>
    <row r="11" spans="1:10" ht="13.5" thickBot="1" x14ac:dyDescent="0.25">
      <c r="A11" s="270"/>
      <c r="B11" s="268"/>
      <c r="C11" s="268"/>
      <c r="D11" s="269"/>
      <c r="E11" s="269"/>
      <c r="F11" s="269"/>
      <c r="G11" s="269"/>
      <c r="H11" s="269"/>
      <c r="I11" s="269"/>
      <c r="J11" s="269"/>
    </row>
    <row r="12" spans="1:10" ht="13.5" thickBot="1" x14ac:dyDescent="0.25">
      <c r="A12" s="267"/>
      <c r="B12" s="448" t="s">
        <v>187</v>
      </c>
      <c r="C12" s="449"/>
      <c r="D12" s="448" t="s">
        <v>188</v>
      </c>
      <c r="E12" s="449"/>
      <c r="F12" s="448" t="s">
        <v>189</v>
      </c>
      <c r="G12" s="449"/>
      <c r="H12" s="448" t="s">
        <v>202</v>
      </c>
      <c r="I12" s="449"/>
      <c r="J12" s="267"/>
    </row>
    <row r="13" spans="1:10" x14ac:dyDescent="0.2">
      <c r="A13" s="271" t="s">
        <v>123</v>
      </c>
      <c r="B13" s="272" t="s">
        <v>137</v>
      </c>
      <c r="C13" s="272" t="s">
        <v>138</v>
      </c>
      <c r="D13" s="272" t="s">
        <v>137</v>
      </c>
      <c r="E13" s="272" t="s">
        <v>138</v>
      </c>
      <c r="F13" s="272" t="s">
        <v>137</v>
      </c>
      <c r="G13" s="272" t="s">
        <v>138</v>
      </c>
      <c r="H13" s="272" t="s">
        <v>137</v>
      </c>
      <c r="I13" s="272" t="s">
        <v>138</v>
      </c>
      <c r="J13" s="267"/>
    </row>
    <row r="14" spans="1:10" ht="13.5" thickBot="1" x14ac:dyDescent="0.25">
      <c r="A14" s="273"/>
      <c r="B14" s="337" t="s">
        <v>186</v>
      </c>
      <c r="C14" s="274" t="s">
        <v>139</v>
      </c>
      <c r="D14" s="337" t="s">
        <v>186</v>
      </c>
      <c r="E14" s="274" t="s">
        <v>139</v>
      </c>
      <c r="F14" s="337" t="s">
        <v>186</v>
      </c>
      <c r="G14" s="274" t="s">
        <v>139</v>
      </c>
      <c r="H14" s="337" t="s">
        <v>186</v>
      </c>
      <c r="I14" s="274" t="s">
        <v>139</v>
      </c>
      <c r="J14" s="267"/>
    </row>
    <row r="15" spans="1:10" ht="13.5" thickBot="1" x14ac:dyDescent="0.25">
      <c r="A15" s="275"/>
      <c r="B15" s="267"/>
      <c r="C15" s="267"/>
      <c r="D15" s="267"/>
      <c r="E15" s="267"/>
      <c r="F15" s="267"/>
      <c r="G15" s="267"/>
      <c r="H15" s="267"/>
      <c r="I15" s="267"/>
      <c r="J15" s="267"/>
    </row>
    <row r="16" spans="1:10" x14ac:dyDescent="0.2">
      <c r="A16" s="276" t="s">
        <v>140</v>
      </c>
      <c r="B16" s="277"/>
      <c r="C16" s="278"/>
      <c r="D16" s="277"/>
      <c r="E16" s="278"/>
      <c r="F16" s="277"/>
      <c r="G16" s="278"/>
      <c r="H16" s="277"/>
      <c r="I16" s="278"/>
      <c r="J16" s="267"/>
    </row>
    <row r="17" spans="1:10" x14ac:dyDescent="0.2">
      <c r="A17" s="279" t="s">
        <v>141</v>
      </c>
      <c r="B17" s="280"/>
      <c r="C17" s="281"/>
      <c r="D17" s="280"/>
      <c r="E17" s="281"/>
      <c r="F17" s="280"/>
      <c r="G17" s="281"/>
      <c r="H17" s="280"/>
      <c r="I17" s="281"/>
      <c r="J17" s="267"/>
    </row>
    <row r="18" spans="1:10" x14ac:dyDescent="0.2">
      <c r="A18" s="279" t="s">
        <v>142</v>
      </c>
      <c r="B18" s="280"/>
      <c r="C18" s="281"/>
      <c r="D18" s="280"/>
      <c r="E18" s="281"/>
      <c r="F18" s="280"/>
      <c r="G18" s="281"/>
      <c r="H18" s="280"/>
      <c r="I18" s="281"/>
      <c r="J18" s="267"/>
    </row>
    <row r="19" spans="1:10" x14ac:dyDescent="0.2">
      <c r="A19" s="279" t="s">
        <v>143</v>
      </c>
      <c r="B19" s="280"/>
      <c r="C19" s="281"/>
      <c r="D19" s="280"/>
      <c r="E19" s="281"/>
      <c r="F19" s="280"/>
      <c r="G19" s="281"/>
      <c r="H19" s="280"/>
      <c r="I19" s="281"/>
      <c r="J19" s="267"/>
    </row>
    <row r="20" spans="1:10" x14ac:dyDescent="0.2">
      <c r="A20" s="279" t="s">
        <v>144</v>
      </c>
      <c r="B20" s="280"/>
      <c r="C20" s="281"/>
      <c r="D20" s="280"/>
      <c r="E20" s="281"/>
      <c r="F20" s="280"/>
      <c r="G20" s="281"/>
      <c r="H20" s="280"/>
      <c r="I20" s="281"/>
      <c r="J20" s="267"/>
    </row>
    <row r="21" spans="1:10" ht="13.5" thickBot="1" x14ac:dyDescent="0.25">
      <c r="A21" s="282"/>
      <c r="B21" s="283"/>
      <c r="C21" s="284"/>
      <c r="D21" s="283"/>
      <c r="E21" s="284"/>
      <c r="F21" s="283"/>
      <c r="G21" s="284"/>
      <c r="H21" s="283"/>
      <c r="I21" s="284"/>
      <c r="J21" s="267"/>
    </row>
    <row r="22" spans="1:10" ht="13.5" thickBot="1" x14ac:dyDescent="0.25">
      <c r="A22" s="275"/>
      <c r="B22" s="285"/>
      <c r="C22" s="286"/>
      <c r="D22" s="285"/>
      <c r="E22" s="286"/>
      <c r="F22" s="285"/>
      <c r="G22" s="286"/>
      <c r="H22" s="285"/>
      <c r="I22" s="286"/>
      <c r="J22" s="267"/>
    </row>
    <row r="23" spans="1:10" x14ac:dyDescent="0.2">
      <c r="A23" s="276" t="s">
        <v>145</v>
      </c>
      <c r="B23" s="277"/>
      <c r="C23" s="278"/>
      <c r="D23" s="277"/>
      <c r="E23" s="278"/>
      <c r="F23" s="277"/>
      <c r="G23" s="278"/>
      <c r="H23" s="277"/>
      <c r="I23" s="278"/>
      <c r="J23" s="267"/>
    </row>
    <row r="24" spans="1:10" x14ac:dyDescent="0.2">
      <c r="A24" s="279" t="s">
        <v>141</v>
      </c>
      <c r="B24" s="280"/>
      <c r="C24" s="281"/>
      <c r="D24" s="280"/>
      <c r="E24" s="281"/>
      <c r="F24" s="280"/>
      <c r="G24" s="281"/>
      <c r="H24" s="280"/>
      <c r="I24" s="281"/>
      <c r="J24" s="267"/>
    </row>
    <row r="25" spans="1:10" x14ac:dyDescent="0.2">
      <c r="A25" s="279" t="s">
        <v>142</v>
      </c>
      <c r="B25" s="280"/>
      <c r="C25" s="281"/>
      <c r="D25" s="280"/>
      <c r="E25" s="281"/>
      <c r="F25" s="280"/>
      <c r="G25" s="281"/>
      <c r="H25" s="280"/>
      <c r="I25" s="281"/>
      <c r="J25" s="267"/>
    </row>
    <row r="26" spans="1:10" x14ac:dyDescent="0.2">
      <c r="A26" s="279" t="s">
        <v>143</v>
      </c>
      <c r="B26" s="280"/>
      <c r="C26" s="281"/>
      <c r="D26" s="280"/>
      <c r="E26" s="281"/>
      <c r="F26" s="280"/>
      <c r="G26" s="281"/>
      <c r="H26" s="280"/>
      <c r="I26" s="281"/>
      <c r="J26" s="267"/>
    </row>
    <row r="27" spans="1:10" x14ac:dyDescent="0.2">
      <c r="A27" s="279" t="s">
        <v>144</v>
      </c>
      <c r="B27" s="280"/>
      <c r="C27" s="281"/>
      <c r="D27" s="280"/>
      <c r="E27" s="281"/>
      <c r="F27" s="280"/>
      <c r="G27" s="281"/>
      <c r="H27" s="280"/>
      <c r="I27" s="281"/>
      <c r="J27" s="267"/>
    </row>
    <row r="28" spans="1:10" ht="13.5" thickBot="1" x14ac:dyDescent="0.25">
      <c r="A28" s="282"/>
      <c r="B28" s="283"/>
      <c r="C28" s="284"/>
      <c r="D28" s="283"/>
      <c r="E28" s="284"/>
      <c r="F28" s="283"/>
      <c r="G28" s="284"/>
      <c r="H28" s="283"/>
      <c r="I28" s="284"/>
      <c r="J28" s="267"/>
    </row>
    <row r="29" spans="1:10" ht="13.5" thickBot="1" x14ac:dyDescent="0.25">
      <c r="A29" s="275"/>
      <c r="B29" s="285"/>
      <c r="C29" s="286"/>
      <c r="D29" s="285"/>
      <c r="E29" s="286"/>
      <c r="F29" s="285"/>
      <c r="G29" s="286"/>
      <c r="H29" s="285"/>
      <c r="I29" s="286"/>
      <c r="J29" s="267"/>
    </row>
    <row r="30" spans="1:10" ht="13.5" thickBot="1" x14ac:dyDescent="0.25">
      <c r="A30" s="287" t="s">
        <v>146</v>
      </c>
      <c r="B30" s="288"/>
      <c r="C30" s="289"/>
      <c r="D30" s="288"/>
      <c r="E30" s="289"/>
      <c r="F30" s="288"/>
      <c r="G30" s="289"/>
      <c r="H30" s="288"/>
      <c r="I30" s="289"/>
      <c r="J30" s="267"/>
    </row>
    <row r="31" spans="1:10" ht="13.5" thickBot="1" x14ac:dyDescent="0.25">
      <c r="A31" s="275"/>
      <c r="B31" s="285"/>
      <c r="C31" s="286"/>
      <c r="D31" s="285"/>
      <c r="E31" s="286"/>
      <c r="F31" s="285"/>
      <c r="G31" s="286"/>
      <c r="H31" s="285"/>
      <c r="I31" s="286"/>
      <c r="J31" s="267"/>
    </row>
    <row r="32" spans="1:10" x14ac:dyDescent="0.2">
      <c r="A32" s="276" t="s">
        <v>147</v>
      </c>
      <c r="B32" s="290"/>
      <c r="C32" s="278"/>
      <c r="D32" s="290"/>
      <c r="E32" s="278"/>
      <c r="F32" s="290"/>
      <c r="G32" s="278"/>
      <c r="H32" s="290"/>
      <c r="I32" s="278"/>
      <c r="J32" s="267"/>
    </row>
    <row r="33" spans="1:10" x14ac:dyDescent="0.2">
      <c r="A33" s="291" t="s">
        <v>148</v>
      </c>
      <c r="B33" s="292"/>
      <c r="C33" s="281"/>
      <c r="D33" s="292"/>
      <c r="E33" s="281"/>
      <c r="F33" s="292"/>
      <c r="G33" s="281"/>
      <c r="H33" s="292"/>
      <c r="I33" s="281"/>
      <c r="J33" s="267"/>
    </row>
    <row r="34" spans="1:10" x14ac:dyDescent="0.2">
      <c r="A34" s="291" t="s">
        <v>149</v>
      </c>
      <c r="B34" s="292"/>
      <c r="C34" s="281"/>
      <c r="D34" s="292"/>
      <c r="E34" s="281"/>
      <c r="F34" s="292"/>
      <c r="G34" s="281"/>
      <c r="H34" s="292"/>
      <c r="I34" s="281"/>
      <c r="J34" s="267"/>
    </row>
    <row r="35" spans="1:10" x14ac:dyDescent="0.2">
      <c r="A35" s="291" t="s">
        <v>150</v>
      </c>
      <c r="B35" s="292"/>
      <c r="C35" s="281"/>
      <c r="D35" s="292"/>
      <c r="E35" s="281"/>
      <c r="F35" s="292"/>
      <c r="G35" s="281"/>
      <c r="H35" s="292"/>
      <c r="I35" s="281"/>
      <c r="J35" s="267"/>
    </row>
    <row r="36" spans="1:10" ht="13.5" thickBot="1" x14ac:dyDescent="0.25">
      <c r="A36" s="282" t="s">
        <v>151</v>
      </c>
      <c r="B36" s="293"/>
      <c r="C36" s="284"/>
      <c r="D36" s="293"/>
      <c r="E36" s="284"/>
      <c r="F36" s="293"/>
      <c r="G36" s="284"/>
      <c r="H36" s="293"/>
      <c r="I36" s="284"/>
      <c r="J36" s="267"/>
    </row>
    <row r="37" spans="1:10" ht="13.5" thickBot="1" x14ac:dyDescent="0.25">
      <c r="A37" s="256"/>
      <c r="B37" s="285"/>
      <c r="C37" s="294"/>
      <c r="D37" s="285"/>
      <c r="E37" s="294"/>
      <c r="F37" s="285"/>
      <c r="G37" s="294"/>
      <c r="H37" s="285"/>
      <c r="I37" s="294"/>
      <c r="J37" s="267"/>
    </row>
    <row r="38" spans="1:10" x14ac:dyDescent="0.2">
      <c r="A38" s="276" t="s">
        <v>152</v>
      </c>
      <c r="B38" s="290"/>
      <c r="C38" s="278"/>
      <c r="D38" s="290"/>
      <c r="E38" s="278"/>
      <c r="F38" s="290"/>
      <c r="G38" s="278"/>
      <c r="H38" s="290"/>
      <c r="I38" s="278"/>
      <c r="J38" s="267"/>
    </row>
    <row r="39" spans="1:10" x14ac:dyDescent="0.2">
      <c r="A39" s="279" t="s">
        <v>153</v>
      </c>
      <c r="B39" s="292"/>
      <c r="C39" s="281"/>
      <c r="D39" s="292"/>
      <c r="E39" s="281"/>
      <c r="F39" s="292"/>
      <c r="G39" s="281"/>
      <c r="H39" s="292"/>
      <c r="I39" s="281"/>
      <c r="J39" s="267"/>
    </row>
    <row r="40" spans="1:10" x14ac:dyDescent="0.2">
      <c r="A40" s="295" t="s">
        <v>154</v>
      </c>
      <c r="B40" s="296"/>
      <c r="C40" s="297"/>
      <c r="D40" s="296"/>
      <c r="E40" s="297"/>
      <c r="F40" s="296"/>
      <c r="G40" s="297"/>
      <c r="H40" s="296"/>
      <c r="I40" s="297"/>
      <c r="J40" s="267"/>
    </row>
    <row r="41" spans="1:10" ht="13.5" thickBot="1" x14ac:dyDescent="0.25">
      <c r="A41" s="282" t="s">
        <v>155</v>
      </c>
      <c r="B41" s="293"/>
      <c r="C41" s="284"/>
      <c r="D41" s="293"/>
      <c r="E41" s="284"/>
      <c r="F41" s="293"/>
      <c r="G41" s="284"/>
      <c r="H41" s="293"/>
      <c r="I41" s="284"/>
      <c r="J41" s="267"/>
    </row>
    <row r="42" spans="1:10" ht="13.5" thickBot="1" x14ac:dyDescent="0.25">
      <c r="A42" s="275"/>
      <c r="B42" s="285"/>
      <c r="C42" s="286"/>
      <c r="D42" s="285"/>
      <c r="E42" s="286"/>
      <c r="F42" s="285"/>
      <c r="G42" s="286"/>
      <c r="H42" s="285"/>
      <c r="I42" s="286"/>
      <c r="J42" s="267"/>
    </row>
    <row r="43" spans="1:10" x14ac:dyDescent="0.2">
      <c r="A43" s="276" t="s">
        <v>156</v>
      </c>
      <c r="B43" s="277"/>
      <c r="C43" s="278"/>
      <c r="D43" s="277"/>
      <c r="E43" s="278"/>
      <c r="F43" s="277"/>
      <c r="G43" s="278"/>
      <c r="H43" s="277"/>
      <c r="I43" s="278"/>
      <c r="J43" s="267"/>
    </row>
    <row r="44" spans="1:10" x14ac:dyDescent="0.2">
      <c r="A44" s="291" t="s">
        <v>157</v>
      </c>
      <c r="B44" s="280"/>
      <c r="C44" s="281"/>
      <c r="D44" s="280"/>
      <c r="E44" s="281"/>
      <c r="F44" s="280"/>
      <c r="G44" s="281"/>
      <c r="H44" s="280"/>
      <c r="I44" s="281"/>
      <c r="J44" s="267"/>
    </row>
    <row r="45" spans="1:10" x14ac:dyDescent="0.2">
      <c r="A45" s="291" t="s">
        <v>158</v>
      </c>
      <c r="B45" s="280"/>
      <c r="C45" s="281"/>
      <c r="D45" s="280"/>
      <c r="E45" s="281"/>
      <c r="F45" s="280"/>
      <c r="G45" s="281"/>
      <c r="H45" s="280"/>
      <c r="I45" s="281"/>
      <c r="J45" s="267"/>
    </row>
    <row r="46" spans="1:10" x14ac:dyDescent="0.2">
      <c r="A46" s="291" t="s">
        <v>159</v>
      </c>
      <c r="B46" s="280"/>
      <c r="C46" s="281"/>
      <c r="D46" s="280"/>
      <c r="E46" s="281"/>
      <c r="F46" s="280"/>
      <c r="G46" s="281"/>
      <c r="H46" s="280"/>
      <c r="I46" s="281"/>
      <c r="J46" s="267"/>
    </row>
    <row r="47" spans="1:10" x14ac:dyDescent="0.2">
      <c r="A47" s="279" t="s">
        <v>160</v>
      </c>
      <c r="B47" s="298"/>
      <c r="C47" s="297"/>
      <c r="D47" s="298"/>
      <c r="E47" s="297"/>
      <c r="F47" s="298"/>
      <c r="G47" s="297"/>
      <c r="H47" s="298"/>
      <c r="I47" s="297"/>
      <c r="J47" s="267"/>
    </row>
    <row r="48" spans="1:10" x14ac:dyDescent="0.2">
      <c r="A48" s="299"/>
      <c r="B48" s="298"/>
      <c r="C48" s="297"/>
      <c r="D48" s="298"/>
      <c r="E48" s="297"/>
      <c r="F48" s="298"/>
      <c r="G48" s="297"/>
      <c r="H48" s="298"/>
      <c r="I48" s="297"/>
      <c r="J48" s="267"/>
    </row>
    <row r="49" spans="1:10" ht="13.5" thickBot="1" x14ac:dyDescent="0.25">
      <c r="A49" s="300"/>
      <c r="B49" s="283"/>
      <c r="C49" s="284"/>
      <c r="D49" s="283"/>
      <c r="E49" s="284"/>
      <c r="F49" s="283"/>
      <c r="G49" s="284"/>
      <c r="H49" s="283"/>
      <c r="I49" s="284"/>
      <c r="J49" s="267"/>
    </row>
    <row r="50" spans="1:10" ht="13.5" thickBot="1" x14ac:dyDescent="0.25">
      <c r="A50" s="275"/>
      <c r="B50" s="285"/>
      <c r="C50" s="294"/>
      <c r="D50" s="285"/>
      <c r="E50" s="294"/>
      <c r="F50" s="285"/>
      <c r="G50" s="294"/>
      <c r="H50" s="285"/>
      <c r="I50" s="294"/>
      <c r="J50" s="267"/>
    </row>
    <row r="51" spans="1:10" x14ac:dyDescent="0.2">
      <c r="A51" s="276" t="s">
        <v>161</v>
      </c>
      <c r="B51" s="277"/>
      <c r="C51" s="278"/>
      <c r="D51" s="277"/>
      <c r="E51" s="278"/>
      <c r="F51" s="277"/>
      <c r="G51" s="278"/>
      <c r="H51" s="277"/>
      <c r="I51" s="278"/>
      <c r="J51" s="267"/>
    </row>
    <row r="52" spans="1:10" x14ac:dyDescent="0.2">
      <c r="A52" s="291" t="s">
        <v>162</v>
      </c>
      <c r="B52" s="280"/>
      <c r="C52" s="281"/>
      <c r="D52" s="280"/>
      <c r="E52" s="281"/>
      <c r="F52" s="280"/>
      <c r="G52" s="281"/>
      <c r="H52" s="280"/>
      <c r="I52" s="281"/>
      <c r="J52" s="267"/>
    </row>
    <row r="53" spans="1:10" x14ac:dyDescent="0.2">
      <c r="A53" s="291" t="s">
        <v>163</v>
      </c>
      <c r="B53" s="280"/>
      <c r="C53" s="281"/>
      <c r="D53" s="280"/>
      <c r="E53" s="281"/>
      <c r="F53" s="280"/>
      <c r="G53" s="281"/>
      <c r="H53" s="280"/>
      <c r="I53" s="281"/>
      <c r="J53" s="267"/>
    </row>
    <row r="54" spans="1:10" x14ac:dyDescent="0.2">
      <c r="A54" s="291" t="s">
        <v>164</v>
      </c>
      <c r="B54" s="280"/>
      <c r="C54" s="281"/>
      <c r="D54" s="280"/>
      <c r="E54" s="281"/>
      <c r="F54" s="280"/>
      <c r="G54" s="281"/>
      <c r="H54" s="280"/>
      <c r="I54" s="281"/>
      <c r="J54" s="267"/>
    </row>
    <row r="55" spans="1:10" ht="13.5" thickBot="1" x14ac:dyDescent="0.25">
      <c r="A55" s="282" t="s">
        <v>165</v>
      </c>
      <c r="B55" s="283"/>
      <c r="C55" s="284"/>
      <c r="D55" s="283"/>
      <c r="E55" s="284"/>
      <c r="F55" s="283"/>
      <c r="G55" s="284"/>
      <c r="H55" s="283"/>
      <c r="I55" s="284"/>
      <c r="J55" s="267"/>
    </row>
    <row r="56" spans="1:10" ht="13.5" thickBot="1" x14ac:dyDescent="0.25">
      <c r="A56" s="275"/>
      <c r="B56" s="285"/>
      <c r="C56" s="286"/>
      <c r="D56" s="285"/>
      <c r="E56" s="286"/>
      <c r="F56" s="285"/>
      <c r="G56" s="286"/>
      <c r="H56" s="285"/>
      <c r="I56" s="286"/>
      <c r="J56" s="267"/>
    </row>
    <row r="57" spans="1:10" ht="13.5" thickBot="1" x14ac:dyDescent="0.25">
      <c r="A57" s="287" t="s">
        <v>166</v>
      </c>
      <c r="B57" s="288"/>
      <c r="C57" s="289">
        <v>1</v>
      </c>
      <c r="D57" s="288"/>
      <c r="E57" s="289">
        <v>1</v>
      </c>
      <c r="F57" s="288"/>
      <c r="G57" s="289">
        <v>1</v>
      </c>
      <c r="H57" s="288"/>
      <c r="I57" s="289">
        <v>1</v>
      </c>
      <c r="J57" s="267"/>
    </row>
    <row r="58" spans="1:10" ht="13.5" thickBot="1" x14ac:dyDescent="0.25">
      <c r="A58" s="275"/>
      <c r="B58" s="267"/>
      <c r="C58" s="267"/>
      <c r="D58" s="267"/>
      <c r="E58" s="267"/>
      <c r="F58" s="267"/>
      <c r="G58" s="267"/>
      <c r="H58" s="267"/>
      <c r="I58" s="267"/>
      <c r="J58" s="267"/>
    </row>
    <row r="59" spans="1:10" ht="13.5" thickBot="1" x14ac:dyDescent="0.25">
      <c r="A59" s="266" t="s">
        <v>132</v>
      </c>
      <c r="B59" s="301"/>
      <c r="C59" s="301"/>
      <c r="D59" s="301"/>
      <c r="E59" s="301"/>
      <c r="F59" s="301"/>
      <c r="G59" s="301"/>
      <c r="H59" s="301"/>
      <c r="I59" s="301"/>
      <c r="J59" s="267"/>
    </row>
    <row r="60" spans="1:10" ht="13.5" thickBot="1" x14ac:dyDescent="0.25">
      <c r="A60" s="275"/>
      <c r="B60" s="267"/>
      <c r="C60" s="267"/>
      <c r="D60" s="267"/>
      <c r="E60" s="267"/>
      <c r="F60" s="267"/>
      <c r="G60" s="267"/>
      <c r="H60" s="267"/>
      <c r="I60" s="267"/>
      <c r="J60" s="267"/>
    </row>
    <row r="61" spans="1:10" ht="13.5" thickBot="1" x14ac:dyDescent="0.25">
      <c r="A61" s="287" t="s">
        <v>167</v>
      </c>
      <c r="B61" s="285"/>
      <c r="C61" s="294"/>
      <c r="D61" s="285"/>
      <c r="E61" s="294"/>
      <c r="F61" s="285"/>
      <c r="G61" s="294"/>
      <c r="H61" s="285"/>
      <c r="I61" s="294"/>
      <c r="J61" s="267"/>
    </row>
    <row r="62" spans="1:10" x14ac:dyDescent="0.2">
      <c r="A62" s="383" t="s">
        <v>168</v>
      </c>
      <c r="B62" s="302"/>
      <c r="C62" s="303"/>
      <c r="D62" s="303"/>
      <c r="E62" s="303"/>
      <c r="F62" s="303"/>
      <c r="G62" s="303"/>
      <c r="H62" s="303"/>
      <c r="I62" s="304"/>
      <c r="J62" s="267"/>
    </row>
    <row r="63" spans="1:10" x14ac:dyDescent="0.2">
      <c r="A63" s="384" t="s">
        <v>169</v>
      </c>
      <c r="B63" s="305"/>
      <c r="C63" s="306"/>
      <c r="D63" s="306"/>
      <c r="E63" s="306"/>
      <c r="F63" s="306"/>
      <c r="G63" s="306"/>
      <c r="H63" s="306"/>
      <c r="I63" s="307"/>
      <c r="J63" s="267"/>
    </row>
    <row r="64" spans="1:10" ht="13.5" thickBot="1" x14ac:dyDescent="0.25">
      <c r="A64" s="385" t="s">
        <v>170</v>
      </c>
      <c r="B64" s="308"/>
      <c r="C64" s="309"/>
      <c r="D64" s="309"/>
      <c r="E64" s="309"/>
      <c r="F64" s="309"/>
      <c r="G64" s="309"/>
      <c r="H64" s="309"/>
      <c r="I64" s="310"/>
      <c r="J64" s="267"/>
    </row>
    <row r="65" spans="1:10" x14ac:dyDescent="0.2">
      <c r="A65" s="311"/>
      <c r="B65" s="52"/>
      <c r="C65" s="312"/>
      <c r="D65" s="312"/>
      <c r="E65" s="312"/>
      <c r="F65" s="312"/>
      <c r="G65" s="312"/>
      <c r="H65" s="312"/>
      <c r="I65" s="312"/>
      <c r="J65" s="267"/>
    </row>
    <row r="66" spans="1:10" x14ac:dyDescent="0.2">
      <c r="A66" s="386"/>
      <c r="B66" s="387"/>
      <c r="C66" s="312"/>
      <c r="D66" s="312"/>
      <c r="E66" s="312"/>
      <c r="F66" s="312"/>
      <c r="G66" s="312"/>
      <c r="H66" s="312"/>
      <c r="I66" s="312"/>
      <c r="J66" s="267"/>
    </row>
    <row r="67" spans="1:10" x14ac:dyDescent="0.2">
      <c r="A67" s="267"/>
      <c r="B67" s="267"/>
      <c r="C67" s="267"/>
      <c r="D67" s="267"/>
      <c r="E67" s="267"/>
      <c r="F67" s="267"/>
      <c r="G67" s="267"/>
      <c r="H67" s="267"/>
      <c r="I67" s="267"/>
      <c r="J67" s="267"/>
    </row>
    <row r="68" spans="1:10" ht="14.25" x14ac:dyDescent="0.2">
      <c r="A68" s="313" t="s">
        <v>171</v>
      </c>
      <c r="B68" s="267"/>
      <c r="C68" s="267"/>
      <c r="D68" s="267"/>
      <c r="E68" s="267"/>
      <c r="F68" s="267"/>
      <c r="G68" s="267"/>
      <c r="H68" s="267"/>
      <c r="I68" s="267"/>
      <c r="J68" s="267"/>
    </row>
    <row r="69" spans="1:10" ht="30" customHeight="1" x14ac:dyDescent="0.25">
      <c r="A69" s="443" t="s">
        <v>172</v>
      </c>
      <c r="B69" s="444"/>
      <c r="C69" s="444"/>
      <c r="D69" s="444"/>
      <c r="E69" s="444"/>
      <c r="F69" s="444"/>
      <c r="G69" s="444"/>
      <c r="H69" s="444"/>
      <c r="I69" s="444"/>
      <c r="J69" s="444"/>
    </row>
    <row r="70" spans="1:10" ht="15" thickBot="1" x14ac:dyDescent="0.25">
      <c r="A70" s="314"/>
      <c r="B70" s="315"/>
      <c r="C70" s="315"/>
      <c r="D70" s="315"/>
      <c r="E70" s="315"/>
      <c r="F70" s="315"/>
      <c r="G70" s="315"/>
      <c r="H70" s="315"/>
      <c r="I70" s="315"/>
      <c r="J70" s="316"/>
    </row>
    <row r="71" spans="1:10" ht="24" customHeight="1" thickBot="1" x14ac:dyDescent="0.25">
      <c r="A71" s="445" t="s">
        <v>173</v>
      </c>
      <c r="B71" s="446"/>
      <c r="C71" s="446"/>
      <c r="D71" s="446"/>
      <c r="E71" s="446"/>
      <c r="F71" s="446"/>
      <c r="G71" s="446"/>
      <c r="H71" s="446"/>
      <c r="I71" s="447"/>
      <c r="J71" s="316"/>
    </row>
  </sheetData>
  <mergeCells count="6">
    <mergeCell ref="A69:J69"/>
    <mergeCell ref="A71:I71"/>
    <mergeCell ref="B12:C12"/>
    <mergeCell ref="D12:E12"/>
    <mergeCell ref="F12:G12"/>
    <mergeCell ref="H12:I12"/>
  </mergeCells>
  <phoneticPr fontId="23" type="noConversion"/>
  <pageMargins left="0.19685039370078741" right="0.31496062992125984" top="0.15748031496062992" bottom="0.15748031496062992" header="0.31496062992125984" footer="0.31496062992125984"/>
  <pageSetup paperSize="9" scale="60" orientation="landscape" r:id="rId1"/>
  <headerFooter>
    <oddHeader xml:space="preserve">&amp;R2016 - Año del Bicentenario de la Declaración de la Independencia Nacional 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view="pageLayout" zoomScaleNormal="100" workbookViewId="0">
      <selection activeCell="K1" sqref="K1"/>
    </sheetView>
  </sheetViews>
  <sheetFormatPr baseColWidth="10" defaultRowHeight="12.75" x14ac:dyDescent="0.2"/>
  <cols>
    <col min="1" max="1" width="38.28515625" customWidth="1"/>
    <col min="2" max="2" width="23.140625" customWidth="1"/>
    <col min="3" max="3" width="11.28515625" customWidth="1"/>
    <col min="4" max="4" width="23.140625" customWidth="1"/>
    <col min="6" max="6" width="28.85546875" customWidth="1"/>
    <col min="8" max="8" width="23.140625" customWidth="1"/>
  </cols>
  <sheetData>
    <row r="1" spans="1:10" x14ac:dyDescent="0.2">
      <c r="A1" s="267"/>
      <c r="B1" s="267"/>
      <c r="C1" s="267"/>
      <c r="D1" s="267"/>
      <c r="E1" s="267"/>
      <c r="F1" s="267"/>
      <c r="G1" s="267"/>
      <c r="H1" s="267"/>
      <c r="I1" s="267"/>
      <c r="J1" s="267"/>
    </row>
    <row r="2" spans="1:10" ht="12.75" customHeight="1" x14ac:dyDescent="0.2">
      <c r="A2" s="390" t="s">
        <v>220</v>
      </c>
      <c r="B2" s="267"/>
      <c r="C2" s="267"/>
      <c r="D2" s="267"/>
      <c r="E2" s="267"/>
      <c r="F2" s="267"/>
      <c r="G2" s="267"/>
      <c r="H2" s="267"/>
      <c r="I2" s="267"/>
      <c r="J2" s="267"/>
    </row>
    <row r="3" spans="1:10" ht="12.75" customHeight="1" x14ac:dyDescent="0.2">
      <c r="A3" s="256" t="s">
        <v>136</v>
      </c>
      <c r="B3" s="267"/>
      <c r="C3" s="267"/>
      <c r="D3" s="267"/>
      <c r="E3" s="267"/>
      <c r="F3" s="267"/>
      <c r="G3" s="267"/>
      <c r="H3" s="267"/>
      <c r="I3" s="267"/>
      <c r="J3" s="267"/>
    </row>
    <row r="4" spans="1:10" ht="12.75" customHeight="1" x14ac:dyDescent="0.2">
      <c r="A4" s="336" t="s">
        <v>110</v>
      </c>
      <c r="B4" s="267"/>
      <c r="C4" s="267"/>
      <c r="D4" s="267"/>
      <c r="E4" s="267"/>
      <c r="F4" s="267"/>
      <c r="G4" s="267"/>
      <c r="H4" s="267"/>
      <c r="I4" s="267"/>
      <c r="J4" s="267"/>
    </row>
    <row r="5" spans="1:10" ht="19.5" customHeight="1" x14ac:dyDescent="0.2">
      <c r="A5" s="389" t="s">
        <v>237</v>
      </c>
      <c r="B5" s="267"/>
      <c r="C5" s="267"/>
      <c r="D5" s="267"/>
      <c r="E5" s="267"/>
      <c r="F5" s="267"/>
      <c r="G5" s="267"/>
      <c r="H5" s="267"/>
      <c r="I5" s="267"/>
      <c r="J5" s="267"/>
    </row>
    <row r="6" spans="1:10" ht="15.75" customHeight="1" x14ac:dyDescent="0.2">
      <c r="A6" s="336" t="s">
        <v>185</v>
      </c>
      <c r="B6" s="268"/>
      <c r="C6" s="268"/>
      <c r="D6" s="269"/>
      <c r="E6" s="269"/>
      <c r="F6" s="269"/>
      <c r="G6" s="269"/>
      <c r="H6" s="269"/>
      <c r="I6" s="269"/>
      <c r="J6" s="269"/>
    </row>
    <row r="7" spans="1:10" x14ac:dyDescent="0.2">
      <c r="A7" s="336"/>
      <c r="B7" s="268"/>
      <c r="C7" s="268"/>
      <c r="D7" s="269"/>
      <c r="E7" s="269"/>
      <c r="F7" s="269"/>
      <c r="G7" s="269"/>
      <c r="H7" s="269"/>
      <c r="I7" s="269"/>
      <c r="J7" s="269"/>
    </row>
    <row r="8" spans="1:10" ht="18" customHeight="1" x14ac:dyDescent="0.2">
      <c r="A8" s="336" t="s">
        <v>217</v>
      </c>
      <c r="B8" s="268"/>
      <c r="C8" s="268"/>
      <c r="D8" s="269"/>
      <c r="E8" s="269"/>
      <c r="F8" s="269"/>
      <c r="G8" s="269"/>
      <c r="H8" s="269"/>
      <c r="I8" s="269"/>
      <c r="J8" s="269"/>
    </row>
    <row r="9" spans="1:10" ht="18" customHeight="1" x14ac:dyDescent="0.2">
      <c r="A9" s="336" t="s">
        <v>211</v>
      </c>
      <c r="B9" s="268"/>
      <c r="C9" s="268"/>
      <c r="D9" s="269"/>
      <c r="E9" s="269"/>
      <c r="F9" s="269"/>
      <c r="G9" s="269"/>
      <c r="H9" s="269"/>
      <c r="I9" s="269"/>
      <c r="J9" s="269"/>
    </row>
    <row r="10" spans="1:10" ht="18" customHeight="1" x14ac:dyDescent="0.2">
      <c r="A10" s="336" t="s">
        <v>212</v>
      </c>
      <c r="B10" s="268"/>
      <c r="C10" s="268"/>
      <c r="D10" s="269"/>
      <c r="E10" s="269"/>
      <c r="F10" s="269"/>
      <c r="G10" s="269"/>
      <c r="H10" s="269"/>
      <c r="I10" s="269"/>
      <c r="J10" s="269"/>
    </row>
    <row r="11" spans="1:10" ht="13.5" thickBot="1" x14ac:dyDescent="0.25">
      <c r="A11" s="270"/>
      <c r="B11" s="268"/>
      <c r="C11" s="268"/>
      <c r="D11" s="269"/>
      <c r="E11" s="269"/>
      <c r="F11" s="269"/>
      <c r="G11" s="269"/>
      <c r="H11" s="269"/>
      <c r="I11" s="269"/>
      <c r="J11" s="269"/>
    </row>
    <row r="12" spans="1:10" ht="13.5" thickBot="1" x14ac:dyDescent="0.25">
      <c r="A12" s="267"/>
      <c r="B12" s="448" t="s">
        <v>187</v>
      </c>
      <c r="C12" s="449"/>
      <c r="D12" s="448" t="s">
        <v>188</v>
      </c>
      <c r="E12" s="449"/>
      <c r="F12" s="448" t="s">
        <v>189</v>
      </c>
      <c r="G12" s="449"/>
      <c r="H12" s="448" t="s">
        <v>202</v>
      </c>
      <c r="I12" s="449"/>
      <c r="J12" s="267"/>
    </row>
    <row r="13" spans="1:10" x14ac:dyDescent="0.2">
      <c r="A13" s="271" t="s">
        <v>123</v>
      </c>
      <c r="B13" s="272" t="s">
        <v>137</v>
      </c>
      <c r="C13" s="272" t="s">
        <v>138</v>
      </c>
      <c r="D13" s="272" t="s">
        <v>137</v>
      </c>
      <c r="E13" s="272" t="s">
        <v>138</v>
      </c>
      <c r="F13" s="272" t="s">
        <v>137</v>
      </c>
      <c r="G13" s="272" t="s">
        <v>138</v>
      </c>
      <c r="H13" s="272" t="s">
        <v>137</v>
      </c>
      <c r="I13" s="272" t="s">
        <v>138</v>
      </c>
      <c r="J13" s="267"/>
    </row>
    <row r="14" spans="1:10" ht="13.5" thickBot="1" x14ac:dyDescent="0.25">
      <c r="A14" s="273"/>
      <c r="B14" s="337" t="s">
        <v>186</v>
      </c>
      <c r="C14" s="274" t="s">
        <v>139</v>
      </c>
      <c r="D14" s="337" t="s">
        <v>186</v>
      </c>
      <c r="E14" s="274" t="s">
        <v>139</v>
      </c>
      <c r="F14" s="337" t="s">
        <v>186</v>
      </c>
      <c r="G14" s="274" t="s">
        <v>139</v>
      </c>
      <c r="H14" s="337" t="s">
        <v>186</v>
      </c>
      <c r="I14" s="274" t="s">
        <v>139</v>
      </c>
      <c r="J14" s="267"/>
    </row>
    <row r="15" spans="1:10" ht="13.5" thickBot="1" x14ac:dyDescent="0.25">
      <c r="A15" s="275"/>
      <c r="B15" s="267"/>
      <c r="C15" s="267"/>
      <c r="D15" s="267"/>
      <c r="E15" s="267"/>
      <c r="F15" s="267"/>
      <c r="G15" s="267"/>
      <c r="H15" s="267"/>
      <c r="I15" s="267"/>
      <c r="J15" s="267"/>
    </row>
    <row r="16" spans="1:10" x14ac:dyDescent="0.2">
      <c r="A16" s="276" t="s">
        <v>140</v>
      </c>
      <c r="B16" s="277"/>
      <c r="C16" s="278"/>
      <c r="D16" s="277"/>
      <c r="E16" s="278"/>
      <c r="F16" s="277"/>
      <c r="G16" s="278"/>
      <c r="H16" s="277"/>
      <c r="I16" s="278"/>
      <c r="J16" s="267"/>
    </row>
    <row r="17" spans="1:10" x14ac:dyDescent="0.2">
      <c r="A17" s="279" t="s">
        <v>141</v>
      </c>
      <c r="B17" s="280"/>
      <c r="C17" s="281"/>
      <c r="D17" s="280"/>
      <c r="E17" s="281"/>
      <c r="F17" s="280"/>
      <c r="G17" s="281"/>
      <c r="H17" s="280"/>
      <c r="I17" s="281"/>
      <c r="J17" s="267"/>
    </row>
    <row r="18" spans="1:10" x14ac:dyDescent="0.2">
      <c r="A18" s="279" t="s">
        <v>142</v>
      </c>
      <c r="B18" s="280"/>
      <c r="C18" s="281"/>
      <c r="D18" s="280"/>
      <c r="E18" s="281"/>
      <c r="F18" s="280"/>
      <c r="G18" s="281"/>
      <c r="H18" s="280"/>
      <c r="I18" s="281"/>
      <c r="J18" s="267"/>
    </row>
    <row r="19" spans="1:10" x14ac:dyDescent="0.2">
      <c r="A19" s="279" t="s">
        <v>143</v>
      </c>
      <c r="B19" s="280"/>
      <c r="C19" s="281"/>
      <c r="D19" s="280"/>
      <c r="E19" s="281"/>
      <c r="F19" s="280"/>
      <c r="G19" s="281"/>
      <c r="H19" s="280"/>
      <c r="I19" s="281"/>
      <c r="J19" s="267"/>
    </row>
    <row r="20" spans="1:10" x14ac:dyDescent="0.2">
      <c r="A20" s="279" t="s">
        <v>144</v>
      </c>
      <c r="B20" s="280"/>
      <c r="C20" s="281"/>
      <c r="D20" s="280"/>
      <c r="E20" s="281"/>
      <c r="F20" s="280"/>
      <c r="G20" s="281"/>
      <c r="H20" s="280"/>
      <c r="I20" s="281"/>
      <c r="J20" s="267"/>
    </row>
    <row r="21" spans="1:10" ht="13.5" thickBot="1" x14ac:dyDescent="0.25">
      <c r="A21" s="282"/>
      <c r="B21" s="283"/>
      <c r="C21" s="284"/>
      <c r="D21" s="283"/>
      <c r="E21" s="284"/>
      <c r="F21" s="283"/>
      <c r="G21" s="284"/>
      <c r="H21" s="283"/>
      <c r="I21" s="284"/>
      <c r="J21" s="267"/>
    </row>
    <row r="22" spans="1:10" ht="13.5" thickBot="1" x14ac:dyDescent="0.25">
      <c r="A22" s="275"/>
      <c r="B22" s="285"/>
      <c r="C22" s="286"/>
      <c r="D22" s="285"/>
      <c r="E22" s="286"/>
      <c r="F22" s="285"/>
      <c r="G22" s="286"/>
      <c r="H22" s="285"/>
      <c r="I22" s="286"/>
      <c r="J22" s="267"/>
    </row>
    <row r="23" spans="1:10" x14ac:dyDescent="0.2">
      <c r="A23" s="276" t="s">
        <v>145</v>
      </c>
      <c r="B23" s="277"/>
      <c r="C23" s="278"/>
      <c r="D23" s="277"/>
      <c r="E23" s="278"/>
      <c r="F23" s="277"/>
      <c r="G23" s="278"/>
      <c r="H23" s="277"/>
      <c r="I23" s="278"/>
      <c r="J23" s="267"/>
    </row>
    <row r="24" spans="1:10" x14ac:dyDescent="0.2">
      <c r="A24" s="279" t="s">
        <v>141</v>
      </c>
      <c r="B24" s="280"/>
      <c r="C24" s="281"/>
      <c r="D24" s="280"/>
      <c r="E24" s="281"/>
      <c r="F24" s="280"/>
      <c r="G24" s="281"/>
      <c r="H24" s="280"/>
      <c r="I24" s="281"/>
      <c r="J24" s="267"/>
    </row>
    <row r="25" spans="1:10" x14ac:dyDescent="0.2">
      <c r="A25" s="279" t="s">
        <v>142</v>
      </c>
      <c r="B25" s="280"/>
      <c r="C25" s="281"/>
      <c r="D25" s="280"/>
      <c r="E25" s="281"/>
      <c r="F25" s="280"/>
      <c r="G25" s="281"/>
      <c r="H25" s="280"/>
      <c r="I25" s="281"/>
      <c r="J25" s="267"/>
    </row>
    <row r="26" spans="1:10" x14ac:dyDescent="0.2">
      <c r="A26" s="279" t="s">
        <v>143</v>
      </c>
      <c r="B26" s="280"/>
      <c r="C26" s="281"/>
      <c r="D26" s="280"/>
      <c r="E26" s="281"/>
      <c r="F26" s="280"/>
      <c r="G26" s="281"/>
      <c r="H26" s="280"/>
      <c r="I26" s="281"/>
      <c r="J26" s="267"/>
    </row>
    <row r="27" spans="1:10" x14ac:dyDescent="0.2">
      <c r="A27" s="279" t="s">
        <v>144</v>
      </c>
      <c r="B27" s="280"/>
      <c r="C27" s="281"/>
      <c r="D27" s="280"/>
      <c r="E27" s="281"/>
      <c r="F27" s="280"/>
      <c r="G27" s="281"/>
      <c r="H27" s="280"/>
      <c r="I27" s="281"/>
      <c r="J27" s="267"/>
    </row>
    <row r="28" spans="1:10" ht="13.5" thickBot="1" x14ac:dyDescent="0.25">
      <c r="A28" s="282"/>
      <c r="B28" s="283"/>
      <c r="C28" s="284"/>
      <c r="D28" s="283"/>
      <c r="E28" s="284"/>
      <c r="F28" s="283"/>
      <c r="G28" s="284"/>
      <c r="H28" s="283"/>
      <c r="I28" s="284"/>
      <c r="J28" s="267"/>
    </row>
    <row r="29" spans="1:10" ht="13.5" thickBot="1" x14ac:dyDescent="0.25">
      <c r="A29" s="275"/>
      <c r="B29" s="285"/>
      <c r="C29" s="286"/>
      <c r="D29" s="285"/>
      <c r="E29" s="286"/>
      <c r="F29" s="285"/>
      <c r="G29" s="286"/>
      <c r="H29" s="285"/>
      <c r="I29" s="286"/>
      <c r="J29" s="267"/>
    </row>
    <row r="30" spans="1:10" ht="13.5" thickBot="1" x14ac:dyDescent="0.25">
      <c r="A30" s="287" t="s">
        <v>146</v>
      </c>
      <c r="B30" s="288"/>
      <c r="C30" s="289"/>
      <c r="D30" s="288"/>
      <c r="E30" s="289"/>
      <c r="F30" s="288"/>
      <c r="G30" s="289"/>
      <c r="H30" s="288"/>
      <c r="I30" s="289"/>
      <c r="J30" s="267"/>
    </row>
    <row r="31" spans="1:10" ht="13.5" thickBot="1" x14ac:dyDescent="0.25">
      <c r="A31" s="275"/>
      <c r="B31" s="285"/>
      <c r="C31" s="286"/>
      <c r="D31" s="285"/>
      <c r="E31" s="286"/>
      <c r="F31" s="285"/>
      <c r="G31" s="286"/>
      <c r="H31" s="285"/>
      <c r="I31" s="286"/>
      <c r="J31" s="267"/>
    </row>
    <row r="32" spans="1:10" x14ac:dyDescent="0.2">
      <c r="A32" s="276" t="s">
        <v>147</v>
      </c>
      <c r="B32" s="290"/>
      <c r="C32" s="278"/>
      <c r="D32" s="290"/>
      <c r="E32" s="278"/>
      <c r="F32" s="290"/>
      <c r="G32" s="278"/>
      <c r="H32" s="290"/>
      <c r="I32" s="278"/>
      <c r="J32" s="267"/>
    </row>
    <row r="33" spans="1:10" x14ac:dyDescent="0.2">
      <c r="A33" s="291" t="s">
        <v>148</v>
      </c>
      <c r="B33" s="292"/>
      <c r="C33" s="281"/>
      <c r="D33" s="292"/>
      <c r="E33" s="281"/>
      <c r="F33" s="292"/>
      <c r="G33" s="281"/>
      <c r="H33" s="292"/>
      <c r="I33" s="281"/>
      <c r="J33" s="267"/>
    </row>
    <row r="34" spans="1:10" x14ac:dyDescent="0.2">
      <c r="A34" s="291" t="s">
        <v>149</v>
      </c>
      <c r="B34" s="292"/>
      <c r="C34" s="281"/>
      <c r="D34" s="292"/>
      <c r="E34" s="281"/>
      <c r="F34" s="292"/>
      <c r="G34" s="281"/>
      <c r="H34" s="292"/>
      <c r="I34" s="281"/>
      <c r="J34" s="267"/>
    </row>
    <row r="35" spans="1:10" x14ac:dyDescent="0.2">
      <c r="A35" s="291" t="s">
        <v>150</v>
      </c>
      <c r="B35" s="292"/>
      <c r="C35" s="281"/>
      <c r="D35" s="292"/>
      <c r="E35" s="281"/>
      <c r="F35" s="292"/>
      <c r="G35" s="281"/>
      <c r="H35" s="292"/>
      <c r="I35" s="281"/>
      <c r="J35" s="267"/>
    </row>
    <row r="36" spans="1:10" ht="13.5" thickBot="1" x14ac:dyDescent="0.25">
      <c r="A36" s="282" t="s">
        <v>151</v>
      </c>
      <c r="B36" s="293"/>
      <c r="C36" s="284"/>
      <c r="D36" s="293"/>
      <c r="E36" s="284"/>
      <c r="F36" s="293"/>
      <c r="G36" s="284"/>
      <c r="H36" s="293"/>
      <c r="I36" s="284"/>
      <c r="J36" s="267"/>
    </row>
    <row r="37" spans="1:10" ht="13.5" thickBot="1" x14ac:dyDescent="0.25">
      <c r="A37" s="256"/>
      <c r="B37" s="285"/>
      <c r="C37" s="294"/>
      <c r="D37" s="285"/>
      <c r="E37" s="294"/>
      <c r="F37" s="285"/>
      <c r="G37" s="294"/>
      <c r="H37" s="285"/>
      <c r="I37" s="294"/>
      <c r="J37" s="267"/>
    </row>
    <row r="38" spans="1:10" x14ac:dyDescent="0.2">
      <c r="A38" s="276" t="s">
        <v>152</v>
      </c>
      <c r="B38" s="290"/>
      <c r="C38" s="278"/>
      <c r="D38" s="290"/>
      <c r="E38" s="278"/>
      <c r="F38" s="290"/>
      <c r="G38" s="278"/>
      <c r="H38" s="290"/>
      <c r="I38" s="278"/>
      <c r="J38" s="267"/>
    </row>
    <row r="39" spans="1:10" x14ac:dyDescent="0.2">
      <c r="A39" s="279" t="s">
        <v>153</v>
      </c>
      <c r="B39" s="292"/>
      <c r="C39" s="281"/>
      <c r="D39" s="292"/>
      <c r="E39" s="281"/>
      <c r="F39" s="292"/>
      <c r="G39" s="281"/>
      <c r="H39" s="292"/>
      <c r="I39" s="281"/>
      <c r="J39" s="267"/>
    </row>
    <row r="40" spans="1:10" x14ac:dyDescent="0.2">
      <c r="A40" s="295" t="s">
        <v>154</v>
      </c>
      <c r="B40" s="296"/>
      <c r="C40" s="297"/>
      <c r="D40" s="296"/>
      <c r="E40" s="297"/>
      <c r="F40" s="296"/>
      <c r="G40" s="297"/>
      <c r="H40" s="296"/>
      <c r="I40" s="297"/>
      <c r="J40" s="267"/>
    </row>
    <row r="41" spans="1:10" ht="13.5" thickBot="1" x14ac:dyDescent="0.25">
      <c r="A41" s="282" t="s">
        <v>155</v>
      </c>
      <c r="B41" s="293"/>
      <c r="C41" s="284"/>
      <c r="D41" s="293"/>
      <c r="E41" s="284"/>
      <c r="F41" s="293"/>
      <c r="G41" s="284"/>
      <c r="H41" s="293"/>
      <c r="I41" s="284"/>
      <c r="J41" s="267"/>
    </row>
    <row r="42" spans="1:10" ht="13.5" thickBot="1" x14ac:dyDescent="0.25">
      <c r="A42" s="275"/>
      <c r="B42" s="285"/>
      <c r="C42" s="286"/>
      <c r="D42" s="285"/>
      <c r="E42" s="286"/>
      <c r="F42" s="285"/>
      <c r="G42" s="286"/>
      <c r="H42" s="285"/>
      <c r="I42" s="286"/>
      <c r="J42" s="267"/>
    </row>
    <row r="43" spans="1:10" x14ac:dyDescent="0.2">
      <c r="A43" s="276" t="s">
        <v>156</v>
      </c>
      <c r="B43" s="277"/>
      <c r="C43" s="278"/>
      <c r="D43" s="277"/>
      <c r="E43" s="278"/>
      <c r="F43" s="277"/>
      <c r="G43" s="278"/>
      <c r="H43" s="277"/>
      <c r="I43" s="278"/>
      <c r="J43" s="267"/>
    </row>
    <row r="44" spans="1:10" x14ac:dyDescent="0.2">
      <c r="A44" s="291" t="s">
        <v>157</v>
      </c>
      <c r="B44" s="280"/>
      <c r="C44" s="281"/>
      <c r="D44" s="280"/>
      <c r="E44" s="281"/>
      <c r="F44" s="280"/>
      <c r="G44" s="281"/>
      <c r="H44" s="280"/>
      <c r="I44" s="281"/>
      <c r="J44" s="267"/>
    </row>
    <row r="45" spans="1:10" x14ac:dyDescent="0.2">
      <c r="A45" s="291" t="s">
        <v>158</v>
      </c>
      <c r="B45" s="280"/>
      <c r="C45" s="281"/>
      <c r="D45" s="280"/>
      <c r="E45" s="281"/>
      <c r="F45" s="280"/>
      <c r="G45" s="281"/>
      <c r="H45" s="280"/>
      <c r="I45" s="281"/>
      <c r="J45" s="267"/>
    </row>
    <row r="46" spans="1:10" x14ac:dyDescent="0.2">
      <c r="A46" s="291" t="s">
        <v>159</v>
      </c>
      <c r="B46" s="280"/>
      <c r="C46" s="281"/>
      <c r="D46" s="280"/>
      <c r="E46" s="281"/>
      <c r="F46" s="280"/>
      <c r="G46" s="281"/>
      <c r="H46" s="280"/>
      <c r="I46" s="281"/>
      <c r="J46" s="267"/>
    </row>
    <row r="47" spans="1:10" x14ac:dyDescent="0.2">
      <c r="A47" s="279" t="s">
        <v>160</v>
      </c>
      <c r="B47" s="298"/>
      <c r="C47" s="297"/>
      <c r="D47" s="298"/>
      <c r="E47" s="297"/>
      <c r="F47" s="298"/>
      <c r="G47" s="297"/>
      <c r="H47" s="298"/>
      <c r="I47" s="297"/>
      <c r="J47" s="267"/>
    </row>
    <row r="48" spans="1:10" x14ac:dyDescent="0.2">
      <c r="A48" s="299"/>
      <c r="B48" s="298"/>
      <c r="C48" s="297"/>
      <c r="D48" s="298"/>
      <c r="E48" s="297"/>
      <c r="F48" s="298"/>
      <c r="G48" s="297"/>
      <c r="H48" s="298"/>
      <c r="I48" s="297"/>
      <c r="J48" s="267"/>
    </row>
    <row r="49" spans="1:10" ht="13.5" thickBot="1" x14ac:dyDescent="0.25">
      <c r="A49" s="300"/>
      <c r="B49" s="283"/>
      <c r="C49" s="284"/>
      <c r="D49" s="283"/>
      <c r="E49" s="284"/>
      <c r="F49" s="283"/>
      <c r="G49" s="284"/>
      <c r="H49" s="283"/>
      <c r="I49" s="284"/>
      <c r="J49" s="267"/>
    </row>
    <row r="50" spans="1:10" ht="13.5" thickBot="1" x14ac:dyDescent="0.25">
      <c r="A50" s="275"/>
      <c r="B50" s="285"/>
      <c r="C50" s="294"/>
      <c r="D50" s="285"/>
      <c r="E50" s="294"/>
      <c r="F50" s="285"/>
      <c r="G50" s="294"/>
      <c r="H50" s="285"/>
      <c r="I50" s="294"/>
      <c r="J50" s="267"/>
    </row>
    <row r="51" spans="1:10" x14ac:dyDescent="0.2">
      <c r="A51" s="276" t="s">
        <v>161</v>
      </c>
      <c r="B51" s="277"/>
      <c r="C51" s="278"/>
      <c r="D51" s="277"/>
      <c r="E51" s="278"/>
      <c r="F51" s="277"/>
      <c r="G51" s="278"/>
      <c r="H51" s="277"/>
      <c r="I51" s="278"/>
      <c r="J51" s="267"/>
    </row>
    <row r="52" spans="1:10" x14ac:dyDescent="0.2">
      <c r="A52" s="291" t="s">
        <v>162</v>
      </c>
      <c r="B52" s="280"/>
      <c r="C52" s="281"/>
      <c r="D52" s="280"/>
      <c r="E52" s="281"/>
      <c r="F52" s="280"/>
      <c r="G52" s="281"/>
      <c r="H52" s="280"/>
      <c r="I52" s="281"/>
      <c r="J52" s="267"/>
    </row>
    <row r="53" spans="1:10" x14ac:dyDescent="0.2">
      <c r="A53" s="291" t="s">
        <v>163</v>
      </c>
      <c r="B53" s="280"/>
      <c r="C53" s="281"/>
      <c r="D53" s="280"/>
      <c r="E53" s="281"/>
      <c r="F53" s="280"/>
      <c r="G53" s="281"/>
      <c r="H53" s="280"/>
      <c r="I53" s="281"/>
      <c r="J53" s="267"/>
    </row>
    <row r="54" spans="1:10" x14ac:dyDescent="0.2">
      <c r="A54" s="291" t="s">
        <v>164</v>
      </c>
      <c r="B54" s="280"/>
      <c r="C54" s="281"/>
      <c r="D54" s="280"/>
      <c r="E54" s="281"/>
      <c r="F54" s="280"/>
      <c r="G54" s="281"/>
      <c r="H54" s="280"/>
      <c r="I54" s="281"/>
      <c r="J54" s="267"/>
    </row>
    <row r="55" spans="1:10" ht="13.5" thickBot="1" x14ac:dyDescent="0.25">
      <c r="A55" s="282" t="s">
        <v>165</v>
      </c>
      <c r="B55" s="283"/>
      <c r="C55" s="284"/>
      <c r="D55" s="283"/>
      <c r="E55" s="284"/>
      <c r="F55" s="283"/>
      <c r="G55" s="284"/>
      <c r="H55" s="283"/>
      <c r="I55" s="284"/>
      <c r="J55" s="267"/>
    </row>
    <row r="56" spans="1:10" ht="13.5" thickBot="1" x14ac:dyDescent="0.25">
      <c r="A56" s="275"/>
      <c r="B56" s="285"/>
      <c r="C56" s="286"/>
      <c r="D56" s="285"/>
      <c r="E56" s="286"/>
      <c r="F56" s="285"/>
      <c r="G56" s="286"/>
      <c r="H56" s="285"/>
      <c r="I56" s="286"/>
      <c r="J56" s="267"/>
    </row>
    <row r="57" spans="1:10" ht="13.5" thickBot="1" x14ac:dyDescent="0.25">
      <c r="A57" s="287" t="s">
        <v>166</v>
      </c>
      <c r="B57" s="288"/>
      <c r="C57" s="289">
        <v>1</v>
      </c>
      <c r="D57" s="288"/>
      <c r="E57" s="289">
        <v>1</v>
      </c>
      <c r="F57" s="288"/>
      <c r="G57" s="289">
        <v>1</v>
      </c>
      <c r="H57" s="288"/>
      <c r="I57" s="289">
        <v>1</v>
      </c>
      <c r="J57" s="267"/>
    </row>
    <row r="58" spans="1:10" ht="13.5" thickBot="1" x14ac:dyDescent="0.25">
      <c r="A58" s="275"/>
      <c r="B58" s="267"/>
      <c r="C58" s="267"/>
      <c r="D58" s="267"/>
      <c r="E58" s="267"/>
      <c r="F58" s="267"/>
      <c r="G58" s="267"/>
      <c r="H58" s="267"/>
      <c r="I58" s="267"/>
      <c r="J58" s="267"/>
    </row>
    <row r="59" spans="1:10" ht="13.5" thickBot="1" x14ac:dyDescent="0.25">
      <c r="A59" s="266" t="s">
        <v>132</v>
      </c>
      <c r="B59" s="301"/>
      <c r="C59" s="301"/>
      <c r="D59" s="301"/>
      <c r="E59" s="301"/>
      <c r="F59" s="301"/>
      <c r="G59" s="301"/>
      <c r="H59" s="301"/>
      <c r="I59" s="301"/>
      <c r="J59" s="267"/>
    </row>
    <row r="60" spans="1:10" ht="13.5" thickBot="1" x14ac:dyDescent="0.25">
      <c r="A60" s="275"/>
      <c r="B60" s="267"/>
      <c r="C60" s="267"/>
      <c r="D60" s="267"/>
      <c r="E60" s="267"/>
      <c r="F60" s="267"/>
      <c r="G60" s="267"/>
      <c r="H60" s="267"/>
      <c r="I60" s="267"/>
      <c r="J60" s="267"/>
    </row>
    <row r="61" spans="1:10" ht="13.5" thickBot="1" x14ac:dyDescent="0.25">
      <c r="A61" s="287" t="s">
        <v>167</v>
      </c>
      <c r="B61" s="285"/>
      <c r="C61" s="294"/>
      <c r="D61" s="285"/>
      <c r="E61" s="294"/>
      <c r="F61" s="285"/>
      <c r="G61" s="294"/>
      <c r="H61" s="285"/>
      <c r="I61" s="294"/>
      <c r="J61" s="267"/>
    </row>
    <row r="62" spans="1:10" x14ac:dyDescent="0.2">
      <c r="A62" s="383" t="s">
        <v>168</v>
      </c>
      <c r="B62" s="302"/>
      <c r="C62" s="303"/>
      <c r="D62" s="303"/>
      <c r="E62" s="303"/>
      <c r="F62" s="303"/>
      <c r="G62" s="303"/>
      <c r="H62" s="303"/>
      <c r="I62" s="304"/>
      <c r="J62" s="267"/>
    </row>
    <row r="63" spans="1:10" x14ac:dyDescent="0.2">
      <c r="A63" s="384" t="s">
        <v>169</v>
      </c>
      <c r="B63" s="305"/>
      <c r="C63" s="306"/>
      <c r="D63" s="306"/>
      <c r="E63" s="306"/>
      <c r="F63" s="306"/>
      <c r="G63" s="306"/>
      <c r="H63" s="306"/>
      <c r="I63" s="307"/>
      <c r="J63" s="267"/>
    </row>
    <row r="64" spans="1:10" ht="13.5" thickBot="1" x14ac:dyDescent="0.25">
      <c r="A64" s="385" t="s">
        <v>170</v>
      </c>
      <c r="B64" s="308"/>
      <c r="C64" s="309"/>
      <c r="D64" s="309"/>
      <c r="E64" s="309"/>
      <c r="F64" s="309"/>
      <c r="G64" s="309"/>
      <c r="H64" s="309"/>
      <c r="I64" s="310"/>
      <c r="J64" s="267"/>
    </row>
    <row r="65" spans="1:10" x14ac:dyDescent="0.2">
      <c r="A65" s="311"/>
      <c r="B65" s="52"/>
      <c r="C65" s="312"/>
      <c r="D65" s="312"/>
      <c r="E65" s="312"/>
      <c r="F65" s="312"/>
      <c r="G65" s="312"/>
      <c r="H65" s="312"/>
      <c r="I65" s="312"/>
      <c r="J65" s="267"/>
    </row>
    <row r="66" spans="1:10" x14ac:dyDescent="0.2">
      <c r="A66" s="386"/>
      <c r="B66" s="387"/>
      <c r="C66" s="312"/>
      <c r="D66" s="312"/>
      <c r="E66" s="312"/>
      <c r="F66" s="312"/>
      <c r="G66" s="312"/>
      <c r="H66" s="312"/>
      <c r="I66" s="312"/>
      <c r="J66" s="267"/>
    </row>
    <row r="67" spans="1:10" x14ac:dyDescent="0.2">
      <c r="A67" s="267"/>
      <c r="B67" s="267"/>
      <c r="C67" s="267"/>
      <c r="D67" s="267"/>
      <c r="E67" s="267"/>
      <c r="F67" s="267"/>
      <c r="G67" s="267"/>
      <c r="H67" s="267"/>
      <c r="I67" s="267"/>
      <c r="J67" s="267"/>
    </row>
    <row r="68" spans="1:10" ht="14.25" x14ac:dyDescent="0.2">
      <c r="A68" s="313" t="s">
        <v>171</v>
      </c>
      <c r="B68" s="267"/>
      <c r="C68" s="267"/>
      <c r="D68" s="267"/>
      <c r="E68" s="267"/>
      <c r="F68" s="267"/>
      <c r="G68" s="267"/>
      <c r="H68" s="267"/>
      <c r="I68" s="267"/>
      <c r="J68" s="267"/>
    </row>
    <row r="69" spans="1:10" ht="30" customHeight="1" x14ac:dyDescent="0.25">
      <c r="A69" s="443" t="s">
        <v>172</v>
      </c>
      <c r="B69" s="444"/>
      <c r="C69" s="444"/>
      <c r="D69" s="444"/>
      <c r="E69" s="444"/>
      <c r="F69" s="444"/>
      <c r="G69" s="444"/>
      <c r="H69" s="444"/>
      <c r="I69" s="444"/>
      <c r="J69" s="444"/>
    </row>
    <row r="70" spans="1:10" ht="14.25" customHeight="1" thickBot="1" x14ac:dyDescent="0.25">
      <c r="A70" s="314"/>
      <c r="B70" s="315"/>
      <c r="C70" s="315"/>
      <c r="D70" s="315"/>
      <c r="E70" s="315"/>
      <c r="F70" s="315"/>
      <c r="G70" s="315"/>
      <c r="H70" s="315"/>
      <c r="I70" s="315"/>
      <c r="J70" s="316"/>
    </row>
    <row r="71" spans="1:10" ht="24" customHeight="1" thickBot="1" x14ac:dyDescent="0.25">
      <c r="A71" s="445" t="s">
        <v>173</v>
      </c>
      <c r="B71" s="446"/>
      <c r="C71" s="446"/>
      <c r="D71" s="446"/>
      <c r="E71" s="446"/>
      <c r="F71" s="446"/>
      <c r="G71" s="446"/>
      <c r="H71" s="446"/>
      <c r="I71" s="447"/>
      <c r="J71" s="316"/>
    </row>
  </sheetData>
  <mergeCells count="6">
    <mergeCell ref="A69:J69"/>
    <mergeCell ref="A71:I71"/>
    <mergeCell ref="B12:C12"/>
    <mergeCell ref="D12:E12"/>
    <mergeCell ref="F12:G12"/>
    <mergeCell ref="H12:I12"/>
  </mergeCells>
  <phoneticPr fontId="23" type="noConversion"/>
  <pageMargins left="7.874015748031496E-2" right="0.11811023622047245" top="0.15748031496062992" bottom="0.15748031496062992" header="0.31496062992125984" footer="0.31496062992125984"/>
  <pageSetup paperSize="9" scale="60" orientation="landscape" r:id="rId1"/>
  <headerFooter>
    <oddHeader xml:space="preserve">&amp;R2016 - Año del Bicentenario de la Declaración de la Independencia Nacional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"/>
  <sheetViews>
    <sheetView showGridLines="0" workbookViewId="0">
      <selection activeCell="A66" sqref="A66"/>
    </sheetView>
  </sheetViews>
  <sheetFormatPr baseColWidth="10" defaultRowHeight="12.75" x14ac:dyDescent="0.2"/>
  <cols>
    <col min="1" max="1" width="38.28515625" style="267" customWidth="1"/>
    <col min="2" max="2" width="23.140625" style="267" customWidth="1"/>
    <col min="3" max="3" width="11.28515625" style="267" customWidth="1"/>
    <col min="4" max="4" width="23.140625" style="267" customWidth="1"/>
    <col min="5" max="5" width="11.28515625" style="267" customWidth="1"/>
    <col min="6" max="6" width="23.140625" style="267" customWidth="1"/>
    <col min="7" max="7" width="11.28515625" style="267" customWidth="1"/>
    <col min="8" max="8" width="23.140625" style="267" customWidth="1"/>
    <col min="9" max="9" width="11.28515625" style="267" customWidth="1"/>
  </cols>
  <sheetData>
    <row r="2" spans="1:9" ht="12.75" customHeight="1" x14ac:dyDescent="0.2">
      <c r="A2" s="390" t="s">
        <v>221</v>
      </c>
    </row>
    <row r="3" spans="1:9" ht="12.75" customHeight="1" x14ac:dyDescent="0.2">
      <c r="A3" s="256" t="s">
        <v>136</v>
      </c>
    </row>
    <row r="4" spans="1:9" ht="12.75" customHeight="1" x14ac:dyDescent="0.2">
      <c r="A4" s="336" t="s">
        <v>110</v>
      </c>
    </row>
    <row r="5" spans="1:9" ht="19.5" customHeight="1" x14ac:dyDescent="0.2">
      <c r="A5" s="389" t="s">
        <v>222</v>
      </c>
    </row>
    <row r="6" spans="1:9" ht="15.75" customHeight="1" x14ac:dyDescent="0.2">
      <c r="A6" s="336" t="s">
        <v>185</v>
      </c>
      <c r="B6" s="268"/>
      <c r="C6" s="268"/>
      <c r="D6" s="269"/>
      <c r="E6" s="269"/>
      <c r="F6" s="269"/>
      <c r="G6" s="269"/>
      <c r="H6" s="269"/>
      <c r="I6" s="269"/>
    </row>
    <row r="7" spans="1:9" x14ac:dyDescent="0.2">
      <c r="A7" s="336"/>
      <c r="B7" s="268"/>
      <c r="C7" s="268"/>
      <c r="D7" s="269"/>
      <c r="E7" s="269"/>
      <c r="F7" s="269"/>
      <c r="G7" s="269"/>
      <c r="H7" s="269"/>
      <c r="I7" s="269"/>
    </row>
    <row r="8" spans="1:9" ht="18" customHeight="1" x14ac:dyDescent="0.2">
      <c r="A8" s="336" t="s">
        <v>217</v>
      </c>
      <c r="B8" s="268"/>
      <c r="C8" s="268"/>
      <c r="D8" s="269"/>
      <c r="E8" s="269"/>
      <c r="F8" s="269"/>
      <c r="G8" s="269"/>
      <c r="H8" s="269"/>
      <c r="I8" s="269"/>
    </row>
    <row r="9" spans="1:9" ht="18" customHeight="1" x14ac:dyDescent="0.2">
      <c r="A9" s="336" t="s">
        <v>211</v>
      </c>
      <c r="B9" s="268"/>
      <c r="C9" s="268"/>
      <c r="D9" s="269"/>
      <c r="E9" s="269"/>
      <c r="F9" s="269"/>
      <c r="G9" s="269"/>
      <c r="H9" s="269"/>
      <c r="I9" s="269"/>
    </row>
    <row r="10" spans="1:9" ht="18" customHeight="1" x14ac:dyDescent="0.2">
      <c r="A10" s="336" t="s">
        <v>212</v>
      </c>
      <c r="B10" s="268"/>
      <c r="C10" s="268"/>
      <c r="D10" s="269"/>
      <c r="E10" s="269"/>
      <c r="F10" s="269"/>
      <c r="G10" s="269"/>
      <c r="H10" s="269"/>
      <c r="I10" s="269"/>
    </row>
    <row r="11" spans="1:9" ht="13.5" thickBot="1" x14ac:dyDescent="0.25">
      <c r="A11" s="270"/>
      <c r="B11" s="268"/>
      <c r="C11" s="268"/>
      <c r="D11" s="269"/>
      <c r="E11" s="269"/>
      <c r="F11" s="269"/>
      <c r="G11" s="269"/>
      <c r="H11" s="269"/>
      <c r="I11" s="269"/>
    </row>
    <row r="12" spans="1:9" ht="13.5" thickBot="1" x14ac:dyDescent="0.25">
      <c r="B12" s="448" t="s">
        <v>187</v>
      </c>
      <c r="C12" s="449"/>
      <c r="D12" s="448" t="s">
        <v>188</v>
      </c>
      <c r="E12" s="449"/>
      <c r="F12" s="448" t="s">
        <v>189</v>
      </c>
      <c r="G12" s="449"/>
      <c r="H12" s="448" t="s">
        <v>202</v>
      </c>
      <c r="I12" s="449"/>
    </row>
    <row r="13" spans="1:9" x14ac:dyDescent="0.2">
      <c r="A13" s="271" t="s">
        <v>123</v>
      </c>
      <c r="B13" s="272" t="s">
        <v>137</v>
      </c>
      <c r="C13" s="272" t="s">
        <v>138</v>
      </c>
      <c r="D13" s="272" t="s">
        <v>137</v>
      </c>
      <c r="E13" s="272" t="s">
        <v>138</v>
      </c>
      <c r="F13" s="272" t="s">
        <v>137</v>
      </c>
      <c r="G13" s="272" t="s">
        <v>138</v>
      </c>
      <c r="H13" s="272" t="s">
        <v>137</v>
      </c>
      <c r="I13" s="272" t="s">
        <v>138</v>
      </c>
    </row>
    <row r="14" spans="1:9" ht="13.5" thickBot="1" x14ac:dyDescent="0.25">
      <c r="A14" s="273"/>
      <c r="B14" s="337" t="s">
        <v>186</v>
      </c>
      <c r="C14" s="274" t="s">
        <v>139</v>
      </c>
      <c r="D14" s="337" t="s">
        <v>186</v>
      </c>
      <c r="E14" s="274" t="s">
        <v>139</v>
      </c>
      <c r="F14" s="337" t="s">
        <v>186</v>
      </c>
      <c r="G14" s="274" t="s">
        <v>139</v>
      </c>
      <c r="H14" s="337" t="s">
        <v>186</v>
      </c>
      <c r="I14" s="274" t="s">
        <v>139</v>
      </c>
    </row>
    <row r="15" spans="1:9" ht="13.5" thickBot="1" x14ac:dyDescent="0.25">
      <c r="A15" s="275"/>
    </row>
    <row r="16" spans="1:9" x14ac:dyDescent="0.2">
      <c r="A16" s="276" t="s">
        <v>140</v>
      </c>
      <c r="B16" s="277"/>
      <c r="C16" s="278"/>
      <c r="D16" s="277"/>
      <c r="E16" s="278"/>
      <c r="F16" s="277"/>
      <c r="G16" s="278"/>
      <c r="H16" s="277"/>
      <c r="I16" s="278"/>
    </row>
    <row r="17" spans="1:9" x14ac:dyDescent="0.2">
      <c r="A17" s="279" t="s">
        <v>141</v>
      </c>
      <c r="B17" s="280"/>
      <c r="C17" s="281"/>
      <c r="D17" s="280"/>
      <c r="E17" s="281"/>
      <c r="F17" s="280"/>
      <c r="G17" s="281"/>
      <c r="H17" s="280"/>
      <c r="I17" s="281"/>
    </row>
    <row r="18" spans="1:9" x14ac:dyDescent="0.2">
      <c r="A18" s="279" t="s">
        <v>142</v>
      </c>
      <c r="B18" s="280"/>
      <c r="C18" s="281"/>
      <c r="D18" s="280"/>
      <c r="E18" s="281"/>
      <c r="F18" s="280"/>
      <c r="G18" s="281"/>
      <c r="H18" s="280"/>
      <c r="I18" s="281"/>
    </row>
    <row r="19" spans="1:9" x14ac:dyDescent="0.2">
      <c r="A19" s="279" t="s">
        <v>143</v>
      </c>
      <c r="B19" s="280"/>
      <c r="C19" s="281"/>
      <c r="D19" s="280"/>
      <c r="E19" s="281"/>
      <c r="F19" s="280"/>
      <c r="G19" s="281"/>
      <c r="H19" s="280"/>
      <c r="I19" s="281"/>
    </row>
    <row r="20" spans="1:9" x14ac:dyDescent="0.2">
      <c r="A20" s="279" t="s">
        <v>144</v>
      </c>
      <c r="B20" s="280"/>
      <c r="C20" s="281"/>
      <c r="D20" s="280"/>
      <c r="E20" s="281"/>
      <c r="F20" s="280"/>
      <c r="G20" s="281"/>
      <c r="H20" s="280"/>
      <c r="I20" s="281"/>
    </row>
    <row r="21" spans="1:9" ht="13.5" thickBot="1" x14ac:dyDescent="0.25">
      <c r="A21" s="282"/>
      <c r="B21" s="283"/>
      <c r="C21" s="284"/>
      <c r="D21" s="283"/>
      <c r="E21" s="284"/>
      <c r="F21" s="283"/>
      <c r="G21" s="284"/>
      <c r="H21" s="283"/>
      <c r="I21" s="284"/>
    </row>
    <row r="22" spans="1:9" ht="13.5" thickBot="1" x14ac:dyDescent="0.25">
      <c r="A22" s="275"/>
      <c r="B22" s="285"/>
      <c r="C22" s="286"/>
      <c r="D22" s="285"/>
      <c r="E22" s="286"/>
      <c r="F22" s="285"/>
      <c r="G22" s="286"/>
      <c r="H22" s="285"/>
      <c r="I22" s="286"/>
    </row>
    <row r="23" spans="1:9" x14ac:dyDescent="0.2">
      <c r="A23" s="276" t="s">
        <v>145</v>
      </c>
      <c r="B23" s="277"/>
      <c r="C23" s="278"/>
      <c r="D23" s="277"/>
      <c r="E23" s="278"/>
      <c r="F23" s="277"/>
      <c r="G23" s="278"/>
      <c r="H23" s="277"/>
      <c r="I23" s="278"/>
    </row>
    <row r="24" spans="1:9" x14ac:dyDescent="0.2">
      <c r="A24" s="279" t="s">
        <v>141</v>
      </c>
      <c r="B24" s="280"/>
      <c r="C24" s="281"/>
      <c r="D24" s="280"/>
      <c r="E24" s="281"/>
      <c r="F24" s="280"/>
      <c r="G24" s="281"/>
      <c r="H24" s="280"/>
      <c r="I24" s="281"/>
    </row>
    <row r="25" spans="1:9" x14ac:dyDescent="0.2">
      <c r="A25" s="279" t="s">
        <v>142</v>
      </c>
      <c r="B25" s="280"/>
      <c r="C25" s="281"/>
      <c r="D25" s="280"/>
      <c r="E25" s="281"/>
      <c r="F25" s="280"/>
      <c r="G25" s="281"/>
      <c r="H25" s="280"/>
      <c r="I25" s="281"/>
    </row>
    <row r="26" spans="1:9" x14ac:dyDescent="0.2">
      <c r="A26" s="279" t="s">
        <v>143</v>
      </c>
      <c r="B26" s="280"/>
      <c r="C26" s="281"/>
      <c r="D26" s="280"/>
      <c r="E26" s="281"/>
      <c r="F26" s="280"/>
      <c r="G26" s="281"/>
      <c r="H26" s="280"/>
      <c r="I26" s="281"/>
    </row>
    <row r="27" spans="1:9" x14ac:dyDescent="0.2">
      <c r="A27" s="279" t="s">
        <v>144</v>
      </c>
      <c r="B27" s="280"/>
      <c r="C27" s="281"/>
      <c r="D27" s="280"/>
      <c r="E27" s="281"/>
      <c r="F27" s="280"/>
      <c r="G27" s="281"/>
      <c r="H27" s="280"/>
      <c r="I27" s="281"/>
    </row>
    <row r="28" spans="1:9" ht="13.5" thickBot="1" x14ac:dyDescent="0.25">
      <c r="A28" s="282"/>
      <c r="B28" s="283"/>
      <c r="C28" s="284"/>
      <c r="D28" s="283"/>
      <c r="E28" s="284"/>
      <c r="F28" s="283"/>
      <c r="G28" s="284"/>
      <c r="H28" s="283"/>
      <c r="I28" s="284"/>
    </row>
    <row r="29" spans="1:9" ht="13.5" thickBot="1" x14ac:dyDescent="0.25">
      <c r="A29" s="275"/>
      <c r="B29" s="285"/>
      <c r="C29" s="286"/>
      <c r="D29" s="285"/>
      <c r="E29" s="286"/>
      <c r="F29" s="285"/>
      <c r="G29" s="286"/>
      <c r="H29" s="285"/>
      <c r="I29" s="286"/>
    </row>
    <row r="30" spans="1:9" ht="13.5" thickBot="1" x14ac:dyDescent="0.25">
      <c r="A30" s="287" t="s">
        <v>146</v>
      </c>
      <c r="B30" s="288"/>
      <c r="C30" s="289"/>
      <c r="D30" s="288"/>
      <c r="E30" s="289"/>
      <c r="F30" s="288"/>
      <c r="G30" s="289"/>
      <c r="H30" s="288"/>
      <c r="I30" s="289"/>
    </row>
    <row r="31" spans="1:9" ht="13.5" thickBot="1" x14ac:dyDescent="0.25">
      <c r="A31" s="275"/>
      <c r="B31" s="285"/>
      <c r="C31" s="286"/>
      <c r="D31" s="285"/>
      <c r="E31" s="286"/>
      <c r="F31" s="285"/>
      <c r="G31" s="286"/>
      <c r="H31" s="285"/>
      <c r="I31" s="286"/>
    </row>
    <row r="32" spans="1:9" x14ac:dyDescent="0.2">
      <c r="A32" s="276" t="s">
        <v>147</v>
      </c>
      <c r="B32" s="290"/>
      <c r="C32" s="278"/>
      <c r="D32" s="290"/>
      <c r="E32" s="278"/>
      <c r="F32" s="290"/>
      <c r="G32" s="278"/>
      <c r="H32" s="290"/>
      <c r="I32" s="278"/>
    </row>
    <row r="33" spans="1:9" x14ac:dyDescent="0.2">
      <c r="A33" s="291" t="s">
        <v>148</v>
      </c>
      <c r="B33" s="292"/>
      <c r="C33" s="281"/>
      <c r="D33" s="292"/>
      <c r="E33" s="281"/>
      <c r="F33" s="292"/>
      <c r="G33" s="281"/>
      <c r="H33" s="292"/>
      <c r="I33" s="281"/>
    </row>
    <row r="34" spans="1:9" x14ac:dyDescent="0.2">
      <c r="A34" s="291" t="s">
        <v>149</v>
      </c>
      <c r="B34" s="292"/>
      <c r="C34" s="281"/>
      <c r="D34" s="292"/>
      <c r="E34" s="281"/>
      <c r="F34" s="292"/>
      <c r="G34" s="281"/>
      <c r="H34" s="292"/>
      <c r="I34" s="281"/>
    </row>
    <row r="35" spans="1:9" x14ac:dyDescent="0.2">
      <c r="A35" s="291" t="s">
        <v>150</v>
      </c>
      <c r="B35" s="292"/>
      <c r="C35" s="281"/>
      <c r="D35" s="292"/>
      <c r="E35" s="281"/>
      <c r="F35" s="292"/>
      <c r="G35" s="281"/>
      <c r="H35" s="292"/>
      <c r="I35" s="281"/>
    </row>
    <row r="36" spans="1:9" ht="13.5" thickBot="1" x14ac:dyDescent="0.25">
      <c r="A36" s="282" t="s">
        <v>151</v>
      </c>
      <c r="B36" s="293"/>
      <c r="C36" s="284"/>
      <c r="D36" s="293"/>
      <c r="E36" s="284"/>
      <c r="F36" s="293"/>
      <c r="G36" s="284"/>
      <c r="H36" s="293"/>
      <c r="I36" s="284"/>
    </row>
    <row r="37" spans="1:9" ht="13.5" thickBot="1" x14ac:dyDescent="0.25">
      <c r="A37" s="256"/>
      <c r="B37" s="285"/>
      <c r="C37" s="294"/>
      <c r="D37" s="285"/>
      <c r="E37" s="294"/>
      <c r="F37" s="285"/>
      <c r="G37" s="294"/>
      <c r="H37" s="285"/>
      <c r="I37" s="294"/>
    </row>
    <row r="38" spans="1:9" x14ac:dyDescent="0.2">
      <c r="A38" s="276" t="s">
        <v>152</v>
      </c>
      <c r="B38" s="290"/>
      <c r="C38" s="278"/>
      <c r="D38" s="290"/>
      <c r="E38" s="278"/>
      <c r="F38" s="290"/>
      <c r="G38" s="278"/>
      <c r="H38" s="290"/>
      <c r="I38" s="278"/>
    </row>
    <row r="39" spans="1:9" x14ac:dyDescent="0.2">
      <c r="A39" s="279" t="s">
        <v>153</v>
      </c>
      <c r="B39" s="292"/>
      <c r="C39" s="281"/>
      <c r="D39" s="292"/>
      <c r="E39" s="281"/>
      <c r="F39" s="292"/>
      <c r="G39" s="281"/>
      <c r="H39" s="292"/>
      <c r="I39" s="281"/>
    </row>
    <row r="40" spans="1:9" x14ac:dyDescent="0.2">
      <c r="A40" s="295" t="s">
        <v>154</v>
      </c>
      <c r="B40" s="296"/>
      <c r="C40" s="297"/>
      <c r="D40" s="296"/>
      <c r="E40" s="297"/>
      <c r="F40" s="296"/>
      <c r="G40" s="297"/>
      <c r="H40" s="296"/>
      <c r="I40" s="297"/>
    </row>
    <row r="41" spans="1:9" ht="13.5" thickBot="1" x14ac:dyDescent="0.25">
      <c r="A41" s="282" t="s">
        <v>155</v>
      </c>
      <c r="B41" s="293"/>
      <c r="C41" s="284"/>
      <c r="D41" s="293"/>
      <c r="E41" s="284"/>
      <c r="F41" s="293"/>
      <c r="G41" s="284"/>
      <c r="H41" s="293"/>
      <c r="I41" s="284"/>
    </row>
    <row r="42" spans="1:9" ht="13.5" thickBot="1" x14ac:dyDescent="0.25">
      <c r="A42" s="275"/>
      <c r="B42" s="285"/>
      <c r="C42" s="286"/>
      <c r="D42" s="285"/>
      <c r="E42" s="286"/>
      <c r="F42" s="285"/>
      <c r="G42" s="286"/>
      <c r="H42" s="285"/>
      <c r="I42" s="286"/>
    </row>
    <row r="43" spans="1:9" x14ac:dyDescent="0.2">
      <c r="A43" s="276" t="s">
        <v>156</v>
      </c>
      <c r="B43" s="277"/>
      <c r="C43" s="278"/>
      <c r="D43" s="277"/>
      <c r="E43" s="278"/>
      <c r="F43" s="277"/>
      <c r="G43" s="278"/>
      <c r="H43" s="277"/>
      <c r="I43" s="278"/>
    </row>
    <row r="44" spans="1:9" x14ac:dyDescent="0.2">
      <c r="A44" s="291" t="s">
        <v>157</v>
      </c>
      <c r="B44" s="280"/>
      <c r="C44" s="281"/>
      <c r="D44" s="280"/>
      <c r="E44" s="281"/>
      <c r="F44" s="280"/>
      <c r="G44" s="281"/>
      <c r="H44" s="280"/>
      <c r="I44" s="281"/>
    </row>
    <row r="45" spans="1:9" x14ac:dyDescent="0.2">
      <c r="A45" s="291" t="s">
        <v>158</v>
      </c>
      <c r="B45" s="280"/>
      <c r="C45" s="281"/>
      <c r="D45" s="280"/>
      <c r="E45" s="281"/>
      <c r="F45" s="280"/>
      <c r="G45" s="281"/>
      <c r="H45" s="280"/>
      <c r="I45" s="281"/>
    </row>
    <row r="46" spans="1:9" x14ac:dyDescent="0.2">
      <c r="A46" s="291" t="s">
        <v>159</v>
      </c>
      <c r="B46" s="280"/>
      <c r="C46" s="281"/>
      <c r="D46" s="280"/>
      <c r="E46" s="281"/>
      <c r="F46" s="280"/>
      <c r="G46" s="281"/>
      <c r="H46" s="280"/>
      <c r="I46" s="281"/>
    </row>
    <row r="47" spans="1:9" x14ac:dyDescent="0.2">
      <c r="A47" s="279" t="s">
        <v>160</v>
      </c>
      <c r="B47" s="298"/>
      <c r="C47" s="297"/>
      <c r="D47" s="298"/>
      <c r="E47" s="297"/>
      <c r="F47" s="298"/>
      <c r="G47" s="297"/>
      <c r="H47" s="298"/>
      <c r="I47" s="297"/>
    </row>
    <row r="48" spans="1:9" x14ac:dyDescent="0.2">
      <c r="A48" s="299"/>
      <c r="B48" s="298"/>
      <c r="C48" s="297"/>
      <c r="D48" s="298"/>
      <c r="E48" s="297"/>
      <c r="F48" s="298"/>
      <c r="G48" s="297"/>
      <c r="H48" s="298"/>
      <c r="I48" s="297"/>
    </row>
    <row r="49" spans="1:9" ht="13.5" thickBot="1" x14ac:dyDescent="0.25">
      <c r="A49" s="300"/>
      <c r="B49" s="283"/>
      <c r="C49" s="284"/>
      <c r="D49" s="283"/>
      <c r="E49" s="284"/>
      <c r="F49" s="283"/>
      <c r="G49" s="284"/>
      <c r="H49" s="283"/>
      <c r="I49" s="284"/>
    </row>
    <row r="50" spans="1:9" ht="13.5" thickBot="1" x14ac:dyDescent="0.25">
      <c r="A50" s="275"/>
      <c r="B50" s="285"/>
      <c r="C50" s="294"/>
      <c r="D50" s="285"/>
      <c r="E50" s="294"/>
      <c r="F50" s="285"/>
      <c r="G50" s="294"/>
      <c r="H50" s="285"/>
      <c r="I50" s="294"/>
    </row>
    <row r="51" spans="1:9" x14ac:dyDescent="0.2">
      <c r="A51" s="276" t="s">
        <v>161</v>
      </c>
      <c r="B51" s="277"/>
      <c r="C51" s="278"/>
      <c r="D51" s="277"/>
      <c r="E51" s="278"/>
      <c r="F51" s="277"/>
      <c r="G51" s="278"/>
      <c r="H51" s="277"/>
      <c r="I51" s="278"/>
    </row>
    <row r="52" spans="1:9" x14ac:dyDescent="0.2">
      <c r="A52" s="291" t="s">
        <v>162</v>
      </c>
      <c r="B52" s="280"/>
      <c r="C52" s="281"/>
      <c r="D52" s="280"/>
      <c r="E52" s="281"/>
      <c r="F52" s="280"/>
      <c r="G52" s="281"/>
      <c r="H52" s="280"/>
      <c r="I52" s="281"/>
    </row>
    <row r="53" spans="1:9" x14ac:dyDescent="0.2">
      <c r="A53" s="291" t="s">
        <v>163</v>
      </c>
      <c r="B53" s="280"/>
      <c r="C53" s="281"/>
      <c r="D53" s="280"/>
      <c r="E53" s="281"/>
      <c r="F53" s="280"/>
      <c r="G53" s="281"/>
      <c r="H53" s="280"/>
      <c r="I53" s="281"/>
    </row>
    <row r="54" spans="1:9" x14ac:dyDescent="0.2">
      <c r="A54" s="291" t="s">
        <v>164</v>
      </c>
      <c r="B54" s="280"/>
      <c r="C54" s="281"/>
      <c r="D54" s="280"/>
      <c r="E54" s="281"/>
      <c r="F54" s="280"/>
      <c r="G54" s="281"/>
      <c r="H54" s="280"/>
      <c r="I54" s="281"/>
    </row>
    <row r="55" spans="1:9" ht="13.5" thickBot="1" x14ac:dyDescent="0.25">
      <c r="A55" s="282" t="s">
        <v>165</v>
      </c>
      <c r="B55" s="283"/>
      <c r="C55" s="284"/>
      <c r="D55" s="283"/>
      <c r="E55" s="284"/>
      <c r="F55" s="283"/>
      <c r="G55" s="284"/>
      <c r="H55" s="283"/>
      <c r="I55" s="284"/>
    </row>
    <row r="56" spans="1:9" ht="13.5" thickBot="1" x14ac:dyDescent="0.25">
      <c r="A56" s="275"/>
      <c r="B56" s="285"/>
      <c r="C56" s="286"/>
      <c r="D56" s="285"/>
      <c r="E56" s="286"/>
      <c r="F56" s="285"/>
      <c r="G56" s="286"/>
      <c r="H56" s="285"/>
      <c r="I56" s="286"/>
    </row>
    <row r="57" spans="1:9" ht="13.5" thickBot="1" x14ac:dyDescent="0.25">
      <c r="A57" s="287" t="s">
        <v>166</v>
      </c>
      <c r="B57" s="288"/>
      <c r="C57" s="289">
        <v>1</v>
      </c>
      <c r="D57" s="288"/>
      <c r="E57" s="289">
        <v>1</v>
      </c>
      <c r="F57" s="288"/>
      <c r="G57" s="289">
        <v>1</v>
      </c>
      <c r="H57" s="288"/>
      <c r="I57" s="289">
        <v>1</v>
      </c>
    </row>
    <row r="58" spans="1:9" ht="13.5" thickBot="1" x14ac:dyDescent="0.25">
      <c r="A58" s="275"/>
    </row>
    <row r="59" spans="1:9" ht="13.5" thickBot="1" x14ac:dyDescent="0.25">
      <c r="A59" s="266" t="s">
        <v>132</v>
      </c>
      <c r="B59" s="301"/>
      <c r="C59" s="301"/>
      <c r="D59" s="301"/>
      <c r="E59" s="301"/>
      <c r="F59" s="301"/>
      <c r="G59" s="301"/>
      <c r="H59" s="301"/>
      <c r="I59" s="301"/>
    </row>
    <row r="60" spans="1:9" ht="13.5" thickBot="1" x14ac:dyDescent="0.25">
      <c r="A60" s="275"/>
    </row>
    <row r="61" spans="1:9" ht="13.5" thickBot="1" x14ac:dyDescent="0.25">
      <c r="A61" s="287" t="s">
        <v>167</v>
      </c>
      <c r="B61" s="285"/>
      <c r="C61" s="294"/>
      <c r="D61" s="285"/>
      <c r="E61" s="294"/>
      <c r="F61" s="285"/>
      <c r="G61" s="294"/>
      <c r="H61" s="285"/>
      <c r="I61" s="294"/>
    </row>
    <row r="62" spans="1:9" x14ac:dyDescent="0.2">
      <c r="A62" s="383" t="s">
        <v>168</v>
      </c>
      <c r="B62" s="302"/>
      <c r="C62" s="303"/>
      <c r="D62" s="303"/>
      <c r="E62" s="303"/>
      <c r="F62" s="303"/>
      <c r="G62" s="303"/>
      <c r="H62" s="303"/>
      <c r="I62" s="304"/>
    </row>
    <row r="63" spans="1:9" x14ac:dyDescent="0.2">
      <c r="A63" s="384" t="s">
        <v>169</v>
      </c>
      <c r="B63" s="305"/>
      <c r="C63" s="306"/>
      <c r="D63" s="306"/>
      <c r="E63" s="306"/>
      <c r="F63" s="306"/>
      <c r="G63" s="306"/>
      <c r="H63" s="306"/>
      <c r="I63" s="307"/>
    </row>
    <row r="64" spans="1:9" ht="13.5" thickBot="1" x14ac:dyDescent="0.25">
      <c r="A64" s="385" t="s">
        <v>170</v>
      </c>
      <c r="B64" s="308"/>
      <c r="C64" s="309"/>
      <c r="D64" s="309"/>
      <c r="E64" s="309"/>
      <c r="F64" s="309"/>
      <c r="G64" s="309"/>
      <c r="H64" s="309"/>
      <c r="I64" s="310"/>
    </row>
    <row r="65" spans="1:10" x14ac:dyDescent="0.2">
      <c r="A65" s="386"/>
      <c r="B65" s="387"/>
      <c r="C65" s="312"/>
      <c r="D65" s="312"/>
      <c r="E65" s="312"/>
      <c r="F65" s="312"/>
      <c r="G65" s="312"/>
      <c r="H65" s="312"/>
      <c r="I65" s="312"/>
    </row>
    <row r="66" spans="1:10" ht="14.25" x14ac:dyDescent="0.2">
      <c r="A66" s="313" t="s">
        <v>171</v>
      </c>
    </row>
    <row r="67" spans="1:10" ht="30" customHeight="1" x14ac:dyDescent="0.25">
      <c r="A67" s="443" t="s">
        <v>172</v>
      </c>
      <c r="B67" s="444"/>
      <c r="C67" s="444"/>
      <c r="D67" s="444"/>
      <c r="E67" s="444"/>
      <c r="F67" s="444"/>
      <c r="G67" s="444"/>
      <c r="H67" s="444"/>
      <c r="I67" s="444"/>
      <c r="J67" s="444"/>
    </row>
    <row r="68" spans="1:10" ht="15" thickBot="1" x14ac:dyDescent="0.25">
      <c r="A68" s="314"/>
      <c r="B68" s="315"/>
      <c r="C68" s="315"/>
      <c r="D68" s="315"/>
      <c r="E68" s="315"/>
      <c r="F68" s="315"/>
      <c r="G68" s="315"/>
      <c r="H68" s="315"/>
      <c r="I68" s="315"/>
    </row>
    <row r="69" spans="1:10" ht="24" customHeight="1" thickBot="1" x14ac:dyDescent="0.25">
      <c r="A69" s="445" t="s">
        <v>173</v>
      </c>
      <c r="B69" s="446"/>
      <c r="C69" s="446"/>
      <c r="D69" s="446"/>
      <c r="E69" s="446"/>
      <c r="F69" s="446"/>
      <c r="G69" s="446"/>
      <c r="H69" s="446"/>
      <c r="I69" s="447"/>
    </row>
  </sheetData>
  <mergeCells count="6">
    <mergeCell ref="A69:I69"/>
    <mergeCell ref="A67:J67"/>
    <mergeCell ref="B12:C12"/>
    <mergeCell ref="D12:E12"/>
    <mergeCell ref="F12:G12"/>
    <mergeCell ref="H12:I12"/>
  </mergeCells>
  <phoneticPr fontId="23" type="noConversion"/>
  <pageMargins left="0.11811023622047245" right="0.11811023622047245" top="0.15748031496062992" bottom="0" header="0.31496062992125984" footer="0.31496062992125984"/>
  <pageSetup paperSize="9" scale="60" orientation="landscape" r:id="rId1"/>
  <headerFooter>
    <oddHeader>&amp;R2016 - Año del Bicentenario de la Declaración de la Independencia Nacional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47"/>
  <sheetViews>
    <sheetView showGridLines="0" tabSelected="1" topLeftCell="A16" workbookViewId="0">
      <selection activeCell="E37" sqref="E3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6.28515625" customWidth="1"/>
    <col min="7" max="7" width="19.5703125" customWidth="1"/>
    <col min="10" max="10" width="15.42578125" style="267" bestFit="1" customWidth="1"/>
  </cols>
  <sheetData>
    <row r="1" spans="1:10" x14ac:dyDescent="0.2">
      <c r="A1" s="390" t="s">
        <v>223</v>
      </c>
      <c r="B1" s="256"/>
    </row>
    <row r="2" spans="1:10" x14ac:dyDescent="0.2">
      <c r="A2" s="256" t="s">
        <v>174</v>
      </c>
      <c r="B2" s="256"/>
    </row>
    <row r="3" spans="1:10" x14ac:dyDescent="0.2">
      <c r="A3" s="336" t="s">
        <v>227</v>
      </c>
      <c r="B3" s="336"/>
    </row>
    <row r="4" spans="1:10" ht="24" customHeight="1" x14ac:dyDescent="0.2">
      <c r="A4" s="389" t="s">
        <v>215</v>
      </c>
      <c r="B4" s="336"/>
    </row>
    <row r="5" spans="1:10" x14ac:dyDescent="0.2">
      <c r="A5" s="336"/>
      <c r="B5" s="336"/>
    </row>
    <row r="6" spans="1:10" x14ac:dyDescent="0.2">
      <c r="A6" s="388"/>
      <c r="B6" s="388"/>
    </row>
    <row r="7" spans="1:10" x14ac:dyDescent="0.2">
      <c r="A7" s="388"/>
      <c r="B7" s="388"/>
    </row>
    <row r="8" spans="1:10" ht="13.5" thickBot="1" x14ac:dyDescent="0.25">
      <c r="J8" s="269"/>
    </row>
    <row r="9" spans="1:10" ht="12.75" customHeight="1" x14ac:dyDescent="0.2">
      <c r="A9" s="317" t="s">
        <v>123</v>
      </c>
      <c r="B9" s="452" t="s">
        <v>175</v>
      </c>
      <c r="C9" s="391" t="s">
        <v>187</v>
      </c>
      <c r="D9" s="391" t="s">
        <v>188</v>
      </c>
      <c r="E9" s="391" t="s">
        <v>189</v>
      </c>
      <c r="F9" s="391" t="s">
        <v>202</v>
      </c>
      <c r="G9" s="454" t="s">
        <v>176</v>
      </c>
      <c r="J9" s="269"/>
    </row>
    <row r="10" spans="1:10" ht="36.75" customHeight="1" thickBot="1" x14ac:dyDescent="0.25">
      <c r="A10" s="318"/>
      <c r="B10" s="453"/>
      <c r="C10" s="381" t="s">
        <v>213</v>
      </c>
      <c r="D10" s="381" t="s">
        <v>213</v>
      </c>
      <c r="E10" s="381" t="s">
        <v>213</v>
      </c>
      <c r="F10" s="381" t="s">
        <v>213</v>
      </c>
      <c r="G10" s="455"/>
    </row>
    <row r="11" spans="1:10" ht="13.5" thickBot="1" x14ac:dyDescent="0.25">
      <c r="A11" s="275"/>
      <c r="B11" s="275"/>
      <c r="G11" s="267"/>
    </row>
    <row r="12" spans="1:10" x14ac:dyDescent="0.2">
      <c r="A12" s="276" t="s">
        <v>177</v>
      </c>
      <c r="B12" s="276"/>
      <c r="C12" s="319"/>
      <c r="D12" s="319"/>
      <c r="E12" s="319"/>
      <c r="F12" s="319"/>
      <c r="G12" s="319"/>
    </row>
    <row r="13" spans="1:10" x14ac:dyDescent="0.2">
      <c r="A13" s="279" t="s">
        <v>141</v>
      </c>
      <c r="B13" s="279"/>
      <c r="C13" s="320"/>
      <c r="D13" s="320"/>
      <c r="E13" s="320"/>
      <c r="F13" s="320"/>
      <c r="G13" s="320"/>
    </row>
    <row r="14" spans="1:10" x14ac:dyDescent="0.2">
      <c r="A14" s="279" t="s">
        <v>142</v>
      </c>
      <c r="B14" s="279"/>
      <c r="C14" s="320"/>
      <c r="D14" s="320"/>
      <c r="E14" s="320"/>
      <c r="F14" s="320"/>
      <c r="G14" s="320"/>
    </row>
    <row r="15" spans="1:10" x14ac:dyDescent="0.2">
      <c r="A15" s="279" t="s">
        <v>143</v>
      </c>
      <c r="B15" s="279"/>
      <c r="C15" s="320"/>
      <c r="D15" s="320"/>
      <c r="E15" s="320"/>
      <c r="F15" s="320"/>
      <c r="G15" s="320"/>
    </row>
    <row r="16" spans="1:10" x14ac:dyDescent="0.2">
      <c r="A16" s="279" t="s">
        <v>144</v>
      </c>
      <c r="B16" s="279"/>
      <c r="C16" s="320"/>
      <c r="D16" s="320"/>
      <c r="E16" s="320"/>
      <c r="F16" s="320"/>
      <c r="G16" s="320"/>
    </row>
    <row r="17" spans="1:8" ht="13.5" thickBot="1" x14ac:dyDescent="0.25">
      <c r="A17" s="282"/>
      <c r="B17" s="282"/>
      <c r="C17" s="321"/>
      <c r="D17" s="321"/>
      <c r="E17" s="321"/>
      <c r="F17" s="321"/>
      <c r="G17" s="321"/>
    </row>
    <row r="18" spans="1:8" ht="13.5" thickBot="1" x14ac:dyDescent="0.25">
      <c r="A18" s="275"/>
      <c r="B18" s="275"/>
      <c r="G18" s="267"/>
    </row>
    <row r="19" spans="1:8" x14ac:dyDescent="0.2">
      <c r="A19" s="276" t="s">
        <v>178</v>
      </c>
      <c r="B19" s="276"/>
      <c r="C19" s="319"/>
      <c r="D19" s="319"/>
      <c r="E19" s="319"/>
      <c r="F19" s="319"/>
      <c r="G19" s="319"/>
    </row>
    <row r="20" spans="1:8" x14ac:dyDescent="0.2">
      <c r="A20" s="279" t="s">
        <v>141</v>
      </c>
      <c r="B20" s="279"/>
      <c r="C20" s="320"/>
      <c r="D20" s="320"/>
      <c r="E20" s="320"/>
      <c r="F20" s="320"/>
      <c r="G20" s="320"/>
    </row>
    <row r="21" spans="1:8" x14ac:dyDescent="0.2">
      <c r="A21" s="279" t="s">
        <v>142</v>
      </c>
      <c r="B21" s="279"/>
      <c r="C21" s="320"/>
      <c r="D21" s="320"/>
      <c r="E21" s="320"/>
      <c r="F21" s="320"/>
      <c r="G21" s="320"/>
    </row>
    <row r="22" spans="1:8" x14ac:dyDescent="0.2">
      <c r="A22" s="279" t="s">
        <v>143</v>
      </c>
      <c r="B22" s="279"/>
      <c r="C22" s="320"/>
      <c r="D22" s="320"/>
      <c r="E22" s="320"/>
      <c r="F22" s="320"/>
      <c r="G22" s="320"/>
    </row>
    <row r="23" spans="1:8" x14ac:dyDescent="0.2">
      <c r="A23" s="279" t="s">
        <v>144</v>
      </c>
      <c r="B23" s="279"/>
      <c r="C23" s="320"/>
      <c r="D23" s="320"/>
      <c r="E23" s="320"/>
      <c r="F23" s="320"/>
      <c r="G23" s="320"/>
    </row>
    <row r="24" spans="1:8" ht="13.5" thickBot="1" x14ac:dyDescent="0.25">
      <c r="A24" s="282"/>
      <c r="B24" s="282"/>
      <c r="C24" s="321"/>
      <c r="D24" s="321"/>
      <c r="E24" s="321"/>
      <c r="F24" s="321"/>
      <c r="G24" s="321"/>
    </row>
    <row r="26" spans="1:8" ht="13.5" thickBot="1" x14ac:dyDescent="0.25">
      <c r="A26" s="382" t="s">
        <v>214</v>
      </c>
    </row>
    <row r="27" spans="1:8" ht="13.5" thickBot="1" x14ac:dyDescent="0.25">
      <c r="A27" s="456" t="s">
        <v>123</v>
      </c>
      <c r="B27" s="457"/>
      <c r="C27" s="322" t="str">
        <f>+C9</f>
        <v>promedio 2013</v>
      </c>
      <c r="D27" s="322" t="str">
        <f>+D9</f>
        <v>promedio 2014</v>
      </c>
      <c r="E27" s="380" t="str">
        <f>+E9</f>
        <v>promedio 2015</v>
      </c>
      <c r="F27" s="399" t="str">
        <f>+F9</f>
        <v>promedio enero-julio 2016</v>
      </c>
      <c r="G27" s="392"/>
    </row>
    <row r="28" spans="1:8" ht="13.5" thickBot="1" x14ac:dyDescent="0.25">
      <c r="A28" s="450" t="s">
        <v>154</v>
      </c>
      <c r="B28" s="451"/>
    </row>
    <row r="29" spans="1:8" x14ac:dyDescent="0.2">
      <c r="A29" s="323" t="s">
        <v>179</v>
      </c>
      <c r="B29" s="324"/>
      <c r="C29" s="325"/>
      <c r="D29" s="326"/>
      <c r="E29" s="396"/>
      <c r="F29" s="326"/>
    </row>
    <row r="30" spans="1:8" x14ac:dyDescent="0.2">
      <c r="A30" s="327" t="s">
        <v>180</v>
      </c>
      <c r="B30" s="328"/>
      <c r="C30" s="329"/>
      <c r="D30" s="330"/>
      <c r="E30" s="397"/>
      <c r="F30" s="330"/>
    </row>
    <row r="31" spans="1:8" x14ac:dyDescent="0.2">
      <c r="A31" s="327" t="s">
        <v>181</v>
      </c>
      <c r="B31" s="328"/>
      <c r="C31" s="329"/>
      <c r="D31" s="330"/>
      <c r="E31" s="397"/>
      <c r="F31" s="330"/>
      <c r="G31" s="393"/>
      <c r="H31" s="392"/>
    </row>
    <row r="32" spans="1:8" ht="13.5" thickBot="1" x14ac:dyDescent="0.25">
      <c r="A32" s="331" t="s">
        <v>182</v>
      </c>
      <c r="B32" s="332"/>
      <c r="C32" s="333"/>
      <c r="D32" s="334"/>
      <c r="E32" s="398"/>
      <c r="F32" s="334"/>
      <c r="G32" s="393"/>
      <c r="H32" s="393"/>
    </row>
    <row r="33" spans="1:6" ht="13.5" thickBot="1" x14ac:dyDescent="0.25">
      <c r="A33" s="450" t="s">
        <v>183</v>
      </c>
      <c r="B33" s="451"/>
      <c r="C33" s="335"/>
      <c r="D33" s="335"/>
      <c r="E33" s="335"/>
      <c r="F33" s="335"/>
    </row>
    <row r="34" spans="1:6" x14ac:dyDescent="0.2">
      <c r="A34" s="323" t="s">
        <v>179</v>
      </c>
      <c r="B34" s="324"/>
      <c r="C34" s="325"/>
      <c r="D34" s="326"/>
      <c r="E34" s="325"/>
      <c r="F34" s="326"/>
    </row>
    <row r="35" spans="1:6" x14ac:dyDescent="0.2">
      <c r="A35" s="327" t="s">
        <v>180</v>
      </c>
      <c r="B35" s="328"/>
      <c r="C35" s="329"/>
      <c r="D35" s="330"/>
      <c r="E35" s="329"/>
      <c r="F35" s="330"/>
    </row>
    <row r="36" spans="1:6" x14ac:dyDescent="0.2">
      <c r="A36" s="327" t="s">
        <v>181</v>
      </c>
      <c r="B36" s="328"/>
      <c r="C36" s="329"/>
      <c r="D36" s="330"/>
      <c r="E36" s="329"/>
      <c r="F36" s="330"/>
    </row>
    <row r="37" spans="1:6" ht="13.5" thickBot="1" x14ac:dyDescent="0.25">
      <c r="A37" s="331" t="s">
        <v>182</v>
      </c>
      <c r="B37" s="332"/>
      <c r="C37" s="333"/>
      <c r="D37" s="334"/>
      <c r="E37" s="333"/>
      <c r="F37" s="334"/>
    </row>
    <row r="38" spans="1:6" ht="13.5" thickBot="1" x14ac:dyDescent="0.25">
      <c r="A38" s="450" t="s">
        <v>184</v>
      </c>
      <c r="B38" s="451"/>
      <c r="C38" s="335"/>
      <c r="D38" s="335"/>
      <c r="E38" s="335"/>
      <c r="F38" s="335"/>
    </row>
    <row r="39" spans="1:6" x14ac:dyDescent="0.2">
      <c r="A39" s="323" t="s">
        <v>179</v>
      </c>
      <c r="B39" s="324"/>
      <c r="C39" s="325"/>
      <c r="D39" s="326"/>
      <c r="E39" s="325"/>
      <c r="F39" s="326"/>
    </row>
    <row r="40" spans="1:6" x14ac:dyDescent="0.2">
      <c r="A40" s="327" t="s">
        <v>180</v>
      </c>
      <c r="B40" s="328"/>
      <c r="C40" s="329"/>
      <c r="D40" s="330"/>
      <c r="E40" s="329"/>
      <c r="F40" s="330"/>
    </row>
    <row r="41" spans="1:6" x14ac:dyDescent="0.2">
      <c r="A41" s="327" t="s">
        <v>181</v>
      </c>
      <c r="B41" s="328"/>
      <c r="C41" s="329"/>
      <c r="D41" s="330"/>
      <c r="E41" s="329"/>
      <c r="F41" s="330"/>
    </row>
    <row r="42" spans="1:6" ht="13.5" thickBot="1" x14ac:dyDescent="0.25">
      <c r="A42" s="331" t="s">
        <v>182</v>
      </c>
      <c r="B42" s="332"/>
      <c r="C42" s="333"/>
      <c r="D42" s="334"/>
      <c r="E42" s="333"/>
      <c r="F42" s="334"/>
    </row>
    <row r="43" spans="1:6" ht="13.5" thickBot="1" x14ac:dyDescent="0.25">
      <c r="A43" s="450" t="s">
        <v>184</v>
      </c>
      <c r="B43" s="451"/>
      <c r="C43" s="335"/>
      <c r="D43" s="335"/>
      <c r="E43" s="335"/>
      <c r="F43" s="335"/>
    </row>
    <row r="44" spans="1:6" x14ac:dyDescent="0.2">
      <c r="A44" s="323" t="s">
        <v>179</v>
      </c>
      <c r="B44" s="324"/>
      <c r="C44" s="325"/>
      <c r="D44" s="326"/>
      <c r="E44" s="325"/>
      <c r="F44" s="326"/>
    </row>
    <row r="45" spans="1:6" x14ac:dyDescent="0.2">
      <c r="A45" s="327" t="s">
        <v>180</v>
      </c>
      <c r="B45" s="328"/>
      <c r="C45" s="329"/>
      <c r="D45" s="330"/>
      <c r="E45" s="329"/>
      <c r="F45" s="330"/>
    </row>
    <row r="46" spans="1:6" x14ac:dyDescent="0.2">
      <c r="A46" s="327" t="s">
        <v>181</v>
      </c>
      <c r="B46" s="328"/>
      <c r="C46" s="329"/>
      <c r="D46" s="330"/>
      <c r="E46" s="329"/>
      <c r="F46" s="330"/>
    </row>
    <row r="47" spans="1:6" ht="13.5" thickBot="1" x14ac:dyDescent="0.25">
      <c r="A47" s="331" t="s">
        <v>182</v>
      </c>
      <c r="B47" s="332"/>
      <c r="C47" s="333"/>
      <c r="D47" s="334"/>
      <c r="E47" s="333"/>
      <c r="F47" s="334"/>
    </row>
  </sheetData>
  <mergeCells count="7">
    <mergeCell ref="A43:B43"/>
    <mergeCell ref="B9:B10"/>
    <mergeCell ref="G9:G10"/>
    <mergeCell ref="A27:B27"/>
    <mergeCell ref="A28:B28"/>
    <mergeCell ref="A33:B33"/>
    <mergeCell ref="A38:B38"/>
  </mergeCells>
  <phoneticPr fontId="23" type="noConversion"/>
  <printOptions horizontalCentered="1" verticalCentered="1"/>
  <pageMargins left="0.31496062992125984" right="0.27559055118110237" top="0.19685039370078741" bottom="0.19685039370078741" header="0" footer="0"/>
  <pageSetup paperSize="9" scale="88" orientation="landscape" r:id="rId1"/>
  <headerFooter alignWithMargins="0">
    <oddHeader>&amp;R2016 - Año del Bicentenario de la Declaración de la Independencia Nacional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workbookViewId="0">
      <selection activeCell="A36" sqref="A36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6.28515625" customWidth="1"/>
    <col min="7" max="7" width="19.5703125" customWidth="1"/>
  </cols>
  <sheetData>
    <row r="1" spans="1:7" ht="12.75" customHeight="1" x14ac:dyDescent="0.2">
      <c r="A1" s="390" t="s">
        <v>224</v>
      </c>
      <c r="B1" s="256"/>
    </row>
    <row r="2" spans="1:7" ht="12.75" customHeight="1" x14ac:dyDescent="0.2">
      <c r="A2" s="256" t="s">
        <v>174</v>
      </c>
      <c r="B2" s="256"/>
    </row>
    <row r="3" spans="1:7" ht="12.75" customHeight="1" x14ac:dyDescent="0.2">
      <c r="A3" s="336" t="s">
        <v>227</v>
      </c>
      <c r="B3" s="336"/>
    </row>
    <row r="4" spans="1:7" ht="12.75" customHeight="1" x14ac:dyDescent="0.2">
      <c r="A4" s="389" t="s">
        <v>219</v>
      </c>
      <c r="B4" s="336"/>
    </row>
    <row r="5" spans="1:7" ht="12.75" customHeight="1" x14ac:dyDescent="0.2">
      <c r="A5" s="336"/>
      <c r="B5" s="336"/>
    </row>
    <row r="6" spans="1:7" x14ac:dyDescent="0.2">
      <c r="A6" s="388"/>
      <c r="B6" s="388"/>
    </row>
    <row r="7" spans="1:7" x14ac:dyDescent="0.2">
      <c r="A7" s="388"/>
      <c r="B7" s="388"/>
    </row>
    <row r="8" spans="1:7" ht="13.5" thickBot="1" x14ac:dyDescent="0.25"/>
    <row r="9" spans="1:7" x14ac:dyDescent="0.2">
      <c r="A9" s="317" t="s">
        <v>123</v>
      </c>
      <c r="B9" s="452" t="s">
        <v>175</v>
      </c>
      <c r="C9" s="391" t="s">
        <v>187</v>
      </c>
      <c r="D9" s="391" t="s">
        <v>188</v>
      </c>
      <c r="E9" s="391" t="s">
        <v>189</v>
      </c>
      <c r="F9" s="391" t="s">
        <v>202</v>
      </c>
      <c r="G9" s="454" t="s">
        <v>176</v>
      </c>
    </row>
    <row r="10" spans="1:7" ht="36.75" customHeight="1" thickBot="1" x14ac:dyDescent="0.25">
      <c r="A10" s="318"/>
      <c r="B10" s="453"/>
      <c r="C10" s="381" t="s">
        <v>213</v>
      </c>
      <c r="D10" s="381" t="s">
        <v>213</v>
      </c>
      <c r="E10" s="381" t="s">
        <v>213</v>
      </c>
      <c r="F10" s="381" t="s">
        <v>213</v>
      </c>
      <c r="G10" s="455"/>
    </row>
    <row r="11" spans="1:7" ht="13.5" thickBot="1" x14ac:dyDescent="0.25">
      <c r="A11" s="275"/>
      <c r="B11" s="275"/>
      <c r="G11" s="267"/>
    </row>
    <row r="12" spans="1:7" x14ac:dyDescent="0.2">
      <c r="A12" s="276" t="s">
        <v>177</v>
      </c>
      <c r="B12" s="276"/>
      <c r="C12" s="319"/>
      <c r="D12" s="319"/>
      <c r="E12" s="319"/>
      <c r="F12" s="319"/>
      <c r="G12" s="319"/>
    </row>
    <row r="13" spans="1:7" x14ac:dyDescent="0.2">
      <c r="A13" s="279" t="s">
        <v>141</v>
      </c>
      <c r="B13" s="279"/>
      <c r="C13" s="320"/>
      <c r="D13" s="320"/>
      <c r="E13" s="320"/>
      <c r="F13" s="320"/>
      <c r="G13" s="320"/>
    </row>
    <row r="14" spans="1:7" x14ac:dyDescent="0.2">
      <c r="A14" s="279" t="s">
        <v>142</v>
      </c>
      <c r="B14" s="279"/>
      <c r="C14" s="320"/>
      <c r="D14" s="320"/>
      <c r="E14" s="320"/>
      <c r="F14" s="320"/>
      <c r="G14" s="320"/>
    </row>
    <row r="15" spans="1:7" x14ac:dyDescent="0.2">
      <c r="A15" s="279" t="s">
        <v>143</v>
      </c>
      <c r="B15" s="279"/>
      <c r="C15" s="320"/>
      <c r="D15" s="320"/>
      <c r="E15" s="320"/>
      <c r="F15" s="320"/>
      <c r="G15" s="320"/>
    </row>
    <row r="16" spans="1:7" x14ac:dyDescent="0.2">
      <c r="A16" s="279" t="s">
        <v>144</v>
      </c>
      <c r="B16" s="279"/>
      <c r="C16" s="320"/>
      <c r="D16" s="320"/>
      <c r="E16" s="320"/>
      <c r="F16" s="320"/>
      <c r="G16" s="320"/>
    </row>
    <row r="17" spans="1:7" ht="13.5" thickBot="1" x14ac:dyDescent="0.25">
      <c r="A17" s="282"/>
      <c r="B17" s="282"/>
      <c r="C17" s="321"/>
      <c r="D17" s="321"/>
      <c r="E17" s="321"/>
      <c r="F17" s="321"/>
      <c r="G17" s="321"/>
    </row>
    <row r="18" spans="1:7" ht="13.5" thickBot="1" x14ac:dyDescent="0.25">
      <c r="A18" s="275"/>
      <c r="B18" s="275"/>
      <c r="G18" s="267"/>
    </row>
    <row r="19" spans="1:7" x14ac:dyDescent="0.2">
      <c r="A19" s="276" t="s">
        <v>178</v>
      </c>
      <c r="B19" s="276"/>
      <c r="C19" s="319"/>
      <c r="D19" s="319"/>
      <c r="E19" s="319"/>
      <c r="F19" s="319"/>
      <c r="G19" s="319"/>
    </row>
    <row r="20" spans="1:7" x14ac:dyDescent="0.2">
      <c r="A20" s="279" t="s">
        <v>141</v>
      </c>
      <c r="B20" s="279"/>
      <c r="C20" s="320"/>
      <c r="D20" s="320"/>
      <c r="E20" s="320"/>
      <c r="F20" s="320"/>
      <c r="G20" s="320"/>
    </row>
    <row r="21" spans="1:7" x14ac:dyDescent="0.2">
      <c r="A21" s="279" t="s">
        <v>142</v>
      </c>
      <c r="B21" s="279"/>
      <c r="C21" s="320"/>
      <c r="D21" s="320"/>
      <c r="E21" s="320"/>
      <c r="F21" s="320"/>
      <c r="G21" s="320"/>
    </row>
    <row r="22" spans="1:7" x14ac:dyDescent="0.2">
      <c r="A22" s="279" t="s">
        <v>143</v>
      </c>
      <c r="B22" s="279"/>
      <c r="C22" s="320"/>
      <c r="D22" s="320"/>
      <c r="E22" s="320"/>
      <c r="F22" s="320"/>
      <c r="G22" s="320"/>
    </row>
    <row r="23" spans="1:7" x14ac:dyDescent="0.2">
      <c r="A23" s="279" t="s">
        <v>144</v>
      </c>
      <c r="B23" s="279"/>
      <c r="C23" s="320"/>
      <c r="D23" s="320"/>
      <c r="E23" s="320"/>
      <c r="F23" s="320"/>
      <c r="G23" s="320"/>
    </row>
    <row r="24" spans="1:7" ht="13.5" thickBot="1" x14ac:dyDescent="0.25">
      <c r="A24" s="282"/>
      <c r="B24" s="282"/>
      <c r="C24" s="321"/>
      <c r="D24" s="321"/>
      <c r="E24" s="321"/>
      <c r="F24" s="321"/>
      <c r="G24" s="321"/>
    </row>
    <row r="26" spans="1:7" ht="13.5" thickBot="1" x14ac:dyDescent="0.25">
      <c r="A26" s="382" t="s">
        <v>214</v>
      </c>
    </row>
    <row r="27" spans="1:7" ht="13.5" thickBot="1" x14ac:dyDescent="0.25">
      <c r="A27" s="456" t="s">
        <v>123</v>
      </c>
      <c r="B27" s="457"/>
      <c r="C27" s="322" t="str">
        <f>+C9</f>
        <v>promedio 2013</v>
      </c>
      <c r="D27" s="322" t="str">
        <f>+D9</f>
        <v>promedio 2014</v>
      </c>
      <c r="E27" s="322" t="str">
        <f>+E9</f>
        <v>promedio 2015</v>
      </c>
      <c r="F27" s="322" t="str">
        <f>+F9</f>
        <v>promedio enero-julio 2016</v>
      </c>
      <c r="G27" s="392"/>
    </row>
    <row r="28" spans="1:7" ht="13.5" thickBot="1" x14ac:dyDescent="0.25">
      <c r="A28" s="450" t="s">
        <v>154</v>
      </c>
      <c r="B28" s="451"/>
    </row>
    <row r="29" spans="1:7" x14ac:dyDescent="0.2">
      <c r="A29" s="323" t="s">
        <v>179</v>
      </c>
      <c r="B29" s="324"/>
      <c r="C29" s="325"/>
      <c r="D29" s="326"/>
      <c r="E29" s="325"/>
      <c r="F29" s="326"/>
    </row>
    <row r="30" spans="1:7" x14ac:dyDescent="0.2">
      <c r="A30" s="327" t="s">
        <v>180</v>
      </c>
      <c r="B30" s="328"/>
      <c r="C30" s="329"/>
      <c r="D30" s="330"/>
      <c r="E30" s="329"/>
      <c r="F30" s="330"/>
    </row>
    <row r="31" spans="1:7" x14ac:dyDescent="0.2">
      <c r="A31" s="327" t="s">
        <v>181</v>
      </c>
      <c r="B31" s="328"/>
      <c r="C31" s="329"/>
      <c r="D31" s="330"/>
      <c r="E31" s="329"/>
      <c r="F31" s="330"/>
    </row>
    <row r="32" spans="1:7" ht="13.5" thickBot="1" x14ac:dyDescent="0.25">
      <c r="A32" s="331" t="s">
        <v>182</v>
      </c>
      <c r="B32" s="332"/>
      <c r="C32" s="333"/>
      <c r="D32" s="334"/>
      <c r="E32" s="333"/>
      <c r="F32" s="334"/>
    </row>
    <row r="33" spans="1:6" ht="13.5" thickBot="1" x14ac:dyDescent="0.25">
      <c r="A33" s="450" t="s">
        <v>183</v>
      </c>
      <c r="B33" s="451"/>
      <c r="C33" s="335"/>
      <c r="D33" s="335"/>
      <c r="E33" s="335"/>
      <c r="F33" s="335"/>
    </row>
    <row r="34" spans="1:6" x14ac:dyDescent="0.2">
      <c r="A34" s="323" t="s">
        <v>179</v>
      </c>
      <c r="B34" s="324"/>
      <c r="C34" s="325"/>
      <c r="D34" s="326"/>
      <c r="E34" s="325"/>
      <c r="F34" s="326"/>
    </row>
    <row r="35" spans="1:6" x14ac:dyDescent="0.2">
      <c r="A35" s="327" t="s">
        <v>180</v>
      </c>
      <c r="B35" s="328"/>
      <c r="C35" s="329"/>
      <c r="D35" s="330"/>
      <c r="E35" s="329"/>
      <c r="F35" s="330"/>
    </row>
    <row r="36" spans="1:6" x14ac:dyDescent="0.2">
      <c r="A36" s="327" t="s">
        <v>181</v>
      </c>
      <c r="B36" s="328"/>
      <c r="C36" s="329"/>
      <c r="D36" s="330"/>
      <c r="E36" s="329"/>
      <c r="F36" s="330"/>
    </row>
    <row r="37" spans="1:6" ht="13.5" thickBot="1" x14ac:dyDescent="0.25">
      <c r="A37" s="331" t="s">
        <v>182</v>
      </c>
      <c r="B37" s="332"/>
      <c r="C37" s="333"/>
      <c r="D37" s="334"/>
      <c r="E37" s="333"/>
      <c r="F37" s="334"/>
    </row>
    <row r="38" spans="1:6" ht="13.5" thickBot="1" x14ac:dyDescent="0.25">
      <c r="A38" s="450" t="s">
        <v>184</v>
      </c>
      <c r="B38" s="451"/>
      <c r="C38" s="335"/>
      <c r="D38" s="335"/>
      <c r="E38" s="335"/>
      <c r="F38" s="335"/>
    </row>
    <row r="39" spans="1:6" x14ac:dyDescent="0.2">
      <c r="A39" s="323" t="s">
        <v>179</v>
      </c>
      <c r="B39" s="324"/>
      <c r="C39" s="325"/>
      <c r="D39" s="326"/>
      <c r="E39" s="325"/>
      <c r="F39" s="326"/>
    </row>
    <row r="40" spans="1:6" x14ac:dyDescent="0.2">
      <c r="A40" s="327" t="s">
        <v>180</v>
      </c>
      <c r="B40" s="328"/>
      <c r="C40" s="329"/>
      <c r="D40" s="330"/>
      <c r="E40" s="329"/>
      <c r="F40" s="330"/>
    </row>
    <row r="41" spans="1:6" x14ac:dyDescent="0.2">
      <c r="A41" s="327" t="s">
        <v>181</v>
      </c>
      <c r="B41" s="328"/>
      <c r="C41" s="329"/>
      <c r="D41" s="330"/>
      <c r="E41" s="329"/>
      <c r="F41" s="330"/>
    </row>
    <row r="42" spans="1:6" ht="13.5" thickBot="1" x14ac:dyDescent="0.25">
      <c r="A42" s="331" t="s">
        <v>182</v>
      </c>
      <c r="B42" s="332"/>
      <c r="C42" s="333"/>
      <c r="D42" s="334"/>
      <c r="E42" s="333"/>
      <c r="F42" s="334"/>
    </row>
    <row r="43" spans="1:6" ht="13.5" thickBot="1" x14ac:dyDescent="0.25">
      <c r="A43" s="450" t="s">
        <v>184</v>
      </c>
      <c r="B43" s="451"/>
      <c r="C43" s="335"/>
      <c r="D43" s="335"/>
      <c r="E43" s="335"/>
      <c r="F43" s="335"/>
    </row>
    <row r="44" spans="1:6" x14ac:dyDescent="0.2">
      <c r="A44" s="323" t="s">
        <v>179</v>
      </c>
      <c r="B44" s="324"/>
      <c r="C44" s="325"/>
      <c r="D44" s="326"/>
      <c r="E44" s="325"/>
      <c r="F44" s="326"/>
    </row>
    <row r="45" spans="1:6" x14ac:dyDescent="0.2">
      <c r="A45" s="327" t="s">
        <v>180</v>
      </c>
      <c r="B45" s="328"/>
      <c r="C45" s="329"/>
      <c r="D45" s="330"/>
      <c r="E45" s="329"/>
      <c r="F45" s="330"/>
    </row>
    <row r="46" spans="1:6" x14ac:dyDescent="0.2">
      <c r="A46" s="327" t="s">
        <v>181</v>
      </c>
      <c r="B46" s="328"/>
      <c r="C46" s="329"/>
      <c r="D46" s="330"/>
      <c r="E46" s="329"/>
      <c r="F46" s="330"/>
    </row>
    <row r="47" spans="1:6" ht="13.5" thickBot="1" x14ac:dyDescent="0.25">
      <c r="A47" s="331" t="s">
        <v>182</v>
      </c>
      <c r="B47" s="332"/>
      <c r="C47" s="333"/>
      <c r="D47" s="334"/>
      <c r="E47" s="333"/>
      <c r="F47" s="334"/>
    </row>
  </sheetData>
  <mergeCells count="7">
    <mergeCell ref="A43:B43"/>
    <mergeCell ref="B9:B10"/>
    <mergeCell ref="G9:G10"/>
    <mergeCell ref="A27:B27"/>
    <mergeCell ref="A28:B28"/>
    <mergeCell ref="A33:B33"/>
    <mergeCell ref="A38:B38"/>
  </mergeCells>
  <phoneticPr fontId="23" type="noConversion"/>
  <pageMargins left="1.1023622047244095" right="0.11811023622047245" top="1.3385826771653544" bottom="0.19685039370078741" header="0.31496062992125984" footer="0.31496062992125984"/>
  <pageSetup paperSize="9" scale="75" orientation="landscape" r:id="rId1"/>
  <headerFooter>
    <oddHeader>&amp;R2016 - Año del Bicentenario de la Declaración de la Independencia Nacional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workbookViewId="0">
      <selection activeCell="G29" sqref="G29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6.28515625" customWidth="1"/>
    <col min="7" max="7" width="19.5703125" customWidth="1"/>
  </cols>
  <sheetData>
    <row r="1" spans="1:7" x14ac:dyDescent="0.2">
      <c r="A1" s="390" t="s">
        <v>225</v>
      </c>
      <c r="B1" s="256"/>
    </row>
    <row r="2" spans="1:7" x14ac:dyDescent="0.2">
      <c r="A2" s="256" t="s">
        <v>174</v>
      </c>
      <c r="B2" s="256"/>
    </row>
    <row r="3" spans="1:7" x14ac:dyDescent="0.2">
      <c r="A3" s="336" t="s">
        <v>227</v>
      </c>
      <c r="B3" s="336"/>
    </row>
    <row r="4" spans="1:7" x14ac:dyDescent="0.2">
      <c r="A4" s="389" t="s">
        <v>237</v>
      </c>
      <c r="B4" s="336"/>
    </row>
    <row r="5" spans="1:7" x14ac:dyDescent="0.2">
      <c r="A5" s="336"/>
      <c r="B5" s="336"/>
    </row>
    <row r="6" spans="1:7" x14ac:dyDescent="0.2">
      <c r="A6" s="388"/>
      <c r="B6" s="388"/>
    </row>
    <row r="7" spans="1:7" x14ac:dyDescent="0.2">
      <c r="A7" s="388"/>
      <c r="B7" s="388"/>
    </row>
    <row r="8" spans="1:7" ht="13.5" thickBot="1" x14ac:dyDescent="0.25"/>
    <row r="9" spans="1:7" x14ac:dyDescent="0.2">
      <c r="A9" s="317" t="s">
        <v>123</v>
      </c>
      <c r="B9" s="452" t="s">
        <v>175</v>
      </c>
      <c r="C9" s="391" t="s">
        <v>187</v>
      </c>
      <c r="D9" s="391" t="s">
        <v>188</v>
      </c>
      <c r="E9" s="391" t="s">
        <v>189</v>
      </c>
      <c r="F9" s="391" t="s">
        <v>202</v>
      </c>
      <c r="G9" s="454" t="s">
        <v>176</v>
      </c>
    </row>
    <row r="10" spans="1:7" ht="36.75" customHeight="1" thickBot="1" x14ac:dyDescent="0.25">
      <c r="A10" s="318"/>
      <c r="B10" s="453"/>
      <c r="C10" s="381" t="s">
        <v>213</v>
      </c>
      <c r="D10" s="381" t="s">
        <v>213</v>
      </c>
      <c r="E10" s="381" t="s">
        <v>213</v>
      </c>
      <c r="F10" s="381" t="s">
        <v>213</v>
      </c>
      <c r="G10" s="455"/>
    </row>
    <row r="11" spans="1:7" ht="13.5" thickBot="1" x14ac:dyDescent="0.25">
      <c r="A11" s="275"/>
      <c r="B11" s="275"/>
      <c r="G11" s="267"/>
    </row>
    <row r="12" spans="1:7" x14ac:dyDescent="0.2">
      <c r="A12" s="276" t="s">
        <v>177</v>
      </c>
      <c r="B12" s="276"/>
      <c r="C12" s="319"/>
      <c r="D12" s="319"/>
      <c r="E12" s="319"/>
      <c r="F12" s="319"/>
      <c r="G12" s="319"/>
    </row>
    <row r="13" spans="1:7" x14ac:dyDescent="0.2">
      <c r="A13" s="279" t="s">
        <v>141</v>
      </c>
      <c r="B13" s="279"/>
      <c r="C13" s="320"/>
      <c r="D13" s="320"/>
      <c r="E13" s="320"/>
      <c r="F13" s="320"/>
      <c r="G13" s="320"/>
    </row>
    <row r="14" spans="1:7" x14ac:dyDescent="0.2">
      <c r="A14" s="279" t="s">
        <v>142</v>
      </c>
      <c r="B14" s="279"/>
      <c r="C14" s="320"/>
      <c r="D14" s="320"/>
      <c r="E14" s="320"/>
      <c r="F14" s="320"/>
      <c r="G14" s="320"/>
    </row>
    <row r="15" spans="1:7" x14ac:dyDescent="0.2">
      <c r="A15" s="279" t="s">
        <v>143</v>
      </c>
      <c r="B15" s="279"/>
      <c r="C15" s="320"/>
      <c r="D15" s="320"/>
      <c r="E15" s="320"/>
      <c r="F15" s="320"/>
      <c r="G15" s="320"/>
    </row>
    <row r="16" spans="1:7" x14ac:dyDescent="0.2">
      <c r="A16" s="279" t="s">
        <v>144</v>
      </c>
      <c r="B16" s="279"/>
      <c r="C16" s="320"/>
      <c r="D16" s="320"/>
      <c r="E16" s="320"/>
      <c r="F16" s="320"/>
      <c r="G16" s="320"/>
    </row>
    <row r="17" spans="1:7" ht="13.5" thickBot="1" x14ac:dyDescent="0.25">
      <c r="A17" s="282"/>
      <c r="B17" s="282"/>
      <c r="C17" s="321"/>
      <c r="D17" s="321"/>
      <c r="E17" s="321"/>
      <c r="F17" s="321"/>
      <c r="G17" s="321"/>
    </row>
    <row r="18" spans="1:7" ht="13.5" thickBot="1" x14ac:dyDescent="0.25">
      <c r="A18" s="275"/>
      <c r="B18" s="275"/>
      <c r="G18" s="267"/>
    </row>
    <row r="19" spans="1:7" x14ac:dyDescent="0.2">
      <c r="A19" s="276" t="s">
        <v>178</v>
      </c>
      <c r="B19" s="276"/>
      <c r="C19" s="319"/>
      <c r="D19" s="319"/>
      <c r="E19" s="319"/>
      <c r="F19" s="319"/>
      <c r="G19" s="319"/>
    </row>
    <row r="20" spans="1:7" x14ac:dyDescent="0.2">
      <c r="A20" s="279" t="s">
        <v>141</v>
      </c>
      <c r="B20" s="279"/>
      <c r="C20" s="320"/>
      <c r="D20" s="320"/>
      <c r="E20" s="320"/>
      <c r="F20" s="320"/>
      <c r="G20" s="320"/>
    </row>
    <row r="21" spans="1:7" x14ac:dyDescent="0.2">
      <c r="A21" s="279" t="s">
        <v>142</v>
      </c>
      <c r="B21" s="279"/>
      <c r="C21" s="320"/>
      <c r="D21" s="320"/>
      <c r="E21" s="320"/>
      <c r="F21" s="320"/>
      <c r="G21" s="320"/>
    </row>
    <row r="22" spans="1:7" x14ac:dyDescent="0.2">
      <c r="A22" s="279" t="s">
        <v>143</v>
      </c>
      <c r="B22" s="279"/>
      <c r="C22" s="320"/>
      <c r="D22" s="320"/>
      <c r="E22" s="320"/>
      <c r="F22" s="320"/>
      <c r="G22" s="320"/>
    </row>
    <row r="23" spans="1:7" x14ac:dyDescent="0.2">
      <c r="A23" s="279" t="s">
        <v>144</v>
      </c>
      <c r="B23" s="279"/>
      <c r="C23" s="320"/>
      <c r="D23" s="320"/>
      <c r="E23" s="320"/>
      <c r="F23" s="320"/>
      <c r="G23" s="320"/>
    </row>
    <row r="24" spans="1:7" ht="13.5" thickBot="1" x14ac:dyDescent="0.25">
      <c r="A24" s="282"/>
      <c r="B24" s="282"/>
      <c r="C24" s="321"/>
      <c r="D24" s="321"/>
      <c r="E24" s="321"/>
      <c r="F24" s="321"/>
      <c r="G24" s="321"/>
    </row>
    <row r="26" spans="1:7" ht="13.5" thickBot="1" x14ac:dyDescent="0.25">
      <c r="A26" s="382" t="s">
        <v>214</v>
      </c>
    </row>
    <row r="27" spans="1:7" ht="13.5" thickBot="1" x14ac:dyDescent="0.25">
      <c r="A27" s="456" t="s">
        <v>123</v>
      </c>
      <c r="B27" s="457"/>
      <c r="C27" s="322" t="str">
        <f>+C9</f>
        <v>promedio 2013</v>
      </c>
      <c r="D27" s="322" t="str">
        <f>+D9</f>
        <v>promedio 2014</v>
      </c>
      <c r="E27" s="322" t="str">
        <f>+E9</f>
        <v>promedio 2015</v>
      </c>
      <c r="F27" s="395" t="str">
        <f>+F9</f>
        <v>promedio enero-julio 2016</v>
      </c>
      <c r="G27" s="392"/>
    </row>
    <row r="28" spans="1:7" ht="13.5" thickBot="1" x14ac:dyDescent="0.25">
      <c r="A28" s="450" t="s">
        <v>154</v>
      </c>
      <c r="B28" s="451"/>
    </row>
    <row r="29" spans="1:7" x14ac:dyDescent="0.2">
      <c r="A29" s="323" t="s">
        <v>179</v>
      </c>
      <c r="B29" s="324"/>
      <c r="C29" s="325"/>
      <c r="D29" s="326"/>
      <c r="E29" s="325"/>
      <c r="F29" s="326"/>
    </row>
    <row r="30" spans="1:7" x14ac:dyDescent="0.2">
      <c r="A30" s="327" t="s">
        <v>180</v>
      </c>
      <c r="B30" s="328"/>
      <c r="C30" s="329"/>
      <c r="D30" s="330"/>
      <c r="E30" s="329"/>
      <c r="F30" s="330"/>
    </row>
    <row r="31" spans="1:7" x14ac:dyDescent="0.2">
      <c r="A31" s="327" t="s">
        <v>181</v>
      </c>
      <c r="B31" s="328"/>
      <c r="C31" s="329"/>
      <c r="D31" s="330"/>
      <c r="E31" s="329"/>
      <c r="F31" s="330"/>
    </row>
    <row r="32" spans="1:7" ht="13.5" thickBot="1" x14ac:dyDescent="0.25">
      <c r="A32" s="331" t="s">
        <v>182</v>
      </c>
      <c r="B32" s="332"/>
      <c r="C32" s="333"/>
      <c r="D32" s="334"/>
      <c r="E32" s="333"/>
      <c r="F32" s="334"/>
    </row>
    <row r="33" spans="1:6" ht="13.5" thickBot="1" x14ac:dyDescent="0.25">
      <c r="A33" s="450" t="s">
        <v>183</v>
      </c>
      <c r="B33" s="451"/>
      <c r="C33" s="335"/>
      <c r="D33" s="335"/>
      <c r="E33" s="335"/>
      <c r="F33" s="335"/>
    </row>
    <row r="34" spans="1:6" x14ac:dyDescent="0.2">
      <c r="A34" s="323" t="s">
        <v>179</v>
      </c>
      <c r="B34" s="324"/>
      <c r="C34" s="325"/>
      <c r="D34" s="326"/>
      <c r="E34" s="325"/>
      <c r="F34" s="326"/>
    </row>
    <row r="35" spans="1:6" x14ac:dyDescent="0.2">
      <c r="A35" s="327" t="s">
        <v>180</v>
      </c>
      <c r="B35" s="328"/>
      <c r="C35" s="329"/>
      <c r="D35" s="330"/>
      <c r="E35" s="329"/>
      <c r="F35" s="330"/>
    </row>
    <row r="36" spans="1:6" x14ac:dyDescent="0.2">
      <c r="A36" s="327" t="s">
        <v>181</v>
      </c>
      <c r="B36" s="328"/>
      <c r="C36" s="329"/>
      <c r="D36" s="330"/>
      <c r="E36" s="329"/>
      <c r="F36" s="330"/>
    </row>
    <row r="37" spans="1:6" ht="13.5" thickBot="1" x14ac:dyDescent="0.25">
      <c r="A37" s="331" t="s">
        <v>182</v>
      </c>
      <c r="B37" s="332"/>
      <c r="C37" s="333"/>
      <c r="D37" s="334"/>
      <c r="E37" s="333"/>
      <c r="F37" s="334"/>
    </row>
    <row r="38" spans="1:6" ht="13.5" thickBot="1" x14ac:dyDescent="0.25">
      <c r="A38" s="450" t="s">
        <v>184</v>
      </c>
      <c r="B38" s="451"/>
      <c r="C38" s="335"/>
      <c r="D38" s="335"/>
      <c r="E38" s="335"/>
      <c r="F38" s="335"/>
    </row>
    <row r="39" spans="1:6" x14ac:dyDescent="0.2">
      <c r="A39" s="323" t="s">
        <v>179</v>
      </c>
      <c r="B39" s="324"/>
      <c r="C39" s="325"/>
      <c r="D39" s="326"/>
      <c r="E39" s="325"/>
      <c r="F39" s="326"/>
    </row>
    <row r="40" spans="1:6" x14ac:dyDescent="0.2">
      <c r="A40" s="327" t="s">
        <v>180</v>
      </c>
      <c r="B40" s="328"/>
      <c r="C40" s="329"/>
      <c r="D40" s="330"/>
      <c r="E40" s="329"/>
      <c r="F40" s="330"/>
    </row>
    <row r="41" spans="1:6" x14ac:dyDescent="0.2">
      <c r="A41" s="327" t="s">
        <v>181</v>
      </c>
      <c r="B41" s="328"/>
      <c r="C41" s="329"/>
      <c r="D41" s="330"/>
      <c r="E41" s="329"/>
      <c r="F41" s="330"/>
    </row>
    <row r="42" spans="1:6" ht="13.5" thickBot="1" x14ac:dyDescent="0.25">
      <c r="A42" s="331" t="s">
        <v>182</v>
      </c>
      <c r="B42" s="332"/>
      <c r="C42" s="333"/>
      <c r="D42" s="334"/>
      <c r="E42" s="333"/>
      <c r="F42" s="334"/>
    </row>
    <row r="43" spans="1:6" ht="13.5" thickBot="1" x14ac:dyDescent="0.25">
      <c r="A43" s="450" t="s">
        <v>184</v>
      </c>
      <c r="B43" s="451"/>
      <c r="C43" s="335"/>
      <c r="D43" s="335"/>
      <c r="E43" s="335"/>
      <c r="F43" s="335"/>
    </row>
    <row r="44" spans="1:6" x14ac:dyDescent="0.2">
      <c r="A44" s="323" t="s">
        <v>179</v>
      </c>
      <c r="B44" s="324"/>
      <c r="C44" s="325"/>
      <c r="D44" s="326"/>
      <c r="E44" s="325"/>
      <c r="F44" s="326"/>
    </row>
    <row r="45" spans="1:6" x14ac:dyDescent="0.2">
      <c r="A45" s="327" t="s">
        <v>180</v>
      </c>
      <c r="B45" s="328"/>
      <c r="C45" s="329"/>
      <c r="D45" s="330"/>
      <c r="E45" s="329"/>
      <c r="F45" s="330"/>
    </row>
    <row r="46" spans="1:6" x14ac:dyDescent="0.2">
      <c r="A46" s="327" t="s">
        <v>181</v>
      </c>
      <c r="B46" s="328"/>
      <c r="C46" s="329"/>
      <c r="D46" s="330"/>
      <c r="E46" s="329"/>
      <c r="F46" s="330"/>
    </row>
    <row r="47" spans="1:6" ht="13.5" thickBot="1" x14ac:dyDescent="0.25">
      <c r="A47" s="331" t="s">
        <v>182</v>
      </c>
      <c r="B47" s="332"/>
      <c r="C47" s="333"/>
      <c r="D47" s="334"/>
      <c r="E47" s="333"/>
      <c r="F47" s="334"/>
    </row>
  </sheetData>
  <mergeCells count="7">
    <mergeCell ref="A43:B43"/>
    <mergeCell ref="B9:B10"/>
    <mergeCell ref="G9:G10"/>
    <mergeCell ref="A27:B27"/>
    <mergeCell ref="A28:B28"/>
    <mergeCell ref="A33:B33"/>
    <mergeCell ref="A38:B38"/>
  </mergeCells>
  <phoneticPr fontId="23" type="noConversion"/>
  <pageMargins left="0.70866141732283472" right="0.70866141732283472" top="0.74803149606299213" bottom="0.55118110236220474" header="0.31496062992125984" footer="0.31496062992125984"/>
  <pageSetup paperSize="9" scale="80" orientation="landscape" r:id="rId1"/>
  <headerFooter>
    <oddHeader>&amp;R2016 - Año del Bicentenario de la Declaración de la Independencia Nacional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workbookViewId="0">
      <selection activeCell="E22" sqref="E22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6.28515625" customWidth="1"/>
    <col min="7" max="7" width="19.5703125" customWidth="1"/>
  </cols>
  <sheetData>
    <row r="1" spans="1:7" x14ac:dyDescent="0.2">
      <c r="A1" s="390" t="s">
        <v>226</v>
      </c>
      <c r="B1" s="256"/>
    </row>
    <row r="2" spans="1:7" x14ac:dyDescent="0.2">
      <c r="A2" s="256" t="s">
        <v>174</v>
      </c>
      <c r="B2" s="256"/>
    </row>
    <row r="3" spans="1:7" x14ac:dyDescent="0.2">
      <c r="A3" s="336" t="s">
        <v>227</v>
      </c>
      <c r="B3" s="336"/>
    </row>
    <row r="4" spans="1:7" x14ac:dyDescent="0.2">
      <c r="A4" s="389" t="s">
        <v>222</v>
      </c>
      <c r="B4" s="336"/>
    </row>
    <row r="5" spans="1:7" x14ac:dyDescent="0.2">
      <c r="A5" s="336"/>
      <c r="B5" s="336"/>
    </row>
    <row r="6" spans="1:7" x14ac:dyDescent="0.2">
      <c r="A6" s="388"/>
      <c r="B6" s="388"/>
    </row>
    <row r="7" spans="1:7" x14ac:dyDescent="0.2">
      <c r="A7" s="388"/>
      <c r="B7" s="388"/>
    </row>
    <row r="8" spans="1:7" ht="13.5" thickBot="1" x14ac:dyDescent="0.25"/>
    <row r="9" spans="1:7" x14ac:dyDescent="0.2">
      <c r="A9" s="317" t="s">
        <v>123</v>
      </c>
      <c r="B9" s="452" t="s">
        <v>175</v>
      </c>
      <c r="C9" s="391" t="s">
        <v>187</v>
      </c>
      <c r="D9" s="391" t="s">
        <v>188</v>
      </c>
      <c r="E9" s="391" t="s">
        <v>189</v>
      </c>
      <c r="F9" s="391" t="s">
        <v>202</v>
      </c>
      <c r="G9" s="454" t="s">
        <v>176</v>
      </c>
    </row>
    <row r="10" spans="1:7" ht="36.75" customHeight="1" thickBot="1" x14ac:dyDescent="0.25">
      <c r="A10" s="318"/>
      <c r="B10" s="453"/>
      <c r="C10" s="381" t="s">
        <v>213</v>
      </c>
      <c r="D10" s="381" t="s">
        <v>213</v>
      </c>
      <c r="E10" s="381" t="s">
        <v>213</v>
      </c>
      <c r="F10" s="381" t="s">
        <v>213</v>
      </c>
      <c r="G10" s="455"/>
    </row>
    <row r="11" spans="1:7" ht="13.5" thickBot="1" x14ac:dyDescent="0.25">
      <c r="A11" s="275"/>
      <c r="B11" s="275"/>
      <c r="G11" s="267"/>
    </row>
    <row r="12" spans="1:7" x14ac:dyDescent="0.2">
      <c r="A12" s="276" t="s">
        <v>177</v>
      </c>
      <c r="B12" s="276"/>
      <c r="C12" s="319"/>
      <c r="D12" s="319"/>
      <c r="E12" s="319"/>
      <c r="F12" s="319"/>
      <c r="G12" s="319"/>
    </row>
    <row r="13" spans="1:7" x14ac:dyDescent="0.2">
      <c r="A13" s="279" t="s">
        <v>141</v>
      </c>
      <c r="B13" s="279"/>
      <c r="C13" s="320"/>
      <c r="D13" s="320"/>
      <c r="E13" s="320"/>
      <c r="F13" s="320"/>
      <c r="G13" s="320"/>
    </row>
    <row r="14" spans="1:7" x14ac:dyDescent="0.2">
      <c r="A14" s="279" t="s">
        <v>142</v>
      </c>
      <c r="B14" s="279"/>
      <c r="C14" s="320"/>
      <c r="D14" s="320"/>
      <c r="E14" s="320"/>
      <c r="F14" s="320"/>
      <c r="G14" s="320"/>
    </row>
    <row r="15" spans="1:7" x14ac:dyDescent="0.2">
      <c r="A15" s="279" t="s">
        <v>143</v>
      </c>
      <c r="B15" s="279"/>
      <c r="C15" s="320"/>
      <c r="D15" s="320"/>
      <c r="E15" s="320"/>
      <c r="F15" s="320"/>
      <c r="G15" s="320"/>
    </row>
    <row r="16" spans="1:7" x14ac:dyDescent="0.2">
      <c r="A16" s="279" t="s">
        <v>144</v>
      </c>
      <c r="B16" s="279"/>
      <c r="C16" s="320"/>
      <c r="D16" s="320"/>
      <c r="E16" s="320"/>
      <c r="F16" s="320"/>
      <c r="G16" s="320"/>
    </row>
    <row r="17" spans="1:7" ht="13.5" thickBot="1" x14ac:dyDescent="0.25">
      <c r="A17" s="282"/>
      <c r="B17" s="282"/>
      <c r="C17" s="321"/>
      <c r="D17" s="321"/>
      <c r="E17" s="321"/>
      <c r="F17" s="321"/>
      <c r="G17" s="321"/>
    </row>
    <row r="18" spans="1:7" ht="13.5" thickBot="1" x14ac:dyDescent="0.25">
      <c r="A18" s="275"/>
      <c r="B18" s="275"/>
      <c r="G18" s="267"/>
    </row>
    <row r="19" spans="1:7" x14ac:dyDescent="0.2">
      <c r="A19" s="276" t="s">
        <v>178</v>
      </c>
      <c r="B19" s="276"/>
      <c r="C19" s="319"/>
      <c r="D19" s="319"/>
      <c r="E19" s="319"/>
      <c r="F19" s="319"/>
      <c r="G19" s="319"/>
    </row>
    <row r="20" spans="1:7" x14ac:dyDescent="0.2">
      <c r="A20" s="279" t="s">
        <v>141</v>
      </c>
      <c r="B20" s="279"/>
      <c r="C20" s="320"/>
      <c r="D20" s="320"/>
      <c r="E20" s="320"/>
      <c r="F20" s="320"/>
      <c r="G20" s="320"/>
    </row>
    <row r="21" spans="1:7" x14ac:dyDescent="0.2">
      <c r="A21" s="279" t="s">
        <v>142</v>
      </c>
      <c r="B21" s="279"/>
      <c r="C21" s="320"/>
      <c r="D21" s="320"/>
      <c r="E21" s="320"/>
      <c r="F21" s="320"/>
      <c r="G21" s="320"/>
    </row>
    <row r="22" spans="1:7" x14ac:dyDescent="0.2">
      <c r="A22" s="279" t="s">
        <v>143</v>
      </c>
      <c r="B22" s="279"/>
      <c r="C22" s="320"/>
      <c r="D22" s="320"/>
      <c r="E22" s="320"/>
      <c r="F22" s="320"/>
      <c r="G22" s="320"/>
    </row>
    <row r="23" spans="1:7" x14ac:dyDescent="0.2">
      <c r="A23" s="279" t="s">
        <v>144</v>
      </c>
      <c r="B23" s="279"/>
      <c r="C23" s="320"/>
      <c r="D23" s="320"/>
      <c r="E23" s="320"/>
      <c r="F23" s="320"/>
      <c r="G23" s="320"/>
    </row>
    <row r="24" spans="1:7" ht="13.5" thickBot="1" x14ac:dyDescent="0.25">
      <c r="A24" s="282"/>
      <c r="B24" s="282"/>
      <c r="C24" s="321"/>
      <c r="D24" s="321"/>
      <c r="E24" s="321"/>
      <c r="F24" s="321"/>
      <c r="G24" s="321"/>
    </row>
    <row r="26" spans="1:7" ht="13.5" thickBot="1" x14ac:dyDescent="0.25">
      <c r="A26" s="382" t="s">
        <v>214</v>
      </c>
      <c r="G26" s="393"/>
    </row>
    <row r="27" spans="1:7" ht="13.5" thickBot="1" x14ac:dyDescent="0.25">
      <c r="A27" s="456" t="s">
        <v>123</v>
      </c>
      <c r="B27" s="457"/>
      <c r="C27" s="322" t="str">
        <f>+C9</f>
        <v>promedio 2013</v>
      </c>
      <c r="D27" s="322" t="str">
        <f>+D9</f>
        <v>promedio 2014</v>
      </c>
      <c r="E27" s="322" t="str">
        <f>+E9</f>
        <v>promedio 2015</v>
      </c>
      <c r="F27" s="322" t="str">
        <f>+F9</f>
        <v>promedio enero-julio 2016</v>
      </c>
      <c r="G27" s="392"/>
    </row>
    <row r="28" spans="1:7" ht="13.5" thickBot="1" x14ac:dyDescent="0.25">
      <c r="A28" s="450" t="s">
        <v>154</v>
      </c>
      <c r="B28" s="451"/>
    </row>
    <row r="29" spans="1:7" x14ac:dyDescent="0.2">
      <c r="A29" s="323" t="s">
        <v>179</v>
      </c>
      <c r="B29" s="324"/>
      <c r="C29" s="325"/>
      <c r="D29" s="326"/>
      <c r="E29" s="325"/>
      <c r="F29" s="326"/>
    </row>
    <row r="30" spans="1:7" x14ac:dyDescent="0.2">
      <c r="A30" s="327" t="s">
        <v>180</v>
      </c>
      <c r="B30" s="328"/>
      <c r="C30" s="329"/>
      <c r="D30" s="330"/>
      <c r="E30" s="329"/>
      <c r="F30" s="330"/>
    </row>
    <row r="31" spans="1:7" x14ac:dyDescent="0.2">
      <c r="A31" s="327" t="s">
        <v>181</v>
      </c>
      <c r="B31" s="328"/>
      <c r="C31" s="329"/>
      <c r="D31" s="330"/>
      <c r="E31" s="329"/>
      <c r="F31" s="330"/>
    </row>
    <row r="32" spans="1:7" ht="13.5" thickBot="1" x14ac:dyDescent="0.25">
      <c r="A32" s="331" t="s">
        <v>182</v>
      </c>
      <c r="B32" s="332"/>
      <c r="C32" s="333"/>
      <c r="D32" s="334"/>
      <c r="E32" s="333"/>
      <c r="F32" s="334"/>
    </row>
    <row r="33" spans="1:6" ht="13.5" thickBot="1" x14ac:dyDescent="0.25">
      <c r="A33" s="450" t="s">
        <v>183</v>
      </c>
      <c r="B33" s="451"/>
      <c r="C33" s="335"/>
      <c r="D33" s="335"/>
      <c r="E33" s="335"/>
      <c r="F33" s="335"/>
    </row>
    <row r="34" spans="1:6" x14ac:dyDescent="0.2">
      <c r="A34" s="323" t="s">
        <v>179</v>
      </c>
      <c r="B34" s="324"/>
      <c r="C34" s="325"/>
      <c r="D34" s="326"/>
      <c r="E34" s="325"/>
      <c r="F34" s="326"/>
    </row>
    <row r="35" spans="1:6" x14ac:dyDescent="0.2">
      <c r="A35" s="327" t="s">
        <v>180</v>
      </c>
      <c r="B35" s="328"/>
      <c r="C35" s="329"/>
      <c r="D35" s="330"/>
      <c r="E35" s="329"/>
      <c r="F35" s="330"/>
    </row>
    <row r="36" spans="1:6" x14ac:dyDescent="0.2">
      <c r="A36" s="327" t="s">
        <v>181</v>
      </c>
      <c r="B36" s="328"/>
      <c r="C36" s="329"/>
      <c r="D36" s="330"/>
      <c r="E36" s="329"/>
      <c r="F36" s="330"/>
    </row>
    <row r="37" spans="1:6" ht="13.5" thickBot="1" x14ac:dyDescent="0.25">
      <c r="A37" s="331" t="s">
        <v>182</v>
      </c>
      <c r="B37" s="332"/>
      <c r="C37" s="333"/>
      <c r="D37" s="334"/>
      <c r="E37" s="333"/>
      <c r="F37" s="334"/>
    </row>
    <row r="38" spans="1:6" ht="13.5" thickBot="1" x14ac:dyDescent="0.25">
      <c r="A38" s="450" t="s">
        <v>184</v>
      </c>
      <c r="B38" s="451"/>
      <c r="C38" s="335"/>
      <c r="D38" s="335"/>
      <c r="E38" s="335"/>
      <c r="F38" s="335"/>
    </row>
    <row r="39" spans="1:6" x14ac:dyDescent="0.2">
      <c r="A39" s="323" t="s">
        <v>179</v>
      </c>
      <c r="B39" s="324"/>
      <c r="C39" s="325"/>
      <c r="D39" s="326"/>
      <c r="E39" s="325"/>
      <c r="F39" s="326"/>
    </row>
    <row r="40" spans="1:6" x14ac:dyDescent="0.2">
      <c r="A40" s="327" t="s">
        <v>180</v>
      </c>
      <c r="B40" s="328"/>
      <c r="C40" s="329"/>
      <c r="D40" s="330"/>
      <c r="E40" s="329"/>
      <c r="F40" s="330"/>
    </row>
    <row r="41" spans="1:6" x14ac:dyDescent="0.2">
      <c r="A41" s="327" t="s">
        <v>181</v>
      </c>
      <c r="B41" s="328"/>
      <c r="C41" s="329"/>
      <c r="D41" s="330"/>
      <c r="E41" s="329"/>
      <c r="F41" s="330"/>
    </row>
    <row r="42" spans="1:6" ht="13.5" thickBot="1" x14ac:dyDescent="0.25">
      <c r="A42" s="331" t="s">
        <v>182</v>
      </c>
      <c r="B42" s="332"/>
      <c r="C42" s="333"/>
      <c r="D42" s="334"/>
      <c r="E42" s="333"/>
      <c r="F42" s="334"/>
    </row>
    <row r="43" spans="1:6" ht="13.5" thickBot="1" x14ac:dyDescent="0.25">
      <c r="A43" s="450" t="s">
        <v>184</v>
      </c>
      <c r="B43" s="451"/>
      <c r="C43" s="335"/>
      <c r="D43" s="335"/>
      <c r="E43" s="335"/>
      <c r="F43" s="335"/>
    </row>
    <row r="44" spans="1:6" x14ac:dyDescent="0.2">
      <c r="A44" s="323" t="s">
        <v>179</v>
      </c>
      <c r="B44" s="324"/>
      <c r="C44" s="325"/>
      <c r="D44" s="326"/>
      <c r="E44" s="325"/>
      <c r="F44" s="326"/>
    </row>
    <row r="45" spans="1:6" x14ac:dyDescent="0.2">
      <c r="A45" s="327" t="s">
        <v>180</v>
      </c>
      <c r="B45" s="328"/>
      <c r="C45" s="329"/>
      <c r="D45" s="330"/>
      <c r="E45" s="329"/>
      <c r="F45" s="330"/>
    </row>
    <row r="46" spans="1:6" x14ac:dyDescent="0.2">
      <c r="A46" s="327" t="s">
        <v>181</v>
      </c>
      <c r="B46" s="328"/>
      <c r="C46" s="329"/>
      <c r="D46" s="330"/>
      <c r="E46" s="329"/>
      <c r="F46" s="330"/>
    </row>
    <row r="47" spans="1:6" ht="13.5" thickBot="1" x14ac:dyDescent="0.25">
      <c r="A47" s="331" t="s">
        <v>182</v>
      </c>
      <c r="B47" s="332"/>
      <c r="C47" s="333"/>
      <c r="D47" s="334"/>
      <c r="E47" s="333"/>
      <c r="F47" s="334"/>
    </row>
  </sheetData>
  <mergeCells count="7">
    <mergeCell ref="A43:B43"/>
    <mergeCell ref="B9:B10"/>
    <mergeCell ref="G9:G10"/>
    <mergeCell ref="A27:B27"/>
    <mergeCell ref="A28:B28"/>
    <mergeCell ref="A33:B33"/>
    <mergeCell ref="A38:B38"/>
  </mergeCells>
  <phoneticPr fontId="23" type="noConversion"/>
  <pageMargins left="0.31496062992125984" right="0.31496062992125984" top="0.35433070866141736" bottom="0.35433070866141736" header="0.31496062992125984" footer="0.31496062992125984"/>
  <pageSetup paperSize="9" scale="75" orientation="landscape" r:id="rId1"/>
  <headerFooter>
    <oddHeader>&amp;R2016 - Año del Bicentenario de la Declaración de la Independencia Nacional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44"/>
  <sheetViews>
    <sheetView showGridLines="0" topLeftCell="B1" zoomScale="75" zoomScaleNormal="75" workbookViewId="0">
      <selection activeCell="F18" sqref="F18:I23"/>
    </sheetView>
  </sheetViews>
  <sheetFormatPr baseColWidth="10" defaultRowHeight="12.75" x14ac:dyDescent="0.2"/>
  <cols>
    <col min="1" max="1" width="22" style="52" customWidth="1"/>
    <col min="2" max="2" width="22.7109375" style="52" customWidth="1"/>
    <col min="3" max="3" width="22.28515625" style="52" customWidth="1"/>
    <col min="4" max="4" width="17.85546875" style="52" customWidth="1"/>
    <col min="5" max="5" width="38.5703125" style="52" customWidth="1"/>
    <col min="6" max="9" width="11.28515625" style="52" customWidth="1"/>
    <col min="10" max="16384" width="11.42578125" style="52"/>
  </cols>
  <sheetData>
    <row r="1" spans="1:9" x14ac:dyDescent="0.2">
      <c r="A1" s="105" t="s">
        <v>1</v>
      </c>
      <c r="B1" s="105"/>
      <c r="C1" s="105"/>
      <c r="D1" s="105"/>
      <c r="E1" s="106"/>
      <c r="F1" s="106"/>
      <c r="G1" s="106"/>
      <c r="H1" s="106"/>
      <c r="I1" s="106"/>
    </row>
    <row r="2" spans="1:9" x14ac:dyDescent="0.2">
      <c r="A2" s="246" t="s">
        <v>74</v>
      </c>
      <c r="B2" s="246"/>
      <c r="C2" s="246"/>
      <c r="D2" s="246"/>
      <c r="E2" s="247"/>
      <c r="F2" s="247"/>
      <c r="G2" s="247"/>
      <c r="H2" s="247"/>
      <c r="I2" s="247"/>
    </row>
    <row r="3" spans="1:9" x14ac:dyDescent="0.2">
      <c r="A3" s="249" t="s">
        <v>110</v>
      </c>
      <c r="B3" s="249"/>
      <c r="C3" s="249"/>
      <c r="D3" s="249"/>
      <c r="E3" s="248"/>
      <c r="F3" s="247"/>
      <c r="G3" s="247"/>
      <c r="H3" s="247"/>
      <c r="I3" s="247"/>
    </row>
    <row r="4" spans="1:9" hidden="1" x14ac:dyDescent="0.2">
      <c r="A4" s="105"/>
      <c r="B4" s="105"/>
      <c r="C4" s="105"/>
      <c r="D4" s="105"/>
      <c r="E4" s="106"/>
      <c r="F4" s="106"/>
      <c r="G4" s="106"/>
      <c r="H4" s="106"/>
      <c r="I4" s="106"/>
    </row>
    <row r="5" spans="1:9" hidden="1" x14ac:dyDescent="0.2">
      <c r="A5" s="105"/>
      <c r="B5" s="105"/>
      <c r="C5" s="105"/>
      <c r="D5" s="105"/>
      <c r="E5" s="106"/>
      <c r="F5" s="106"/>
      <c r="G5" s="106"/>
      <c r="H5" s="106"/>
      <c r="I5" s="106"/>
    </row>
    <row r="6" spans="1:9" x14ac:dyDescent="0.2">
      <c r="A6" s="105"/>
      <c r="B6" s="105"/>
      <c r="C6" s="105"/>
      <c r="D6" s="105"/>
      <c r="E6" s="106"/>
      <c r="F6" s="106"/>
      <c r="G6" s="106"/>
      <c r="H6" s="106"/>
      <c r="I6" s="106"/>
    </row>
    <row r="7" spans="1:9" x14ac:dyDescent="0.2">
      <c r="A7" s="105"/>
      <c r="B7" s="105"/>
      <c r="C7" s="105"/>
      <c r="D7" s="105"/>
      <c r="E7" s="106"/>
      <c r="F7" s="106"/>
      <c r="G7" s="106"/>
      <c r="H7" s="106"/>
      <c r="I7" s="106"/>
    </row>
    <row r="8" spans="1:9" x14ac:dyDescent="0.2">
      <c r="A8" s="105"/>
      <c r="B8" s="105"/>
      <c r="C8" s="105"/>
      <c r="D8" s="105"/>
      <c r="E8" s="106"/>
      <c r="F8" s="106"/>
      <c r="G8" s="106"/>
      <c r="H8" s="106"/>
      <c r="I8" s="106"/>
    </row>
    <row r="9" spans="1:9" ht="13.5" thickBot="1" x14ac:dyDescent="0.25">
      <c r="A9" s="106"/>
      <c r="B9" s="106"/>
      <c r="C9" s="106"/>
      <c r="D9" s="106"/>
      <c r="E9" s="105"/>
      <c r="F9" s="106"/>
      <c r="G9" s="106"/>
      <c r="H9" s="106"/>
      <c r="I9" s="106"/>
    </row>
    <row r="10" spans="1:9" ht="28.5" customHeight="1" thickBot="1" x14ac:dyDescent="0.25">
      <c r="A10" s="415" t="s">
        <v>3</v>
      </c>
      <c r="B10" s="412" t="s">
        <v>4</v>
      </c>
      <c r="C10" s="413"/>
      <c r="D10" s="413"/>
      <c r="E10" s="414"/>
      <c r="F10" s="410">
        <v>2013</v>
      </c>
      <c r="G10" s="410">
        <v>2014</v>
      </c>
      <c r="H10" s="410">
        <v>2015</v>
      </c>
      <c r="I10" s="410" t="s">
        <v>199</v>
      </c>
    </row>
    <row r="11" spans="1:9" ht="23.25" customHeight="1" thickBot="1" x14ac:dyDescent="0.25">
      <c r="A11" s="416"/>
      <c r="B11" s="360" t="s">
        <v>195</v>
      </c>
      <c r="C11" s="361" t="s">
        <v>246</v>
      </c>
      <c r="D11" s="360" t="s">
        <v>196</v>
      </c>
      <c r="E11" s="359" t="s">
        <v>165</v>
      </c>
      <c r="F11" s="411"/>
      <c r="G11" s="411"/>
      <c r="H11" s="411"/>
      <c r="I11" s="411"/>
    </row>
    <row r="12" spans="1:9" ht="25.5" customHeight="1" x14ac:dyDescent="0.2">
      <c r="A12" s="407" t="s">
        <v>242</v>
      </c>
      <c r="B12" s="406"/>
      <c r="C12" s="406"/>
      <c r="D12" s="406"/>
      <c r="E12" s="406"/>
      <c r="F12" s="400" t="s">
        <v>104</v>
      </c>
      <c r="G12" s="400" t="s">
        <v>104</v>
      </c>
      <c r="H12" s="400" t="s">
        <v>104</v>
      </c>
      <c r="I12" s="400" t="s">
        <v>104</v>
      </c>
    </row>
    <row r="13" spans="1:9" x14ac:dyDescent="0.2">
      <c r="A13" s="408"/>
      <c r="B13" s="405"/>
      <c r="C13" s="405"/>
      <c r="D13" s="405"/>
      <c r="E13" s="405"/>
      <c r="F13" s="401"/>
      <c r="G13" s="401"/>
      <c r="H13" s="401"/>
      <c r="I13" s="401"/>
    </row>
    <row r="14" spans="1:9" x14ac:dyDescent="0.2">
      <c r="A14" s="408"/>
      <c r="B14" s="403"/>
      <c r="C14" s="403"/>
      <c r="D14" s="403"/>
      <c r="E14" s="403"/>
      <c r="F14" s="401"/>
      <c r="G14" s="401"/>
      <c r="H14" s="401"/>
      <c r="I14" s="401"/>
    </row>
    <row r="15" spans="1:9" x14ac:dyDescent="0.2">
      <c r="A15" s="408"/>
      <c r="B15" s="405"/>
      <c r="C15" s="405"/>
      <c r="D15" s="405"/>
      <c r="E15" s="405"/>
      <c r="F15" s="401"/>
      <c r="G15" s="401"/>
      <c r="H15" s="401"/>
      <c r="I15" s="401"/>
    </row>
    <row r="16" spans="1:9" x14ac:dyDescent="0.2">
      <c r="A16" s="408"/>
      <c r="B16" s="403"/>
      <c r="C16" s="403"/>
      <c r="D16" s="403"/>
      <c r="E16" s="403"/>
      <c r="F16" s="401"/>
      <c r="G16" s="401"/>
      <c r="H16" s="401"/>
      <c r="I16" s="401"/>
    </row>
    <row r="17" spans="1:9" ht="13.5" thickBot="1" x14ac:dyDescent="0.25">
      <c r="A17" s="409"/>
      <c r="B17" s="404"/>
      <c r="C17" s="404"/>
      <c r="D17" s="404"/>
      <c r="E17" s="404"/>
      <c r="F17" s="402"/>
      <c r="G17" s="402"/>
      <c r="H17" s="402"/>
      <c r="I17" s="402"/>
    </row>
    <row r="18" spans="1:9" x14ac:dyDescent="0.2">
      <c r="A18" s="407" t="s">
        <v>243</v>
      </c>
      <c r="B18" s="406"/>
      <c r="C18" s="406"/>
      <c r="D18" s="406"/>
      <c r="E18" s="406"/>
      <c r="F18" s="400" t="s">
        <v>104</v>
      </c>
      <c r="G18" s="400" t="s">
        <v>104</v>
      </c>
      <c r="H18" s="400" t="s">
        <v>104</v>
      </c>
      <c r="I18" s="400" t="s">
        <v>104</v>
      </c>
    </row>
    <row r="19" spans="1:9" x14ac:dyDescent="0.2">
      <c r="A19" s="408"/>
      <c r="B19" s="405"/>
      <c r="C19" s="405"/>
      <c r="D19" s="405"/>
      <c r="E19" s="405"/>
      <c r="F19" s="401"/>
      <c r="G19" s="401"/>
      <c r="H19" s="401"/>
      <c r="I19" s="401"/>
    </row>
    <row r="20" spans="1:9" ht="12.75" customHeight="1" x14ac:dyDescent="0.2">
      <c r="A20" s="408"/>
      <c r="B20" s="403"/>
      <c r="C20" s="403"/>
      <c r="D20" s="403"/>
      <c r="E20" s="403"/>
      <c r="F20" s="401"/>
      <c r="G20" s="401"/>
      <c r="H20" s="401"/>
      <c r="I20" s="401"/>
    </row>
    <row r="21" spans="1:9" x14ac:dyDescent="0.2">
      <c r="A21" s="408"/>
      <c r="B21" s="405"/>
      <c r="C21" s="405"/>
      <c r="D21" s="405"/>
      <c r="E21" s="405"/>
      <c r="F21" s="401"/>
      <c r="G21" s="401"/>
      <c r="H21" s="401"/>
      <c r="I21" s="401"/>
    </row>
    <row r="22" spans="1:9" x14ac:dyDescent="0.2">
      <c r="A22" s="408"/>
      <c r="B22" s="403"/>
      <c r="C22" s="403"/>
      <c r="D22" s="403"/>
      <c r="E22" s="403"/>
      <c r="F22" s="401"/>
      <c r="G22" s="401"/>
      <c r="H22" s="401"/>
      <c r="I22" s="401"/>
    </row>
    <row r="23" spans="1:9" ht="13.5" thickBot="1" x14ac:dyDescent="0.25">
      <c r="A23" s="409"/>
      <c r="B23" s="404"/>
      <c r="C23" s="404"/>
      <c r="D23" s="404"/>
      <c r="E23" s="404"/>
      <c r="F23" s="402"/>
      <c r="G23" s="402"/>
      <c r="H23" s="402"/>
      <c r="I23" s="402"/>
    </row>
    <row r="24" spans="1:9" x14ac:dyDescent="0.2">
      <c r="A24" s="407" t="s">
        <v>244</v>
      </c>
      <c r="B24" s="406"/>
      <c r="C24" s="406"/>
      <c r="D24" s="406"/>
      <c r="E24" s="406"/>
      <c r="F24" s="400" t="s">
        <v>104</v>
      </c>
      <c r="G24" s="400" t="s">
        <v>104</v>
      </c>
      <c r="H24" s="400" t="s">
        <v>104</v>
      </c>
      <c r="I24" s="400" t="s">
        <v>104</v>
      </c>
    </row>
    <row r="25" spans="1:9" x14ac:dyDescent="0.2">
      <c r="A25" s="408"/>
      <c r="B25" s="405"/>
      <c r="C25" s="405"/>
      <c r="D25" s="405"/>
      <c r="E25" s="405"/>
      <c r="F25" s="401"/>
      <c r="G25" s="401"/>
      <c r="H25" s="401"/>
      <c r="I25" s="401"/>
    </row>
    <row r="26" spans="1:9" x14ac:dyDescent="0.2">
      <c r="A26" s="408"/>
      <c r="B26" s="403"/>
      <c r="C26" s="403"/>
      <c r="D26" s="403"/>
      <c r="E26" s="403"/>
      <c r="F26" s="401"/>
      <c r="G26" s="401"/>
      <c r="H26" s="401"/>
      <c r="I26" s="401"/>
    </row>
    <row r="27" spans="1:9" x14ac:dyDescent="0.2">
      <c r="A27" s="408"/>
      <c r="B27" s="405"/>
      <c r="C27" s="405"/>
      <c r="D27" s="405"/>
      <c r="E27" s="405"/>
      <c r="F27" s="401"/>
      <c r="G27" s="401"/>
      <c r="H27" s="401"/>
      <c r="I27" s="401"/>
    </row>
    <row r="28" spans="1:9" x14ac:dyDescent="0.2">
      <c r="A28" s="408"/>
      <c r="B28" s="403"/>
      <c r="C28" s="403"/>
      <c r="D28" s="403"/>
      <c r="E28" s="403"/>
      <c r="F28" s="401"/>
      <c r="G28" s="401"/>
      <c r="H28" s="401"/>
      <c r="I28" s="401"/>
    </row>
    <row r="29" spans="1:9" ht="13.5" thickBot="1" x14ac:dyDescent="0.25">
      <c r="A29" s="409"/>
      <c r="B29" s="404"/>
      <c r="C29" s="404"/>
      <c r="D29" s="404"/>
      <c r="E29" s="404"/>
      <c r="F29" s="402"/>
      <c r="G29" s="402"/>
      <c r="H29" s="402"/>
      <c r="I29" s="402"/>
    </row>
    <row r="30" spans="1:9" x14ac:dyDescent="0.2">
      <c r="A30" s="407" t="s">
        <v>245</v>
      </c>
      <c r="B30" s="406"/>
      <c r="C30" s="406"/>
      <c r="D30" s="406"/>
      <c r="E30" s="406"/>
      <c r="F30" s="400" t="s">
        <v>104</v>
      </c>
      <c r="G30" s="400" t="s">
        <v>104</v>
      </c>
      <c r="H30" s="400" t="s">
        <v>104</v>
      </c>
      <c r="I30" s="400" t="s">
        <v>104</v>
      </c>
    </row>
    <row r="31" spans="1:9" x14ac:dyDescent="0.2">
      <c r="A31" s="408"/>
      <c r="B31" s="405"/>
      <c r="C31" s="405"/>
      <c r="D31" s="405"/>
      <c r="E31" s="405"/>
      <c r="F31" s="401"/>
      <c r="G31" s="401"/>
      <c r="H31" s="401"/>
      <c r="I31" s="401"/>
    </row>
    <row r="32" spans="1:9" x14ac:dyDescent="0.2">
      <c r="A32" s="408"/>
      <c r="B32" s="403"/>
      <c r="C32" s="403"/>
      <c r="D32" s="403"/>
      <c r="E32" s="403"/>
      <c r="F32" s="401"/>
      <c r="G32" s="401"/>
      <c r="H32" s="401"/>
      <c r="I32" s="401"/>
    </row>
    <row r="33" spans="1:9" x14ac:dyDescent="0.2">
      <c r="A33" s="408"/>
      <c r="B33" s="405"/>
      <c r="C33" s="405"/>
      <c r="D33" s="405"/>
      <c r="E33" s="405"/>
      <c r="F33" s="401"/>
      <c r="G33" s="401"/>
      <c r="H33" s="401"/>
      <c r="I33" s="401"/>
    </row>
    <row r="34" spans="1:9" x14ac:dyDescent="0.2">
      <c r="A34" s="408"/>
      <c r="B34" s="403"/>
      <c r="C34" s="403"/>
      <c r="D34" s="403"/>
      <c r="E34" s="403"/>
      <c r="F34" s="401"/>
      <c r="G34" s="401"/>
      <c r="H34" s="401"/>
      <c r="I34" s="401"/>
    </row>
    <row r="35" spans="1:9" ht="13.5" thickBot="1" x14ac:dyDescent="0.25">
      <c r="A35" s="409"/>
      <c r="B35" s="404"/>
      <c r="C35" s="404"/>
      <c r="D35" s="404"/>
      <c r="E35" s="404"/>
      <c r="F35" s="402"/>
      <c r="G35" s="402"/>
      <c r="H35" s="402"/>
      <c r="I35" s="402"/>
    </row>
    <row r="36" spans="1:9" x14ac:dyDescent="0.2">
      <c r="A36" s="407" t="s">
        <v>197</v>
      </c>
      <c r="B36" s="406"/>
      <c r="C36" s="406"/>
      <c r="D36" s="406"/>
      <c r="E36" s="406"/>
      <c r="F36" s="400" t="s">
        <v>104</v>
      </c>
      <c r="G36" s="400" t="s">
        <v>104</v>
      </c>
      <c r="H36" s="400" t="s">
        <v>104</v>
      </c>
      <c r="I36" s="400" t="s">
        <v>104</v>
      </c>
    </row>
    <row r="37" spans="1:9" x14ac:dyDescent="0.2">
      <c r="A37" s="408"/>
      <c r="B37" s="405"/>
      <c r="C37" s="405"/>
      <c r="D37" s="405"/>
      <c r="E37" s="405"/>
      <c r="F37" s="401"/>
      <c r="G37" s="401"/>
      <c r="H37" s="401"/>
      <c r="I37" s="401"/>
    </row>
    <row r="38" spans="1:9" x14ac:dyDescent="0.2">
      <c r="A38" s="408"/>
      <c r="B38" s="403"/>
      <c r="C38" s="403"/>
      <c r="D38" s="403"/>
      <c r="E38" s="403"/>
      <c r="F38" s="401"/>
      <c r="G38" s="401"/>
      <c r="H38" s="401"/>
      <c r="I38" s="401"/>
    </row>
    <row r="39" spans="1:9" x14ac:dyDescent="0.2">
      <c r="A39" s="408"/>
      <c r="B39" s="405"/>
      <c r="C39" s="405"/>
      <c r="D39" s="405"/>
      <c r="E39" s="405"/>
      <c r="F39" s="401"/>
      <c r="G39" s="401"/>
      <c r="H39" s="401"/>
      <c r="I39" s="401"/>
    </row>
    <row r="40" spans="1:9" x14ac:dyDescent="0.2">
      <c r="A40" s="408"/>
      <c r="B40" s="403"/>
      <c r="C40" s="403"/>
      <c r="D40" s="403"/>
      <c r="E40" s="403"/>
      <c r="F40" s="401"/>
      <c r="G40" s="401"/>
      <c r="H40" s="401"/>
      <c r="I40" s="401"/>
    </row>
    <row r="41" spans="1:9" ht="13.5" thickBot="1" x14ac:dyDescent="0.25">
      <c r="A41" s="409"/>
      <c r="B41" s="404"/>
      <c r="C41" s="404"/>
      <c r="D41" s="404"/>
      <c r="E41" s="404"/>
      <c r="F41" s="402"/>
      <c r="G41" s="402"/>
      <c r="H41" s="402"/>
      <c r="I41" s="402"/>
    </row>
    <row r="42" spans="1:9" ht="13.5" thickBot="1" x14ac:dyDescent="0.25">
      <c r="A42" s="109" t="s">
        <v>73</v>
      </c>
      <c r="B42" s="362"/>
      <c r="C42" s="363"/>
      <c r="D42" s="363"/>
      <c r="E42" s="364"/>
      <c r="F42" s="110">
        <v>1</v>
      </c>
      <c r="G42" s="110">
        <v>1</v>
      </c>
      <c r="H42" s="110">
        <v>1</v>
      </c>
      <c r="I42" s="110">
        <v>1</v>
      </c>
    </row>
    <row r="44" spans="1:9" x14ac:dyDescent="0.2">
      <c r="A44" s="52" t="s">
        <v>96</v>
      </c>
    </row>
  </sheetData>
  <mergeCells count="91">
    <mergeCell ref="A18:A23"/>
    <mergeCell ref="A24:A29"/>
    <mergeCell ref="A30:A35"/>
    <mergeCell ref="F10:F11"/>
    <mergeCell ref="A10:A11"/>
    <mergeCell ref="D26:D27"/>
    <mergeCell ref="D12:D13"/>
    <mergeCell ref="D14:D15"/>
    <mergeCell ref="D16:D17"/>
    <mergeCell ref="D24:D25"/>
    <mergeCell ref="G10:G11"/>
    <mergeCell ref="H10:H11"/>
    <mergeCell ref="D28:D29"/>
    <mergeCell ref="C28:C29"/>
    <mergeCell ref="B10:E10"/>
    <mergeCell ref="C12:C13"/>
    <mergeCell ref="C14:C15"/>
    <mergeCell ref="C16:C17"/>
    <mergeCell ref="C24:C25"/>
    <mergeCell ref="C26:C27"/>
    <mergeCell ref="D40:D41"/>
    <mergeCell ref="I10:I11"/>
    <mergeCell ref="B40:B41"/>
    <mergeCell ref="A36:A41"/>
    <mergeCell ref="C36:C37"/>
    <mergeCell ref="C38:C39"/>
    <mergeCell ref="C40:C41"/>
    <mergeCell ref="B16:B17"/>
    <mergeCell ref="B26:B27"/>
    <mergeCell ref="B28:B29"/>
    <mergeCell ref="B14:B15"/>
    <mergeCell ref="B24:B25"/>
    <mergeCell ref="C20:C21"/>
    <mergeCell ref="B38:B39"/>
    <mergeCell ref="D36:D37"/>
    <mergeCell ref="D38:D39"/>
    <mergeCell ref="B36:B37"/>
    <mergeCell ref="B22:B23"/>
    <mergeCell ref="A12:A17"/>
    <mergeCell ref="G12:G17"/>
    <mergeCell ref="B18:B19"/>
    <mergeCell ref="C18:C19"/>
    <mergeCell ref="D18:D19"/>
    <mergeCell ref="B20:B21"/>
    <mergeCell ref="C22:C23"/>
    <mergeCell ref="D22:D23"/>
    <mergeCell ref="B12:B13"/>
    <mergeCell ref="H12:H17"/>
    <mergeCell ref="I24:I29"/>
    <mergeCell ref="I12:I17"/>
    <mergeCell ref="G24:G29"/>
    <mergeCell ref="H24:H29"/>
    <mergeCell ref="D20:D21"/>
    <mergeCell ref="F12:F17"/>
    <mergeCell ref="E12:E13"/>
    <mergeCell ref="E14:E15"/>
    <mergeCell ref="E16:E17"/>
    <mergeCell ref="E24:E25"/>
    <mergeCell ref="E18:E19"/>
    <mergeCell ref="E36:E37"/>
    <mergeCell ref="E20:E21"/>
    <mergeCell ref="F30:F35"/>
    <mergeCell ref="E22:E23"/>
    <mergeCell ref="F24:F29"/>
    <mergeCell ref="E28:E29"/>
    <mergeCell ref="E26:E27"/>
    <mergeCell ref="B30:B31"/>
    <mergeCell ref="C30:C31"/>
    <mergeCell ref="D30:D31"/>
    <mergeCell ref="E30:E31"/>
    <mergeCell ref="I36:I41"/>
    <mergeCell ref="E40:E41"/>
    <mergeCell ref="F36:F41"/>
    <mergeCell ref="G36:G41"/>
    <mergeCell ref="H36:H41"/>
    <mergeCell ref="E38:E39"/>
    <mergeCell ref="B34:B35"/>
    <mergeCell ref="C34:C35"/>
    <mergeCell ref="D34:D35"/>
    <mergeCell ref="E34:E35"/>
    <mergeCell ref="B32:B33"/>
    <mergeCell ref="C32:C33"/>
    <mergeCell ref="D32:D33"/>
    <mergeCell ref="E32:E33"/>
    <mergeCell ref="G30:G35"/>
    <mergeCell ref="H30:H35"/>
    <mergeCell ref="I30:I35"/>
    <mergeCell ref="F18:F23"/>
    <mergeCell ref="G18:G23"/>
    <mergeCell ref="H18:H23"/>
    <mergeCell ref="I18:I23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78" orientation="landscape" r:id="rId1"/>
  <headerFooter alignWithMargins="0">
    <oddHeader>&amp;R2016 - Año del Bicentenario de la Declaración de la Independencia Nacional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AT70"/>
  <sheetViews>
    <sheetView showGridLines="0" zoomScaleNormal="100" workbookViewId="0">
      <selection activeCell="G6" sqref="G6"/>
    </sheetView>
  </sheetViews>
  <sheetFormatPr baseColWidth="10" defaultRowHeight="12.75" x14ac:dyDescent="0.2"/>
  <cols>
    <col min="1" max="1" width="4.140625" style="52" customWidth="1"/>
    <col min="2" max="2" width="19.85546875" style="52" customWidth="1"/>
    <col min="3" max="3" width="17.28515625" style="184" customWidth="1"/>
    <col min="4" max="4" width="19.140625" style="184" customWidth="1"/>
    <col min="5" max="5" width="17.28515625" style="184" customWidth="1"/>
    <col min="6" max="6" width="7.5703125" style="52" customWidth="1"/>
    <col min="7" max="7" width="17.5703125" style="52" customWidth="1"/>
    <col min="8" max="16384" width="11.42578125" style="52"/>
  </cols>
  <sheetData>
    <row r="1" spans="1:7" s="116" customFormat="1" x14ac:dyDescent="0.2">
      <c r="B1" s="105" t="s">
        <v>230</v>
      </c>
      <c r="C1" s="105"/>
      <c r="D1" s="105"/>
      <c r="E1" s="105"/>
    </row>
    <row r="2" spans="1:7" s="116" customFormat="1" x14ac:dyDescent="0.2">
      <c r="B2" s="105" t="s">
        <v>49</v>
      </c>
      <c r="C2" s="105"/>
      <c r="D2" s="105"/>
      <c r="E2" s="105"/>
    </row>
    <row r="3" spans="1:7" s="116" customFormat="1" x14ac:dyDescent="0.2">
      <c r="B3" s="394" t="s">
        <v>231</v>
      </c>
      <c r="C3" s="394"/>
      <c r="D3" s="394"/>
      <c r="E3" s="394"/>
      <c r="F3" s="235"/>
    </row>
    <row r="4" spans="1:7" s="116" customFormat="1" x14ac:dyDescent="0.2">
      <c r="A4" s="459" t="s">
        <v>232</v>
      </c>
      <c r="B4" s="459"/>
      <c r="C4" s="459"/>
      <c r="D4" s="459"/>
      <c r="E4" s="459"/>
      <c r="F4" s="235"/>
    </row>
    <row r="5" spans="1:7" s="116" customFormat="1" x14ac:dyDescent="0.2">
      <c r="B5" s="417" t="s">
        <v>185</v>
      </c>
      <c r="C5" s="417"/>
      <c r="D5" s="417"/>
      <c r="E5" s="417"/>
      <c r="F5" s="235"/>
    </row>
    <row r="6" spans="1:7" s="116" customFormat="1" x14ac:dyDescent="0.2">
      <c r="B6" s="234"/>
      <c r="C6" s="234"/>
      <c r="D6" s="234"/>
      <c r="E6" s="234"/>
      <c r="F6" s="235"/>
      <c r="G6" s="235"/>
    </row>
    <row r="7" spans="1:7" s="116" customFormat="1" ht="30" customHeight="1" x14ac:dyDescent="0.2">
      <c r="B7" s="458" t="s">
        <v>234</v>
      </c>
      <c r="C7" s="458"/>
      <c r="D7" s="458"/>
      <c r="E7" s="458"/>
      <c r="F7" s="235"/>
      <c r="G7" s="235"/>
    </row>
    <row r="8" spans="1:7" s="116" customFormat="1" x14ac:dyDescent="0.2">
      <c r="B8" s="234"/>
      <c r="C8" s="234"/>
      <c r="D8" s="234"/>
      <c r="E8" s="234"/>
      <c r="F8" s="235"/>
      <c r="G8" s="235"/>
    </row>
    <row r="9" spans="1:7" ht="13.5" thickBot="1" x14ac:dyDescent="0.25">
      <c r="C9" s="158"/>
      <c r="D9" s="158"/>
      <c r="E9" s="158"/>
      <c r="F9" s="133"/>
      <c r="G9" s="133"/>
    </row>
    <row r="10" spans="1:7" ht="12.75" customHeight="1" x14ac:dyDescent="0.2">
      <c r="B10" s="177" t="s">
        <v>6</v>
      </c>
      <c r="C10" s="178" t="s">
        <v>50</v>
      </c>
      <c r="D10" s="114" t="s">
        <v>10</v>
      </c>
      <c r="E10" s="179" t="s">
        <v>51</v>
      </c>
      <c r="F10" s="59"/>
    </row>
    <row r="11" spans="1:7" ht="12" customHeight="1" thickBot="1" x14ac:dyDescent="0.25">
      <c r="B11" s="160" t="s">
        <v>7</v>
      </c>
      <c r="C11" s="180" t="s">
        <v>103</v>
      </c>
      <c r="D11" s="117" t="s">
        <v>118</v>
      </c>
      <c r="E11" s="161" t="s">
        <v>52</v>
      </c>
      <c r="F11" s="59"/>
    </row>
    <row r="12" spans="1:7" x14ac:dyDescent="0.2">
      <c r="B12" s="118">
        <v>41275</v>
      </c>
      <c r="C12" s="119"/>
      <c r="D12" s="120"/>
      <c r="E12" s="121"/>
    </row>
    <row r="13" spans="1:7" x14ac:dyDescent="0.2">
      <c r="B13" s="122">
        <v>41306</v>
      </c>
      <c r="C13" s="123"/>
      <c r="D13" s="111"/>
      <c r="E13" s="112"/>
    </row>
    <row r="14" spans="1:7" x14ac:dyDescent="0.2">
      <c r="B14" s="122">
        <v>41334</v>
      </c>
      <c r="C14" s="123"/>
      <c r="D14" s="111"/>
      <c r="E14" s="112"/>
    </row>
    <row r="15" spans="1:7" x14ac:dyDescent="0.2">
      <c r="B15" s="122">
        <v>41365</v>
      </c>
      <c r="C15" s="123"/>
      <c r="D15" s="111"/>
      <c r="E15" s="112"/>
    </row>
    <row r="16" spans="1:7" x14ac:dyDescent="0.2">
      <c r="B16" s="122">
        <v>41395</v>
      </c>
      <c r="C16" s="111"/>
      <c r="D16" s="111"/>
      <c r="E16" s="112"/>
    </row>
    <row r="17" spans="2:5" x14ac:dyDescent="0.2">
      <c r="B17" s="122">
        <v>41426</v>
      </c>
      <c r="C17" s="123"/>
      <c r="D17" s="111"/>
      <c r="E17" s="112"/>
    </row>
    <row r="18" spans="2:5" x14ac:dyDescent="0.2">
      <c r="B18" s="122">
        <v>41456</v>
      </c>
      <c r="C18" s="111"/>
      <c r="D18" s="111"/>
      <c r="E18" s="112"/>
    </row>
    <row r="19" spans="2:5" x14ac:dyDescent="0.2">
      <c r="B19" s="122">
        <v>41487</v>
      </c>
      <c r="C19" s="111"/>
      <c r="D19" s="111"/>
      <c r="E19" s="112"/>
    </row>
    <row r="20" spans="2:5" x14ac:dyDescent="0.2">
      <c r="B20" s="122">
        <v>41518</v>
      </c>
      <c r="C20" s="111"/>
      <c r="D20" s="111"/>
      <c r="E20" s="112"/>
    </row>
    <row r="21" spans="2:5" x14ac:dyDescent="0.2">
      <c r="B21" s="122">
        <v>41548</v>
      </c>
      <c r="C21" s="111"/>
      <c r="D21" s="111"/>
      <c r="E21" s="112"/>
    </row>
    <row r="22" spans="2:5" x14ac:dyDescent="0.2">
      <c r="B22" s="122">
        <v>41579</v>
      </c>
      <c r="C22" s="111"/>
      <c r="D22" s="111"/>
      <c r="E22" s="112"/>
    </row>
    <row r="23" spans="2:5" ht="13.5" thickBot="1" x14ac:dyDescent="0.25">
      <c r="B23" s="124">
        <v>41609</v>
      </c>
      <c r="C23" s="125"/>
      <c r="D23" s="125"/>
      <c r="E23" s="126"/>
    </row>
    <row r="24" spans="2:5" x14ac:dyDescent="0.2">
      <c r="B24" s="118">
        <v>41640</v>
      </c>
      <c r="C24" s="120"/>
      <c r="D24" s="120"/>
      <c r="E24" s="112"/>
    </row>
    <row r="25" spans="2:5" x14ac:dyDescent="0.2">
      <c r="B25" s="122">
        <v>41671</v>
      </c>
      <c r="C25" s="111"/>
      <c r="D25" s="111"/>
      <c r="E25" s="127"/>
    </row>
    <row r="26" spans="2:5" x14ac:dyDescent="0.2">
      <c r="B26" s="122">
        <v>41699</v>
      </c>
      <c r="C26" s="111"/>
      <c r="D26" s="111"/>
      <c r="E26" s="112"/>
    </row>
    <row r="27" spans="2:5" x14ac:dyDescent="0.2">
      <c r="B27" s="122">
        <v>41730</v>
      </c>
      <c r="C27" s="111"/>
      <c r="D27" s="111"/>
      <c r="E27" s="112"/>
    </row>
    <row r="28" spans="2:5" x14ac:dyDescent="0.2">
      <c r="B28" s="122">
        <v>41760</v>
      </c>
      <c r="C28" s="111"/>
      <c r="D28" s="111"/>
      <c r="E28" s="112"/>
    </row>
    <row r="29" spans="2:5" x14ac:dyDescent="0.2">
      <c r="B29" s="122">
        <v>41791</v>
      </c>
      <c r="C29" s="111"/>
      <c r="D29" s="111"/>
      <c r="E29" s="112"/>
    </row>
    <row r="30" spans="2:5" x14ac:dyDescent="0.2">
      <c r="B30" s="122">
        <v>41821</v>
      </c>
      <c r="C30" s="111"/>
      <c r="D30" s="111"/>
      <c r="E30" s="112"/>
    </row>
    <row r="31" spans="2:5" x14ac:dyDescent="0.2">
      <c r="B31" s="122">
        <v>41852</v>
      </c>
      <c r="C31" s="111"/>
      <c r="D31" s="111"/>
      <c r="E31" s="112"/>
    </row>
    <row r="32" spans="2:5" x14ac:dyDescent="0.2">
      <c r="B32" s="122">
        <v>41883</v>
      </c>
      <c r="C32" s="111"/>
      <c r="D32" s="111"/>
      <c r="E32" s="112"/>
    </row>
    <row r="33" spans="2:5" x14ac:dyDescent="0.2">
      <c r="B33" s="122">
        <v>41913</v>
      </c>
      <c r="C33" s="111"/>
      <c r="D33" s="111"/>
      <c r="E33" s="112"/>
    </row>
    <row r="34" spans="2:5" x14ac:dyDescent="0.2">
      <c r="B34" s="122">
        <v>41944</v>
      </c>
      <c r="C34" s="111"/>
      <c r="D34" s="111"/>
      <c r="E34" s="112"/>
    </row>
    <row r="35" spans="2:5" ht="13.5" thickBot="1" x14ac:dyDescent="0.25">
      <c r="B35" s="124">
        <v>41974</v>
      </c>
      <c r="C35" s="125"/>
      <c r="D35" s="125"/>
      <c r="E35" s="128"/>
    </row>
    <row r="36" spans="2:5" x14ac:dyDescent="0.2">
      <c r="B36" s="118">
        <v>42005</v>
      </c>
      <c r="C36" s="120"/>
      <c r="D36" s="129"/>
      <c r="E36" s="119"/>
    </row>
    <row r="37" spans="2:5" x14ac:dyDescent="0.2">
      <c r="B37" s="122">
        <v>42036</v>
      </c>
      <c r="C37" s="111"/>
      <c r="D37" s="103"/>
      <c r="E37" s="123"/>
    </row>
    <row r="38" spans="2:5" x14ac:dyDescent="0.2">
      <c r="B38" s="122">
        <v>42064</v>
      </c>
      <c r="C38" s="111"/>
      <c r="D38" s="103"/>
      <c r="E38" s="123"/>
    </row>
    <row r="39" spans="2:5" x14ac:dyDescent="0.2">
      <c r="B39" s="122">
        <v>42095</v>
      </c>
      <c r="C39" s="111"/>
      <c r="D39" s="103"/>
      <c r="E39" s="123"/>
    </row>
    <row r="40" spans="2:5" x14ac:dyDescent="0.2">
      <c r="B40" s="122">
        <v>42125</v>
      </c>
      <c r="C40" s="111"/>
      <c r="D40" s="103"/>
      <c r="E40" s="123"/>
    </row>
    <row r="41" spans="2:5" x14ac:dyDescent="0.2">
      <c r="B41" s="122">
        <v>42156</v>
      </c>
      <c r="C41" s="111"/>
      <c r="D41" s="103"/>
      <c r="E41" s="123"/>
    </row>
    <row r="42" spans="2:5" x14ac:dyDescent="0.2">
      <c r="B42" s="122">
        <v>42186</v>
      </c>
      <c r="C42" s="111"/>
      <c r="D42" s="103"/>
      <c r="E42" s="123"/>
    </row>
    <row r="43" spans="2:5" x14ac:dyDescent="0.2">
      <c r="B43" s="122">
        <v>42217</v>
      </c>
      <c r="C43" s="111"/>
      <c r="D43" s="103"/>
      <c r="E43" s="123"/>
    </row>
    <row r="44" spans="2:5" x14ac:dyDescent="0.2">
      <c r="B44" s="122">
        <v>42248</v>
      </c>
      <c r="C44" s="111"/>
      <c r="D44" s="103"/>
      <c r="E44" s="123"/>
    </row>
    <row r="45" spans="2:5" x14ac:dyDescent="0.2">
      <c r="B45" s="122">
        <v>42278</v>
      </c>
      <c r="C45" s="111"/>
      <c r="D45" s="103"/>
      <c r="E45" s="123"/>
    </row>
    <row r="46" spans="2:5" x14ac:dyDescent="0.2">
      <c r="B46" s="122">
        <v>42309</v>
      </c>
      <c r="C46" s="111"/>
      <c r="D46" s="103"/>
      <c r="E46" s="123"/>
    </row>
    <row r="47" spans="2:5" ht="13.5" thickBot="1" x14ac:dyDescent="0.25">
      <c r="B47" s="181">
        <v>42339</v>
      </c>
      <c r="C47" s="182"/>
      <c r="D47" s="183"/>
      <c r="E47" s="176"/>
    </row>
    <row r="48" spans="2:5" x14ac:dyDescent="0.2">
      <c r="B48" s="118">
        <v>42370</v>
      </c>
      <c r="C48" s="120"/>
      <c r="D48" s="120"/>
      <c r="E48" s="119"/>
    </row>
    <row r="49" spans="2:46" x14ac:dyDescent="0.2">
      <c r="B49" s="122">
        <v>42401</v>
      </c>
      <c r="C49" s="111"/>
      <c r="D49" s="111"/>
      <c r="E49" s="123"/>
    </row>
    <row r="50" spans="2:46" x14ac:dyDescent="0.2">
      <c r="B50" s="122">
        <v>42430</v>
      </c>
      <c r="C50" s="111"/>
      <c r="D50" s="111"/>
      <c r="E50" s="123"/>
    </row>
    <row r="51" spans="2:46" x14ac:dyDescent="0.2">
      <c r="B51" s="122">
        <v>42461</v>
      </c>
      <c r="C51" s="111"/>
      <c r="D51" s="111"/>
      <c r="E51" s="123"/>
    </row>
    <row r="52" spans="2:46" x14ac:dyDescent="0.2">
      <c r="B52" s="122">
        <v>42491</v>
      </c>
      <c r="C52" s="111"/>
      <c r="D52" s="111"/>
      <c r="E52" s="123"/>
    </row>
    <row r="53" spans="2:46" hidden="1" x14ac:dyDescent="0.2">
      <c r="B53" s="122">
        <v>42522</v>
      </c>
      <c r="C53" s="111"/>
      <c r="D53" s="111"/>
      <c r="E53" s="123"/>
    </row>
    <row r="54" spans="2:46" hidden="1" x14ac:dyDescent="0.2">
      <c r="B54" s="122">
        <v>42552</v>
      </c>
      <c r="C54" s="111"/>
      <c r="D54" s="111"/>
      <c r="E54" s="123"/>
    </row>
    <row r="55" spans="2:46" hidden="1" x14ac:dyDescent="0.2">
      <c r="B55" s="122">
        <v>42583</v>
      </c>
      <c r="C55" s="111"/>
      <c r="D55" s="111"/>
      <c r="E55" s="123"/>
    </row>
    <row r="56" spans="2:46" hidden="1" x14ac:dyDescent="0.2">
      <c r="B56" s="122">
        <v>42614</v>
      </c>
      <c r="C56" s="111"/>
      <c r="D56" s="111"/>
      <c r="E56" s="123"/>
    </row>
    <row r="57" spans="2:46" hidden="1" x14ac:dyDescent="0.2">
      <c r="B57" s="122">
        <v>42644</v>
      </c>
      <c r="C57" s="111"/>
      <c r="D57" s="111"/>
      <c r="E57" s="123"/>
    </row>
    <row r="58" spans="2:46" hidden="1" x14ac:dyDescent="0.2">
      <c r="B58" s="122">
        <v>42675</v>
      </c>
      <c r="C58" s="111"/>
      <c r="D58" s="111"/>
      <c r="E58" s="123"/>
    </row>
    <row r="59" spans="2:46" hidden="1" x14ac:dyDescent="0.2">
      <c r="B59" s="122">
        <v>42705</v>
      </c>
      <c r="C59" s="111"/>
      <c r="D59" s="111"/>
      <c r="E59" s="123"/>
    </row>
    <row r="60" spans="2:46" x14ac:dyDescent="0.2">
      <c r="B60" s="122">
        <v>42522</v>
      </c>
      <c r="C60" s="182"/>
      <c r="D60" s="182"/>
      <c r="E60" s="375"/>
    </row>
    <row r="61" spans="2:46" ht="13.5" thickBot="1" x14ac:dyDescent="0.25">
      <c r="B61" s="377">
        <v>42552</v>
      </c>
      <c r="C61" s="125"/>
      <c r="D61" s="125"/>
      <c r="E61" s="373"/>
    </row>
    <row r="62" spans="2:46" ht="13.5" thickBot="1" x14ac:dyDescent="0.25">
      <c r="B62" s="138"/>
      <c r="C62" s="133"/>
      <c r="D62" s="133"/>
      <c r="E62" s="134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  <c r="AA62" s="133"/>
      <c r="AB62" s="133"/>
      <c r="AC62" s="133"/>
      <c r="AD62" s="133"/>
      <c r="AE62" s="133"/>
      <c r="AF62" s="133"/>
      <c r="AG62" s="133"/>
      <c r="AH62" s="133"/>
      <c r="AI62" s="133"/>
      <c r="AJ62" s="133"/>
      <c r="AK62" s="133"/>
      <c r="AL62" s="133"/>
      <c r="AM62" s="133"/>
      <c r="AN62" s="133"/>
      <c r="AO62" s="133"/>
      <c r="AP62" s="133"/>
      <c r="AQ62" s="133"/>
      <c r="AR62" s="133"/>
      <c r="AS62" s="133"/>
      <c r="AT62" s="133"/>
    </row>
    <row r="63" spans="2:46" x14ac:dyDescent="0.2">
      <c r="B63" s="135">
        <v>2013</v>
      </c>
      <c r="C63" s="120"/>
      <c r="D63" s="120"/>
      <c r="E63" s="120"/>
      <c r="F63" s="133"/>
    </row>
    <row r="64" spans="2:46" x14ac:dyDescent="0.2">
      <c r="B64" s="136">
        <v>2014</v>
      </c>
      <c r="C64" s="111"/>
      <c r="D64" s="111"/>
      <c r="E64" s="111"/>
      <c r="F64" s="133"/>
    </row>
    <row r="65" spans="2:5" ht="13.5" thickBot="1" x14ac:dyDescent="0.25">
      <c r="B65" s="137">
        <v>2015</v>
      </c>
      <c r="C65" s="125"/>
      <c r="D65" s="125"/>
      <c r="E65" s="125"/>
    </row>
    <row r="66" spans="2:5" ht="13.5" thickBot="1" x14ac:dyDescent="0.25">
      <c r="B66" s="138"/>
      <c r="C66" s="133"/>
      <c r="D66" s="133"/>
      <c r="E66" s="133"/>
    </row>
    <row r="67" spans="2:5" x14ac:dyDescent="0.2">
      <c r="B67" s="352" t="s">
        <v>200</v>
      </c>
      <c r="C67" s="120"/>
      <c r="D67" s="120"/>
      <c r="E67" s="120"/>
    </row>
    <row r="68" spans="2:5" ht="13.5" thickBot="1" x14ac:dyDescent="0.25">
      <c r="B68" s="353" t="s">
        <v>201</v>
      </c>
      <c r="C68" s="125"/>
      <c r="D68" s="125"/>
      <c r="E68" s="125"/>
    </row>
    <row r="69" spans="2:5" x14ac:dyDescent="0.2">
      <c r="C69" s="52"/>
      <c r="D69" s="52"/>
    </row>
    <row r="70" spans="2:5" x14ac:dyDescent="0.2">
      <c r="B70" s="185"/>
      <c r="C70" s="52"/>
      <c r="D70" s="52"/>
    </row>
  </sheetData>
  <sheetProtection formatCells="0" formatColumns="0" formatRows="0"/>
  <mergeCells count="3">
    <mergeCell ref="B5:E5"/>
    <mergeCell ref="B7:E7"/>
    <mergeCell ref="A4:E4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99" orientation="portrait" r:id="rId1"/>
  <headerFooter alignWithMargins="0">
    <oddHeader>&amp;R2016 - Año del Bicentenario de la Declaración de la Independencia Nacional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showGridLines="0" workbookViewId="0">
      <selection activeCell="B8" sqref="B8"/>
    </sheetView>
  </sheetViews>
  <sheetFormatPr baseColWidth="10" defaultRowHeight="12.75" x14ac:dyDescent="0.2"/>
  <cols>
    <col min="1" max="1" width="4.140625" customWidth="1"/>
    <col min="2" max="2" width="19.85546875" customWidth="1"/>
    <col min="3" max="3" width="17.28515625" customWidth="1"/>
    <col min="4" max="4" width="19.140625" customWidth="1"/>
    <col min="5" max="5" width="17.28515625" customWidth="1"/>
  </cols>
  <sheetData>
    <row r="1" spans="1:5" x14ac:dyDescent="0.2">
      <c r="A1" s="116"/>
      <c r="B1" s="105" t="s">
        <v>233</v>
      </c>
      <c r="C1" s="105"/>
      <c r="D1" s="105"/>
      <c r="E1" s="105"/>
    </row>
    <row r="2" spans="1:5" x14ac:dyDescent="0.2">
      <c r="A2" s="116"/>
      <c r="B2" s="105" t="s">
        <v>49</v>
      </c>
      <c r="C2" s="105"/>
      <c r="D2" s="105"/>
      <c r="E2" s="105"/>
    </row>
    <row r="3" spans="1:5" x14ac:dyDescent="0.2">
      <c r="A3" s="116"/>
      <c r="B3" s="394" t="s">
        <v>231</v>
      </c>
      <c r="C3" s="394"/>
      <c r="D3" s="394"/>
      <c r="E3" s="394"/>
    </row>
    <row r="4" spans="1:5" x14ac:dyDescent="0.2">
      <c r="A4" s="459" t="s">
        <v>228</v>
      </c>
      <c r="B4" s="459"/>
      <c r="C4" s="459"/>
      <c r="D4" s="459"/>
      <c r="E4" s="459"/>
    </row>
    <row r="5" spans="1:5" x14ac:dyDescent="0.2">
      <c r="A5" s="116"/>
      <c r="B5" s="417" t="s">
        <v>185</v>
      </c>
      <c r="C5" s="417"/>
      <c r="D5" s="417"/>
      <c r="E5" s="417"/>
    </row>
    <row r="6" spans="1:5" x14ac:dyDescent="0.2">
      <c r="A6" s="116"/>
      <c r="B6" s="234"/>
      <c r="C6" s="234"/>
      <c r="D6" s="234"/>
      <c r="E6" s="234"/>
    </row>
    <row r="7" spans="1:5" ht="30" customHeight="1" x14ac:dyDescent="0.2">
      <c r="A7" s="116"/>
      <c r="B7" s="458" t="s">
        <v>238</v>
      </c>
      <c r="C7" s="458"/>
      <c r="D7" s="458"/>
      <c r="E7" s="458"/>
    </row>
    <row r="8" spans="1:5" x14ac:dyDescent="0.2">
      <c r="A8" s="116"/>
      <c r="B8" s="234"/>
      <c r="C8" s="234"/>
      <c r="D8" s="234"/>
      <c r="E8" s="234"/>
    </row>
    <row r="9" spans="1:5" ht="13.5" thickBot="1" x14ac:dyDescent="0.25">
      <c r="A9" s="52"/>
      <c r="B9" s="52"/>
      <c r="C9" s="158"/>
      <c r="D9" s="158"/>
      <c r="E9" s="158"/>
    </row>
    <row r="10" spans="1:5" ht="12" customHeight="1" x14ac:dyDescent="0.2">
      <c r="A10" s="52"/>
      <c r="B10" s="177" t="s">
        <v>6</v>
      </c>
      <c r="C10" s="178" t="s">
        <v>50</v>
      </c>
      <c r="D10" s="114" t="s">
        <v>10</v>
      </c>
      <c r="E10" s="179" t="s">
        <v>51</v>
      </c>
    </row>
    <row r="11" spans="1:5" ht="12" customHeight="1" thickBot="1" x14ac:dyDescent="0.25">
      <c r="A11" s="52"/>
      <c r="B11" s="160" t="s">
        <v>7</v>
      </c>
      <c r="C11" s="180" t="s">
        <v>103</v>
      </c>
      <c r="D11" s="117" t="s">
        <v>118</v>
      </c>
      <c r="E11" s="161" t="s">
        <v>52</v>
      </c>
    </row>
    <row r="12" spans="1:5" x14ac:dyDescent="0.2">
      <c r="A12" s="52"/>
      <c r="B12" s="118">
        <v>41275</v>
      </c>
      <c r="C12" s="119"/>
      <c r="D12" s="120"/>
      <c r="E12" s="121"/>
    </row>
    <row r="13" spans="1:5" x14ac:dyDescent="0.2">
      <c r="A13" s="52"/>
      <c r="B13" s="122">
        <v>41306</v>
      </c>
      <c r="C13" s="123"/>
      <c r="D13" s="111"/>
      <c r="E13" s="112"/>
    </row>
    <row r="14" spans="1:5" x14ac:dyDescent="0.2">
      <c r="A14" s="52"/>
      <c r="B14" s="122">
        <v>41334</v>
      </c>
      <c r="C14" s="123"/>
      <c r="D14" s="111"/>
      <c r="E14" s="112"/>
    </row>
    <row r="15" spans="1:5" x14ac:dyDescent="0.2">
      <c r="A15" s="52"/>
      <c r="B15" s="122">
        <v>41365</v>
      </c>
      <c r="C15" s="123"/>
      <c r="D15" s="111"/>
      <c r="E15" s="112"/>
    </row>
    <row r="16" spans="1:5" x14ac:dyDescent="0.2">
      <c r="A16" s="52"/>
      <c r="B16" s="122">
        <v>41395</v>
      </c>
      <c r="C16" s="111"/>
      <c r="D16" s="111"/>
      <c r="E16" s="112"/>
    </row>
    <row r="17" spans="1:5" x14ac:dyDescent="0.2">
      <c r="A17" s="52"/>
      <c r="B17" s="122">
        <v>41426</v>
      </c>
      <c r="C17" s="123"/>
      <c r="D17" s="111"/>
      <c r="E17" s="112"/>
    </row>
    <row r="18" spans="1:5" x14ac:dyDescent="0.2">
      <c r="A18" s="52"/>
      <c r="B18" s="122">
        <v>41456</v>
      </c>
      <c r="C18" s="111"/>
      <c r="D18" s="111"/>
      <c r="E18" s="112"/>
    </row>
    <row r="19" spans="1:5" x14ac:dyDescent="0.2">
      <c r="A19" s="52"/>
      <c r="B19" s="122">
        <v>41487</v>
      </c>
      <c r="C19" s="111"/>
      <c r="D19" s="111"/>
      <c r="E19" s="112"/>
    </row>
    <row r="20" spans="1:5" x14ac:dyDescent="0.2">
      <c r="A20" s="52"/>
      <c r="B20" s="122">
        <v>41518</v>
      </c>
      <c r="C20" s="111"/>
      <c r="D20" s="111"/>
      <c r="E20" s="112"/>
    </row>
    <row r="21" spans="1:5" x14ac:dyDescent="0.2">
      <c r="A21" s="52"/>
      <c r="B21" s="122">
        <v>41548</v>
      </c>
      <c r="C21" s="111"/>
      <c r="D21" s="111"/>
      <c r="E21" s="112"/>
    </row>
    <row r="22" spans="1:5" x14ac:dyDescent="0.2">
      <c r="A22" s="52"/>
      <c r="B22" s="122">
        <v>41579</v>
      </c>
      <c r="C22" s="111"/>
      <c r="D22" s="111"/>
      <c r="E22" s="112"/>
    </row>
    <row r="23" spans="1:5" ht="13.5" thickBot="1" x14ac:dyDescent="0.25">
      <c r="A23" s="52"/>
      <c r="B23" s="124">
        <v>41609</v>
      </c>
      <c r="C23" s="125"/>
      <c r="D23" s="125"/>
      <c r="E23" s="126"/>
    </row>
    <row r="24" spans="1:5" x14ac:dyDescent="0.2">
      <c r="A24" s="52"/>
      <c r="B24" s="118">
        <v>41640</v>
      </c>
      <c r="C24" s="120"/>
      <c r="D24" s="120"/>
      <c r="E24" s="112"/>
    </row>
    <row r="25" spans="1:5" x14ac:dyDescent="0.2">
      <c r="A25" s="52"/>
      <c r="B25" s="122">
        <v>41671</v>
      </c>
      <c r="C25" s="111"/>
      <c r="D25" s="111"/>
      <c r="E25" s="127"/>
    </row>
    <row r="26" spans="1:5" x14ac:dyDescent="0.2">
      <c r="A26" s="52"/>
      <c r="B26" s="122">
        <v>41699</v>
      </c>
      <c r="C26" s="111"/>
      <c r="D26" s="111"/>
      <c r="E26" s="112"/>
    </row>
    <row r="27" spans="1:5" x14ac:dyDescent="0.2">
      <c r="A27" s="52"/>
      <c r="B27" s="122">
        <v>41730</v>
      </c>
      <c r="C27" s="111"/>
      <c r="D27" s="111"/>
      <c r="E27" s="112"/>
    </row>
    <row r="28" spans="1:5" x14ac:dyDescent="0.2">
      <c r="A28" s="52"/>
      <c r="B28" s="122">
        <v>41760</v>
      </c>
      <c r="C28" s="111"/>
      <c r="D28" s="111"/>
      <c r="E28" s="112"/>
    </row>
    <row r="29" spans="1:5" x14ac:dyDescent="0.2">
      <c r="A29" s="52"/>
      <c r="B29" s="122">
        <v>41791</v>
      </c>
      <c r="C29" s="111"/>
      <c r="D29" s="111"/>
      <c r="E29" s="112"/>
    </row>
    <row r="30" spans="1:5" x14ac:dyDescent="0.2">
      <c r="A30" s="52"/>
      <c r="B30" s="122">
        <v>41821</v>
      </c>
      <c r="C30" s="111"/>
      <c r="D30" s="111"/>
      <c r="E30" s="112"/>
    </row>
    <row r="31" spans="1:5" x14ac:dyDescent="0.2">
      <c r="A31" s="52"/>
      <c r="B31" s="122">
        <v>41852</v>
      </c>
      <c r="C31" s="111"/>
      <c r="D31" s="111"/>
      <c r="E31" s="112"/>
    </row>
    <row r="32" spans="1:5" x14ac:dyDescent="0.2">
      <c r="A32" s="52"/>
      <c r="B32" s="122">
        <v>41883</v>
      </c>
      <c r="C32" s="111"/>
      <c r="D32" s="111"/>
      <c r="E32" s="112"/>
    </row>
    <row r="33" spans="1:5" x14ac:dyDescent="0.2">
      <c r="A33" s="52"/>
      <c r="B33" s="122">
        <v>41913</v>
      </c>
      <c r="C33" s="111"/>
      <c r="D33" s="111"/>
      <c r="E33" s="112"/>
    </row>
    <row r="34" spans="1:5" x14ac:dyDescent="0.2">
      <c r="A34" s="52"/>
      <c r="B34" s="122">
        <v>41944</v>
      </c>
      <c r="C34" s="111"/>
      <c r="D34" s="111"/>
      <c r="E34" s="112"/>
    </row>
    <row r="35" spans="1:5" ht="13.5" thickBot="1" x14ac:dyDescent="0.25">
      <c r="A35" s="52"/>
      <c r="B35" s="124">
        <v>41974</v>
      </c>
      <c r="C35" s="125"/>
      <c r="D35" s="125"/>
      <c r="E35" s="128"/>
    </row>
    <row r="36" spans="1:5" x14ac:dyDescent="0.2">
      <c r="A36" s="52"/>
      <c r="B36" s="118">
        <v>42005</v>
      </c>
      <c r="C36" s="120"/>
      <c r="D36" s="129"/>
      <c r="E36" s="119"/>
    </row>
    <row r="37" spans="1:5" x14ac:dyDescent="0.2">
      <c r="A37" s="52"/>
      <c r="B37" s="122">
        <v>42036</v>
      </c>
      <c r="C37" s="111"/>
      <c r="D37" s="103"/>
      <c r="E37" s="123"/>
    </row>
    <row r="38" spans="1:5" x14ac:dyDescent="0.2">
      <c r="A38" s="52"/>
      <c r="B38" s="122">
        <v>42064</v>
      </c>
      <c r="C38" s="111"/>
      <c r="D38" s="103"/>
      <c r="E38" s="123"/>
    </row>
    <row r="39" spans="1:5" x14ac:dyDescent="0.2">
      <c r="A39" s="52"/>
      <c r="B39" s="122">
        <v>42095</v>
      </c>
      <c r="C39" s="111"/>
      <c r="D39" s="103"/>
      <c r="E39" s="123"/>
    </row>
    <row r="40" spans="1:5" x14ac:dyDescent="0.2">
      <c r="A40" s="52"/>
      <c r="B40" s="122">
        <v>42125</v>
      </c>
      <c r="C40" s="111"/>
      <c r="D40" s="103"/>
      <c r="E40" s="123"/>
    </row>
    <row r="41" spans="1:5" x14ac:dyDescent="0.2">
      <c r="A41" s="52"/>
      <c r="B41" s="122">
        <v>42156</v>
      </c>
      <c r="C41" s="111"/>
      <c r="D41" s="103"/>
      <c r="E41" s="123"/>
    </row>
    <row r="42" spans="1:5" x14ac:dyDescent="0.2">
      <c r="A42" s="52"/>
      <c r="B42" s="122">
        <v>42186</v>
      </c>
      <c r="C42" s="111"/>
      <c r="D42" s="103"/>
      <c r="E42" s="123"/>
    </row>
    <row r="43" spans="1:5" x14ac:dyDescent="0.2">
      <c r="A43" s="52"/>
      <c r="B43" s="122">
        <v>42217</v>
      </c>
      <c r="C43" s="111"/>
      <c r="D43" s="103"/>
      <c r="E43" s="123"/>
    </row>
    <row r="44" spans="1:5" x14ac:dyDescent="0.2">
      <c r="A44" s="52"/>
      <c r="B44" s="122">
        <v>42248</v>
      </c>
      <c r="C44" s="111"/>
      <c r="D44" s="103"/>
      <c r="E44" s="123"/>
    </row>
    <row r="45" spans="1:5" x14ac:dyDescent="0.2">
      <c r="A45" s="52"/>
      <c r="B45" s="122">
        <v>42278</v>
      </c>
      <c r="C45" s="111"/>
      <c r="D45" s="103"/>
      <c r="E45" s="123"/>
    </row>
    <row r="46" spans="1:5" x14ac:dyDescent="0.2">
      <c r="A46" s="52"/>
      <c r="B46" s="122">
        <v>42309</v>
      </c>
      <c r="C46" s="111"/>
      <c r="D46" s="103"/>
      <c r="E46" s="123"/>
    </row>
    <row r="47" spans="1:5" ht="13.5" thickBot="1" x14ac:dyDescent="0.25">
      <c r="A47" s="52"/>
      <c r="B47" s="181">
        <v>42339</v>
      </c>
      <c r="C47" s="182"/>
      <c r="D47" s="183"/>
      <c r="E47" s="176"/>
    </row>
    <row r="48" spans="1:5" x14ac:dyDescent="0.2">
      <c r="A48" s="52"/>
      <c r="B48" s="118">
        <v>42370</v>
      </c>
      <c r="C48" s="120"/>
      <c r="D48" s="120"/>
      <c r="E48" s="119"/>
    </row>
    <row r="49" spans="1:5" x14ac:dyDescent="0.2">
      <c r="A49" s="52"/>
      <c r="B49" s="122">
        <v>42401</v>
      </c>
      <c r="C49" s="111"/>
      <c r="D49" s="111"/>
      <c r="E49" s="123"/>
    </row>
    <row r="50" spans="1:5" x14ac:dyDescent="0.2">
      <c r="A50" s="52"/>
      <c r="B50" s="122">
        <v>42430</v>
      </c>
      <c r="C50" s="111"/>
      <c r="D50" s="111"/>
      <c r="E50" s="123"/>
    </row>
    <row r="51" spans="1:5" x14ac:dyDescent="0.2">
      <c r="A51" s="52"/>
      <c r="B51" s="122">
        <v>42461</v>
      </c>
      <c r="C51" s="111"/>
      <c r="D51" s="111"/>
      <c r="E51" s="123"/>
    </row>
    <row r="52" spans="1:5" x14ac:dyDescent="0.2">
      <c r="A52" s="52"/>
      <c r="B52" s="122">
        <v>42491</v>
      </c>
      <c r="C52" s="111"/>
      <c r="D52" s="111"/>
      <c r="E52" s="123"/>
    </row>
    <row r="53" spans="1:5" x14ac:dyDescent="0.2">
      <c r="A53" s="52"/>
      <c r="B53" s="122">
        <v>42522</v>
      </c>
      <c r="C53" s="111"/>
      <c r="D53" s="111"/>
      <c r="E53" s="123"/>
    </row>
    <row r="54" spans="1:5" x14ac:dyDescent="0.2">
      <c r="A54" s="52"/>
      <c r="B54" s="122">
        <v>42552</v>
      </c>
      <c r="C54" s="111"/>
      <c r="D54" s="111"/>
      <c r="E54" s="123"/>
    </row>
    <row r="55" spans="1:5" x14ac:dyDescent="0.2">
      <c r="A55" s="52"/>
      <c r="B55" s="122">
        <v>42583</v>
      </c>
      <c r="C55" s="111"/>
      <c r="D55" s="111"/>
      <c r="E55" s="123"/>
    </row>
    <row r="56" spans="1:5" x14ac:dyDescent="0.2">
      <c r="A56" s="52"/>
      <c r="B56" s="122">
        <v>42614</v>
      </c>
      <c r="C56" s="111"/>
      <c r="D56" s="111"/>
      <c r="E56" s="123"/>
    </row>
    <row r="57" spans="1:5" x14ac:dyDescent="0.2">
      <c r="A57" s="52"/>
      <c r="B57" s="122">
        <v>42644</v>
      </c>
      <c r="C57" s="111"/>
      <c r="D57" s="111"/>
      <c r="E57" s="123"/>
    </row>
    <row r="58" spans="1:5" x14ac:dyDescent="0.2">
      <c r="A58" s="52"/>
      <c r="B58" s="122">
        <v>42675</v>
      </c>
      <c r="C58" s="111"/>
      <c r="D58" s="111"/>
      <c r="E58" s="123"/>
    </row>
    <row r="59" spans="1:5" x14ac:dyDescent="0.2">
      <c r="A59" s="52"/>
      <c r="B59" s="122">
        <v>42705</v>
      </c>
      <c r="C59" s="111"/>
      <c r="D59" s="111"/>
      <c r="E59" s="123"/>
    </row>
    <row r="60" spans="1:5" x14ac:dyDescent="0.2">
      <c r="A60" s="52"/>
      <c r="B60" s="122">
        <v>42522</v>
      </c>
      <c r="C60" s="182"/>
      <c r="D60" s="182"/>
      <c r="E60" s="375"/>
    </row>
    <row r="61" spans="1:5" ht="13.5" thickBot="1" x14ac:dyDescent="0.25">
      <c r="A61" s="52"/>
      <c r="B61" s="377">
        <v>42552</v>
      </c>
      <c r="C61" s="125"/>
      <c r="D61" s="125"/>
      <c r="E61" s="373"/>
    </row>
    <row r="62" spans="1:5" ht="13.5" thickBot="1" x14ac:dyDescent="0.25">
      <c r="A62" s="52"/>
      <c r="B62" s="138"/>
      <c r="C62" s="133"/>
      <c r="D62" s="133"/>
      <c r="E62" s="134"/>
    </row>
    <row r="63" spans="1:5" x14ac:dyDescent="0.2">
      <c r="A63" s="52"/>
      <c r="B63" s="135">
        <v>2013</v>
      </c>
      <c r="C63" s="120"/>
      <c r="D63" s="120"/>
      <c r="E63" s="120"/>
    </row>
    <row r="64" spans="1:5" x14ac:dyDescent="0.2">
      <c r="A64" s="52"/>
      <c r="B64" s="136">
        <v>2014</v>
      </c>
      <c r="C64" s="111"/>
      <c r="D64" s="111"/>
      <c r="E64" s="111"/>
    </row>
    <row r="65" spans="1:5" ht="13.5" thickBot="1" x14ac:dyDescent="0.25">
      <c r="A65" s="52"/>
      <c r="B65" s="137">
        <v>2015</v>
      </c>
      <c r="C65" s="125"/>
      <c r="D65" s="125"/>
      <c r="E65" s="125"/>
    </row>
    <row r="66" spans="1:5" ht="13.5" thickBot="1" x14ac:dyDescent="0.25">
      <c r="A66" s="52"/>
      <c r="B66" s="138"/>
      <c r="C66" s="133"/>
      <c r="D66" s="133"/>
      <c r="E66" s="133"/>
    </row>
    <row r="67" spans="1:5" x14ac:dyDescent="0.2">
      <c r="A67" s="52"/>
      <c r="B67" s="352" t="s">
        <v>200</v>
      </c>
      <c r="C67" s="120"/>
      <c r="D67" s="120"/>
      <c r="E67" s="120"/>
    </row>
    <row r="68" spans="1:5" ht="13.5" thickBot="1" x14ac:dyDescent="0.25">
      <c r="A68" s="52"/>
      <c r="B68" s="353" t="s">
        <v>201</v>
      </c>
      <c r="C68" s="125"/>
      <c r="D68" s="125"/>
      <c r="E68" s="125"/>
    </row>
  </sheetData>
  <mergeCells count="3">
    <mergeCell ref="A4:E4"/>
    <mergeCell ref="B5:E5"/>
    <mergeCell ref="B7:E7"/>
  </mergeCells>
  <phoneticPr fontId="23" type="noConversion"/>
  <pageMargins left="0.70866141732283472" right="0.70866141732283472" top="0.43307086614173229" bottom="0.35433070866141736" header="0.31496062992125984" footer="0.31496062992125984"/>
  <pageSetup paperSize="9" scale="90" orientation="portrait" r:id="rId1"/>
  <headerFooter>
    <oddHeader>&amp;R2016 - Año del Bicentenario de la Declaración de la Independencia Nacional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showGridLines="0" workbookViewId="0">
      <selection activeCell="A5" sqref="A5"/>
    </sheetView>
  </sheetViews>
  <sheetFormatPr baseColWidth="10" defaultRowHeight="12.75" x14ac:dyDescent="0.2"/>
  <cols>
    <col min="1" max="1" width="4.140625" customWidth="1"/>
    <col min="2" max="2" width="19.85546875" customWidth="1"/>
    <col min="3" max="3" width="17.28515625" customWidth="1"/>
    <col min="4" max="4" width="19.140625" customWidth="1"/>
    <col min="5" max="5" width="17.28515625" customWidth="1"/>
  </cols>
  <sheetData>
    <row r="1" spans="1:5" x14ac:dyDescent="0.2">
      <c r="A1" s="116"/>
      <c r="B1" s="105" t="s">
        <v>235</v>
      </c>
      <c r="C1" s="105"/>
      <c r="D1" s="105"/>
      <c r="E1" s="105"/>
    </row>
    <row r="2" spans="1:5" x14ac:dyDescent="0.2">
      <c r="A2" s="116"/>
      <c r="B2" s="105" t="s">
        <v>49</v>
      </c>
      <c r="C2" s="105"/>
      <c r="D2" s="105"/>
      <c r="E2" s="105"/>
    </row>
    <row r="3" spans="1:5" x14ac:dyDescent="0.2">
      <c r="A3" s="116"/>
      <c r="B3" s="394" t="s">
        <v>231</v>
      </c>
      <c r="C3" s="394"/>
      <c r="D3" s="394"/>
      <c r="E3" s="394"/>
    </row>
    <row r="4" spans="1:5" x14ac:dyDescent="0.2">
      <c r="A4" s="459" t="s">
        <v>240</v>
      </c>
      <c r="B4" s="459"/>
      <c r="C4" s="459"/>
      <c r="D4" s="459"/>
      <c r="E4" s="459"/>
    </row>
    <row r="5" spans="1:5" x14ac:dyDescent="0.2">
      <c r="A5" s="116"/>
      <c r="B5" s="417" t="s">
        <v>185</v>
      </c>
      <c r="C5" s="417"/>
      <c r="D5" s="417"/>
      <c r="E5" s="417"/>
    </row>
    <row r="6" spans="1:5" x14ac:dyDescent="0.2">
      <c r="A6" s="116"/>
      <c r="B6" s="234"/>
      <c r="C6" s="234"/>
      <c r="D6" s="234"/>
      <c r="E6" s="234"/>
    </row>
    <row r="7" spans="1:5" ht="30" customHeight="1" x14ac:dyDescent="0.2">
      <c r="A7" s="116"/>
      <c r="B7" s="458" t="s">
        <v>239</v>
      </c>
      <c r="C7" s="458"/>
      <c r="D7" s="458"/>
      <c r="E7" s="458"/>
    </row>
    <row r="8" spans="1:5" x14ac:dyDescent="0.2">
      <c r="A8" s="116"/>
      <c r="B8" s="234"/>
      <c r="C8" s="234"/>
      <c r="D8" s="234"/>
      <c r="E8" s="234"/>
    </row>
    <row r="9" spans="1:5" ht="13.5" thickBot="1" x14ac:dyDescent="0.25">
      <c r="A9" s="52"/>
      <c r="B9" s="52"/>
      <c r="C9" s="158"/>
      <c r="D9" s="158"/>
      <c r="E9" s="158"/>
    </row>
    <row r="10" spans="1:5" ht="12" customHeight="1" x14ac:dyDescent="0.2">
      <c r="A10" s="52"/>
      <c r="B10" s="177" t="s">
        <v>6</v>
      </c>
      <c r="C10" s="178" t="s">
        <v>50</v>
      </c>
      <c r="D10" s="114" t="s">
        <v>10</v>
      </c>
      <c r="E10" s="179" t="s">
        <v>51</v>
      </c>
    </row>
    <row r="11" spans="1:5" ht="12" customHeight="1" thickBot="1" x14ac:dyDescent="0.25">
      <c r="A11" s="52"/>
      <c r="B11" s="160" t="s">
        <v>7</v>
      </c>
      <c r="C11" s="180" t="s">
        <v>103</v>
      </c>
      <c r="D11" s="117" t="s">
        <v>118</v>
      </c>
      <c r="E11" s="161" t="s">
        <v>52</v>
      </c>
    </row>
    <row r="12" spans="1:5" x14ac:dyDescent="0.2">
      <c r="A12" s="52"/>
      <c r="B12" s="118">
        <v>41275</v>
      </c>
      <c r="C12" s="119"/>
      <c r="D12" s="120"/>
      <c r="E12" s="121"/>
    </row>
    <row r="13" spans="1:5" x14ac:dyDescent="0.2">
      <c r="A13" s="52"/>
      <c r="B13" s="122">
        <v>41306</v>
      </c>
      <c r="C13" s="123"/>
      <c r="D13" s="111"/>
      <c r="E13" s="112"/>
    </row>
    <row r="14" spans="1:5" x14ac:dyDescent="0.2">
      <c r="A14" s="52"/>
      <c r="B14" s="122">
        <v>41334</v>
      </c>
      <c r="C14" s="123"/>
      <c r="D14" s="111"/>
      <c r="E14" s="112"/>
    </row>
    <row r="15" spans="1:5" x14ac:dyDescent="0.2">
      <c r="A15" s="52"/>
      <c r="B15" s="122">
        <v>41365</v>
      </c>
      <c r="C15" s="123"/>
      <c r="D15" s="111"/>
      <c r="E15" s="112"/>
    </row>
    <row r="16" spans="1:5" x14ac:dyDescent="0.2">
      <c r="A16" s="52"/>
      <c r="B16" s="122">
        <v>41395</v>
      </c>
      <c r="C16" s="111"/>
      <c r="D16" s="111"/>
      <c r="E16" s="112"/>
    </row>
    <row r="17" spans="1:5" x14ac:dyDescent="0.2">
      <c r="A17" s="52"/>
      <c r="B17" s="122">
        <v>41426</v>
      </c>
      <c r="C17" s="123"/>
      <c r="D17" s="111"/>
      <c r="E17" s="112"/>
    </row>
    <row r="18" spans="1:5" x14ac:dyDescent="0.2">
      <c r="A18" s="52"/>
      <c r="B18" s="122">
        <v>41456</v>
      </c>
      <c r="C18" s="111"/>
      <c r="D18" s="111"/>
      <c r="E18" s="112"/>
    </row>
    <row r="19" spans="1:5" x14ac:dyDescent="0.2">
      <c r="A19" s="52"/>
      <c r="B19" s="122">
        <v>41487</v>
      </c>
      <c r="C19" s="111"/>
      <c r="D19" s="111"/>
      <c r="E19" s="112"/>
    </row>
    <row r="20" spans="1:5" x14ac:dyDescent="0.2">
      <c r="A20" s="52"/>
      <c r="B20" s="122">
        <v>41518</v>
      </c>
      <c r="C20" s="111"/>
      <c r="D20" s="111"/>
      <c r="E20" s="112"/>
    </row>
    <row r="21" spans="1:5" x14ac:dyDescent="0.2">
      <c r="A21" s="52"/>
      <c r="B21" s="122">
        <v>41548</v>
      </c>
      <c r="C21" s="111"/>
      <c r="D21" s="111"/>
      <c r="E21" s="112"/>
    </row>
    <row r="22" spans="1:5" x14ac:dyDescent="0.2">
      <c r="A22" s="52"/>
      <c r="B22" s="122">
        <v>41579</v>
      </c>
      <c r="C22" s="111"/>
      <c r="D22" s="111"/>
      <c r="E22" s="112"/>
    </row>
    <row r="23" spans="1:5" ht="13.5" thickBot="1" x14ac:dyDescent="0.25">
      <c r="A23" s="52"/>
      <c r="B23" s="124">
        <v>41609</v>
      </c>
      <c r="C23" s="125"/>
      <c r="D23" s="125"/>
      <c r="E23" s="126"/>
    </row>
    <row r="24" spans="1:5" x14ac:dyDescent="0.2">
      <c r="A24" s="52"/>
      <c r="B24" s="118">
        <v>41640</v>
      </c>
      <c r="C24" s="120"/>
      <c r="D24" s="120"/>
      <c r="E24" s="112"/>
    </row>
    <row r="25" spans="1:5" x14ac:dyDescent="0.2">
      <c r="A25" s="52"/>
      <c r="B25" s="122">
        <v>41671</v>
      </c>
      <c r="C25" s="111"/>
      <c r="D25" s="111"/>
      <c r="E25" s="127"/>
    </row>
    <row r="26" spans="1:5" x14ac:dyDescent="0.2">
      <c r="A26" s="52"/>
      <c r="B26" s="122">
        <v>41699</v>
      </c>
      <c r="C26" s="111"/>
      <c r="D26" s="111"/>
      <c r="E26" s="112"/>
    </row>
    <row r="27" spans="1:5" x14ac:dyDescent="0.2">
      <c r="A27" s="52"/>
      <c r="B27" s="122">
        <v>41730</v>
      </c>
      <c r="C27" s="111"/>
      <c r="D27" s="111"/>
      <c r="E27" s="112"/>
    </row>
    <row r="28" spans="1:5" x14ac:dyDescent="0.2">
      <c r="A28" s="52"/>
      <c r="B28" s="122">
        <v>41760</v>
      </c>
      <c r="C28" s="111"/>
      <c r="D28" s="111"/>
      <c r="E28" s="112"/>
    </row>
    <row r="29" spans="1:5" x14ac:dyDescent="0.2">
      <c r="A29" s="52"/>
      <c r="B29" s="122">
        <v>41791</v>
      </c>
      <c r="C29" s="111"/>
      <c r="D29" s="111"/>
      <c r="E29" s="112"/>
    </row>
    <row r="30" spans="1:5" x14ac:dyDescent="0.2">
      <c r="A30" s="52"/>
      <c r="B30" s="122">
        <v>41821</v>
      </c>
      <c r="C30" s="111"/>
      <c r="D30" s="111"/>
      <c r="E30" s="112"/>
    </row>
    <row r="31" spans="1:5" x14ac:dyDescent="0.2">
      <c r="A31" s="52"/>
      <c r="B31" s="122">
        <v>41852</v>
      </c>
      <c r="C31" s="111"/>
      <c r="D31" s="111"/>
      <c r="E31" s="112"/>
    </row>
    <row r="32" spans="1:5" x14ac:dyDescent="0.2">
      <c r="A32" s="52"/>
      <c r="B32" s="122">
        <v>41883</v>
      </c>
      <c r="C32" s="111"/>
      <c r="D32" s="111"/>
      <c r="E32" s="112"/>
    </row>
    <row r="33" spans="1:5" x14ac:dyDescent="0.2">
      <c r="A33" s="52"/>
      <c r="B33" s="122">
        <v>41913</v>
      </c>
      <c r="C33" s="111"/>
      <c r="D33" s="111"/>
      <c r="E33" s="112"/>
    </row>
    <row r="34" spans="1:5" x14ac:dyDescent="0.2">
      <c r="A34" s="52"/>
      <c r="B34" s="122">
        <v>41944</v>
      </c>
      <c r="C34" s="111"/>
      <c r="D34" s="111"/>
      <c r="E34" s="112"/>
    </row>
    <row r="35" spans="1:5" ht="13.5" thickBot="1" x14ac:dyDescent="0.25">
      <c r="A35" s="52"/>
      <c r="B35" s="124">
        <v>41974</v>
      </c>
      <c r="C35" s="125"/>
      <c r="D35" s="125"/>
      <c r="E35" s="128"/>
    </row>
    <row r="36" spans="1:5" x14ac:dyDescent="0.2">
      <c r="A36" s="52"/>
      <c r="B36" s="118">
        <v>42005</v>
      </c>
      <c r="C36" s="120"/>
      <c r="D36" s="129"/>
      <c r="E36" s="119"/>
    </row>
    <row r="37" spans="1:5" x14ac:dyDescent="0.2">
      <c r="A37" s="52"/>
      <c r="B37" s="122">
        <v>42036</v>
      </c>
      <c r="C37" s="111"/>
      <c r="D37" s="103"/>
      <c r="E37" s="123"/>
    </row>
    <row r="38" spans="1:5" x14ac:dyDescent="0.2">
      <c r="A38" s="52"/>
      <c r="B38" s="122">
        <v>42064</v>
      </c>
      <c r="C38" s="111"/>
      <c r="D38" s="103"/>
      <c r="E38" s="123"/>
    </row>
    <row r="39" spans="1:5" x14ac:dyDescent="0.2">
      <c r="A39" s="52"/>
      <c r="B39" s="122">
        <v>42095</v>
      </c>
      <c r="C39" s="111"/>
      <c r="D39" s="103"/>
      <c r="E39" s="123"/>
    </row>
    <row r="40" spans="1:5" x14ac:dyDescent="0.2">
      <c r="A40" s="52"/>
      <c r="B40" s="122">
        <v>42125</v>
      </c>
      <c r="C40" s="111"/>
      <c r="D40" s="103"/>
      <c r="E40" s="123"/>
    </row>
    <row r="41" spans="1:5" x14ac:dyDescent="0.2">
      <c r="A41" s="52"/>
      <c r="B41" s="122">
        <v>42156</v>
      </c>
      <c r="C41" s="111"/>
      <c r="D41" s="103"/>
      <c r="E41" s="123"/>
    </row>
    <row r="42" spans="1:5" x14ac:dyDescent="0.2">
      <c r="A42" s="52"/>
      <c r="B42" s="122">
        <v>42186</v>
      </c>
      <c r="C42" s="111"/>
      <c r="D42" s="103"/>
      <c r="E42" s="123"/>
    </row>
    <row r="43" spans="1:5" x14ac:dyDescent="0.2">
      <c r="A43" s="52"/>
      <c r="B43" s="122">
        <v>42217</v>
      </c>
      <c r="C43" s="111"/>
      <c r="D43" s="103"/>
      <c r="E43" s="123"/>
    </row>
    <row r="44" spans="1:5" x14ac:dyDescent="0.2">
      <c r="A44" s="52"/>
      <c r="B44" s="122">
        <v>42248</v>
      </c>
      <c r="C44" s="111"/>
      <c r="D44" s="103"/>
      <c r="E44" s="123"/>
    </row>
    <row r="45" spans="1:5" x14ac:dyDescent="0.2">
      <c r="A45" s="52"/>
      <c r="B45" s="122">
        <v>42278</v>
      </c>
      <c r="C45" s="111"/>
      <c r="D45" s="103"/>
      <c r="E45" s="123"/>
    </row>
    <row r="46" spans="1:5" x14ac:dyDescent="0.2">
      <c r="A46" s="52"/>
      <c r="B46" s="122">
        <v>42309</v>
      </c>
      <c r="C46" s="111"/>
      <c r="D46" s="103"/>
      <c r="E46" s="123"/>
    </row>
    <row r="47" spans="1:5" ht="13.5" thickBot="1" x14ac:dyDescent="0.25">
      <c r="A47" s="52"/>
      <c r="B47" s="181">
        <v>42339</v>
      </c>
      <c r="C47" s="182"/>
      <c r="D47" s="183"/>
      <c r="E47" s="176"/>
    </row>
    <row r="48" spans="1:5" x14ac:dyDescent="0.2">
      <c r="A48" s="52"/>
      <c r="B48" s="118">
        <v>42370</v>
      </c>
      <c r="C48" s="120"/>
      <c r="D48" s="120"/>
      <c r="E48" s="119"/>
    </row>
    <row r="49" spans="1:5" x14ac:dyDescent="0.2">
      <c r="A49" s="52"/>
      <c r="B49" s="122">
        <v>42401</v>
      </c>
      <c r="C49" s="111"/>
      <c r="D49" s="111"/>
      <c r="E49" s="123"/>
    </row>
    <row r="50" spans="1:5" x14ac:dyDescent="0.2">
      <c r="A50" s="52"/>
      <c r="B50" s="122">
        <v>42430</v>
      </c>
      <c r="C50" s="111"/>
      <c r="D50" s="111"/>
      <c r="E50" s="123"/>
    </row>
    <row r="51" spans="1:5" x14ac:dyDescent="0.2">
      <c r="A51" s="52"/>
      <c r="B51" s="122">
        <v>42461</v>
      </c>
      <c r="C51" s="111"/>
      <c r="D51" s="111"/>
      <c r="E51" s="123"/>
    </row>
    <row r="52" spans="1:5" x14ac:dyDescent="0.2">
      <c r="A52" s="52"/>
      <c r="B52" s="122">
        <v>42491</v>
      </c>
      <c r="C52" s="111"/>
      <c r="D52" s="111"/>
      <c r="E52" s="123"/>
    </row>
    <row r="53" spans="1:5" x14ac:dyDescent="0.2">
      <c r="A53" s="52"/>
      <c r="B53" s="122">
        <v>42522</v>
      </c>
      <c r="C53" s="111"/>
      <c r="D53" s="111"/>
      <c r="E53" s="123"/>
    </row>
    <row r="54" spans="1:5" x14ac:dyDescent="0.2">
      <c r="A54" s="52"/>
      <c r="B54" s="122">
        <v>42552</v>
      </c>
      <c r="C54" s="111"/>
      <c r="D54" s="111"/>
      <c r="E54" s="123"/>
    </row>
    <row r="55" spans="1:5" x14ac:dyDescent="0.2">
      <c r="A55" s="52"/>
      <c r="B55" s="122">
        <v>42583</v>
      </c>
      <c r="C55" s="111"/>
      <c r="D55" s="111"/>
      <c r="E55" s="123"/>
    </row>
    <row r="56" spans="1:5" x14ac:dyDescent="0.2">
      <c r="A56" s="52"/>
      <c r="B56" s="122">
        <v>42614</v>
      </c>
      <c r="C56" s="111"/>
      <c r="D56" s="111"/>
      <c r="E56" s="123"/>
    </row>
    <row r="57" spans="1:5" x14ac:dyDescent="0.2">
      <c r="A57" s="52"/>
      <c r="B57" s="122">
        <v>42644</v>
      </c>
      <c r="C57" s="111"/>
      <c r="D57" s="111"/>
      <c r="E57" s="123"/>
    </row>
    <row r="58" spans="1:5" x14ac:dyDescent="0.2">
      <c r="A58" s="52"/>
      <c r="B58" s="122">
        <v>42675</v>
      </c>
      <c r="C58" s="111"/>
      <c r="D58" s="111"/>
      <c r="E58" s="123"/>
    </row>
    <row r="59" spans="1:5" x14ac:dyDescent="0.2">
      <c r="A59" s="52"/>
      <c r="B59" s="122">
        <v>42705</v>
      </c>
      <c r="C59" s="111"/>
      <c r="D59" s="111"/>
      <c r="E59" s="123"/>
    </row>
    <row r="60" spans="1:5" x14ac:dyDescent="0.2">
      <c r="A60" s="52"/>
      <c r="B60" s="122">
        <v>42522</v>
      </c>
      <c r="C60" s="182"/>
      <c r="D60" s="182"/>
      <c r="E60" s="375"/>
    </row>
    <row r="61" spans="1:5" ht="13.5" thickBot="1" x14ac:dyDescent="0.25">
      <c r="A61" s="52"/>
      <c r="B61" s="377">
        <v>42552</v>
      </c>
      <c r="C61" s="125"/>
      <c r="D61" s="125"/>
      <c r="E61" s="373"/>
    </row>
    <row r="62" spans="1:5" ht="13.5" thickBot="1" x14ac:dyDescent="0.25">
      <c r="A62" s="52"/>
      <c r="B62" s="138"/>
      <c r="C62" s="133"/>
      <c r="D62" s="133"/>
      <c r="E62" s="134"/>
    </row>
    <row r="63" spans="1:5" x14ac:dyDescent="0.2">
      <c r="A63" s="52"/>
      <c r="B63" s="135">
        <v>2013</v>
      </c>
      <c r="C63" s="120"/>
      <c r="D63" s="120"/>
      <c r="E63" s="120"/>
    </row>
    <row r="64" spans="1:5" x14ac:dyDescent="0.2">
      <c r="A64" s="52"/>
      <c r="B64" s="136">
        <v>2014</v>
      </c>
      <c r="C64" s="111"/>
      <c r="D64" s="111"/>
      <c r="E64" s="111"/>
    </row>
    <row r="65" spans="1:5" ht="13.5" thickBot="1" x14ac:dyDescent="0.25">
      <c r="A65" s="52"/>
      <c r="B65" s="137">
        <v>2015</v>
      </c>
      <c r="C65" s="125"/>
      <c r="D65" s="125"/>
      <c r="E65" s="125"/>
    </row>
    <row r="66" spans="1:5" ht="13.5" thickBot="1" x14ac:dyDescent="0.25">
      <c r="A66" s="52"/>
      <c r="B66" s="138"/>
      <c r="C66" s="133"/>
      <c r="D66" s="133"/>
      <c r="E66" s="133"/>
    </row>
    <row r="67" spans="1:5" x14ac:dyDescent="0.2">
      <c r="A67" s="52"/>
      <c r="B67" s="352" t="s">
        <v>200</v>
      </c>
      <c r="C67" s="120"/>
      <c r="D67" s="120"/>
      <c r="E67" s="120"/>
    </row>
    <row r="68" spans="1:5" ht="13.5" thickBot="1" x14ac:dyDescent="0.25">
      <c r="A68" s="52"/>
      <c r="B68" s="353" t="s">
        <v>201</v>
      </c>
      <c r="C68" s="125"/>
      <c r="D68" s="125"/>
      <c r="E68" s="125"/>
    </row>
  </sheetData>
  <mergeCells count="3">
    <mergeCell ref="A4:E4"/>
    <mergeCell ref="B5:E5"/>
    <mergeCell ref="B7:E7"/>
  </mergeCells>
  <phoneticPr fontId="23" type="noConversion"/>
  <pageMargins left="0.70866141732283472" right="0.70866141732283472" top="0.43307086614173229" bottom="0.35433070866141736" header="0.31496062992125984" footer="0.31496062992125984"/>
  <pageSetup paperSize="9" scale="85" orientation="portrait" r:id="rId1"/>
  <headerFooter>
    <oddHeader>&amp;R2016 - Año del Bicentenario de la Declaración de la Independencia Nacional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showGridLines="0" workbookViewId="0">
      <selection activeCell="B8" sqref="B8"/>
    </sheetView>
  </sheetViews>
  <sheetFormatPr baseColWidth="10" defaultRowHeight="12.75" x14ac:dyDescent="0.2"/>
  <cols>
    <col min="1" max="1" width="4.140625" customWidth="1"/>
    <col min="2" max="2" width="19.85546875" customWidth="1"/>
    <col min="3" max="3" width="17.28515625" customWidth="1"/>
    <col min="4" max="4" width="19.140625" customWidth="1"/>
    <col min="5" max="5" width="17.28515625" customWidth="1"/>
  </cols>
  <sheetData>
    <row r="1" spans="1:5" x14ac:dyDescent="0.2">
      <c r="A1" s="116"/>
      <c r="B1" s="105" t="s">
        <v>236</v>
      </c>
      <c r="C1" s="105"/>
      <c r="D1" s="105"/>
      <c r="E1" s="105"/>
    </row>
    <row r="2" spans="1:5" x14ac:dyDescent="0.2">
      <c r="A2" s="116"/>
      <c r="B2" s="105" t="s">
        <v>49</v>
      </c>
      <c r="C2" s="105"/>
      <c r="D2" s="105"/>
      <c r="E2" s="105"/>
    </row>
    <row r="3" spans="1:5" x14ac:dyDescent="0.2">
      <c r="A3" s="116"/>
      <c r="B3" s="394" t="s">
        <v>231</v>
      </c>
      <c r="C3" s="394"/>
      <c r="D3" s="394"/>
      <c r="E3" s="394"/>
    </row>
    <row r="4" spans="1:5" x14ac:dyDescent="0.2">
      <c r="A4" s="459" t="s">
        <v>229</v>
      </c>
      <c r="B4" s="459"/>
      <c r="C4" s="459"/>
      <c r="D4" s="459"/>
      <c r="E4" s="459"/>
    </row>
    <row r="5" spans="1:5" x14ac:dyDescent="0.2">
      <c r="A5" s="116"/>
      <c r="B5" s="417" t="s">
        <v>185</v>
      </c>
      <c r="C5" s="417"/>
      <c r="D5" s="417"/>
      <c r="E5" s="417"/>
    </row>
    <row r="6" spans="1:5" x14ac:dyDescent="0.2">
      <c r="A6" s="116"/>
      <c r="B6" s="234"/>
      <c r="C6" s="234"/>
      <c r="D6" s="234"/>
      <c r="E6" s="234"/>
    </row>
    <row r="7" spans="1:5" ht="30" customHeight="1" x14ac:dyDescent="0.2">
      <c r="A7" s="116"/>
      <c r="B7" s="458" t="s">
        <v>241</v>
      </c>
      <c r="C7" s="458"/>
      <c r="D7" s="458"/>
      <c r="E7" s="458"/>
    </row>
    <row r="8" spans="1:5" x14ac:dyDescent="0.2">
      <c r="A8" s="116"/>
      <c r="B8" s="234"/>
      <c r="C8" s="234"/>
      <c r="D8" s="234"/>
      <c r="E8" s="234"/>
    </row>
    <row r="9" spans="1:5" ht="13.5" thickBot="1" x14ac:dyDescent="0.25">
      <c r="A9" s="52"/>
      <c r="B9" s="52"/>
      <c r="C9" s="158"/>
      <c r="D9" s="158"/>
      <c r="E9" s="158"/>
    </row>
    <row r="10" spans="1:5" ht="12" customHeight="1" x14ac:dyDescent="0.2">
      <c r="A10" s="52"/>
      <c r="B10" s="177" t="s">
        <v>6</v>
      </c>
      <c r="C10" s="178" t="s">
        <v>50</v>
      </c>
      <c r="D10" s="114" t="s">
        <v>10</v>
      </c>
      <c r="E10" s="179" t="s">
        <v>51</v>
      </c>
    </row>
    <row r="11" spans="1:5" ht="12" customHeight="1" thickBot="1" x14ac:dyDescent="0.25">
      <c r="A11" s="52"/>
      <c r="B11" s="160" t="s">
        <v>7</v>
      </c>
      <c r="C11" s="180" t="s">
        <v>103</v>
      </c>
      <c r="D11" s="117" t="s">
        <v>118</v>
      </c>
      <c r="E11" s="161" t="s">
        <v>52</v>
      </c>
    </row>
    <row r="12" spans="1:5" x14ac:dyDescent="0.2">
      <c r="A12" s="52"/>
      <c r="B12" s="118">
        <v>41275</v>
      </c>
      <c r="C12" s="119"/>
      <c r="D12" s="120"/>
      <c r="E12" s="121"/>
    </row>
    <row r="13" spans="1:5" x14ac:dyDescent="0.2">
      <c r="A13" s="52"/>
      <c r="B13" s="122">
        <v>41306</v>
      </c>
      <c r="C13" s="123"/>
      <c r="D13" s="111"/>
      <c r="E13" s="112"/>
    </row>
    <row r="14" spans="1:5" x14ac:dyDescent="0.2">
      <c r="A14" s="52"/>
      <c r="B14" s="122">
        <v>41334</v>
      </c>
      <c r="C14" s="123"/>
      <c r="D14" s="111"/>
      <c r="E14" s="112"/>
    </row>
    <row r="15" spans="1:5" x14ac:dyDescent="0.2">
      <c r="A15" s="52"/>
      <c r="B15" s="122">
        <v>41365</v>
      </c>
      <c r="C15" s="123"/>
      <c r="D15" s="111"/>
      <c r="E15" s="112"/>
    </row>
    <row r="16" spans="1:5" x14ac:dyDescent="0.2">
      <c r="A16" s="52"/>
      <c r="B16" s="122">
        <v>41395</v>
      </c>
      <c r="C16" s="111"/>
      <c r="D16" s="111"/>
      <c r="E16" s="112"/>
    </row>
    <row r="17" spans="1:5" x14ac:dyDescent="0.2">
      <c r="A17" s="52"/>
      <c r="B17" s="122">
        <v>41426</v>
      </c>
      <c r="C17" s="123"/>
      <c r="D17" s="111"/>
      <c r="E17" s="112"/>
    </row>
    <row r="18" spans="1:5" x14ac:dyDescent="0.2">
      <c r="A18" s="52"/>
      <c r="B18" s="122">
        <v>41456</v>
      </c>
      <c r="C18" s="111"/>
      <c r="D18" s="111"/>
      <c r="E18" s="112"/>
    </row>
    <row r="19" spans="1:5" x14ac:dyDescent="0.2">
      <c r="A19" s="52"/>
      <c r="B19" s="122">
        <v>41487</v>
      </c>
      <c r="C19" s="111"/>
      <c r="D19" s="111"/>
      <c r="E19" s="112"/>
    </row>
    <row r="20" spans="1:5" x14ac:dyDescent="0.2">
      <c r="A20" s="52"/>
      <c r="B20" s="122">
        <v>41518</v>
      </c>
      <c r="C20" s="111"/>
      <c r="D20" s="111"/>
      <c r="E20" s="112"/>
    </row>
    <row r="21" spans="1:5" x14ac:dyDescent="0.2">
      <c r="A21" s="52"/>
      <c r="B21" s="122">
        <v>41548</v>
      </c>
      <c r="C21" s="111"/>
      <c r="D21" s="111"/>
      <c r="E21" s="112"/>
    </row>
    <row r="22" spans="1:5" x14ac:dyDescent="0.2">
      <c r="A22" s="52"/>
      <c r="B22" s="122">
        <v>41579</v>
      </c>
      <c r="C22" s="111"/>
      <c r="D22" s="111"/>
      <c r="E22" s="112"/>
    </row>
    <row r="23" spans="1:5" ht="13.5" thickBot="1" x14ac:dyDescent="0.25">
      <c r="A23" s="52"/>
      <c r="B23" s="124">
        <v>41609</v>
      </c>
      <c r="C23" s="125"/>
      <c r="D23" s="125"/>
      <c r="E23" s="126"/>
    </row>
    <row r="24" spans="1:5" x14ac:dyDescent="0.2">
      <c r="A24" s="52"/>
      <c r="B24" s="118">
        <v>41640</v>
      </c>
      <c r="C24" s="120"/>
      <c r="D24" s="120"/>
      <c r="E24" s="112"/>
    </row>
    <row r="25" spans="1:5" x14ac:dyDescent="0.2">
      <c r="A25" s="52"/>
      <c r="B25" s="122">
        <v>41671</v>
      </c>
      <c r="C25" s="111"/>
      <c r="D25" s="111"/>
      <c r="E25" s="127"/>
    </row>
    <row r="26" spans="1:5" x14ac:dyDescent="0.2">
      <c r="A26" s="52"/>
      <c r="B26" s="122">
        <v>41699</v>
      </c>
      <c r="C26" s="111"/>
      <c r="D26" s="111"/>
      <c r="E26" s="112"/>
    </row>
    <row r="27" spans="1:5" x14ac:dyDescent="0.2">
      <c r="A27" s="52"/>
      <c r="B27" s="122">
        <v>41730</v>
      </c>
      <c r="C27" s="111"/>
      <c r="D27" s="111"/>
      <c r="E27" s="112"/>
    </row>
    <row r="28" spans="1:5" x14ac:dyDescent="0.2">
      <c r="A28" s="52"/>
      <c r="B28" s="122">
        <v>41760</v>
      </c>
      <c r="C28" s="111"/>
      <c r="D28" s="111"/>
      <c r="E28" s="112"/>
    </row>
    <row r="29" spans="1:5" x14ac:dyDescent="0.2">
      <c r="A29" s="52"/>
      <c r="B29" s="122">
        <v>41791</v>
      </c>
      <c r="C29" s="111"/>
      <c r="D29" s="111"/>
      <c r="E29" s="112"/>
    </row>
    <row r="30" spans="1:5" x14ac:dyDescent="0.2">
      <c r="A30" s="52"/>
      <c r="B30" s="122">
        <v>41821</v>
      </c>
      <c r="C30" s="111"/>
      <c r="D30" s="111"/>
      <c r="E30" s="112"/>
    </row>
    <row r="31" spans="1:5" x14ac:dyDescent="0.2">
      <c r="A31" s="52"/>
      <c r="B31" s="122">
        <v>41852</v>
      </c>
      <c r="C31" s="111"/>
      <c r="D31" s="111"/>
      <c r="E31" s="112"/>
    </row>
    <row r="32" spans="1:5" x14ac:dyDescent="0.2">
      <c r="A32" s="52"/>
      <c r="B32" s="122">
        <v>41883</v>
      </c>
      <c r="C32" s="111"/>
      <c r="D32" s="111"/>
      <c r="E32" s="112"/>
    </row>
    <row r="33" spans="1:5" x14ac:dyDescent="0.2">
      <c r="A33" s="52"/>
      <c r="B33" s="122">
        <v>41913</v>
      </c>
      <c r="C33" s="111"/>
      <c r="D33" s="111"/>
      <c r="E33" s="112"/>
    </row>
    <row r="34" spans="1:5" x14ac:dyDescent="0.2">
      <c r="A34" s="52"/>
      <c r="B34" s="122">
        <v>41944</v>
      </c>
      <c r="C34" s="111"/>
      <c r="D34" s="111"/>
      <c r="E34" s="112"/>
    </row>
    <row r="35" spans="1:5" ht="13.5" thickBot="1" x14ac:dyDescent="0.25">
      <c r="A35" s="52"/>
      <c r="B35" s="124">
        <v>41974</v>
      </c>
      <c r="C35" s="125"/>
      <c r="D35" s="125"/>
      <c r="E35" s="128"/>
    </row>
    <row r="36" spans="1:5" x14ac:dyDescent="0.2">
      <c r="A36" s="52"/>
      <c r="B36" s="118">
        <v>42005</v>
      </c>
      <c r="C36" s="120"/>
      <c r="D36" s="129"/>
      <c r="E36" s="119"/>
    </row>
    <row r="37" spans="1:5" x14ac:dyDescent="0.2">
      <c r="A37" s="52"/>
      <c r="B37" s="122">
        <v>42036</v>
      </c>
      <c r="C37" s="111"/>
      <c r="D37" s="103"/>
      <c r="E37" s="123"/>
    </row>
    <row r="38" spans="1:5" x14ac:dyDescent="0.2">
      <c r="A38" s="52"/>
      <c r="B38" s="122">
        <v>42064</v>
      </c>
      <c r="C38" s="111"/>
      <c r="D38" s="103"/>
      <c r="E38" s="123"/>
    </row>
    <row r="39" spans="1:5" x14ac:dyDescent="0.2">
      <c r="A39" s="52"/>
      <c r="B39" s="122">
        <v>42095</v>
      </c>
      <c r="C39" s="111"/>
      <c r="D39" s="103"/>
      <c r="E39" s="123"/>
    </row>
    <row r="40" spans="1:5" x14ac:dyDescent="0.2">
      <c r="A40" s="52"/>
      <c r="B40" s="122">
        <v>42125</v>
      </c>
      <c r="C40" s="111"/>
      <c r="D40" s="103"/>
      <c r="E40" s="123"/>
    </row>
    <row r="41" spans="1:5" x14ac:dyDescent="0.2">
      <c r="A41" s="52"/>
      <c r="B41" s="122">
        <v>42156</v>
      </c>
      <c r="C41" s="111"/>
      <c r="D41" s="103"/>
      <c r="E41" s="123"/>
    </row>
    <row r="42" spans="1:5" x14ac:dyDescent="0.2">
      <c r="A42" s="52"/>
      <c r="B42" s="122">
        <v>42186</v>
      </c>
      <c r="C42" s="111"/>
      <c r="D42" s="103"/>
      <c r="E42" s="123"/>
    </row>
    <row r="43" spans="1:5" x14ac:dyDescent="0.2">
      <c r="A43" s="52"/>
      <c r="B43" s="122">
        <v>42217</v>
      </c>
      <c r="C43" s="111"/>
      <c r="D43" s="103"/>
      <c r="E43" s="123"/>
    </row>
    <row r="44" spans="1:5" x14ac:dyDescent="0.2">
      <c r="A44" s="52"/>
      <c r="B44" s="122">
        <v>42248</v>
      </c>
      <c r="C44" s="111"/>
      <c r="D44" s="103"/>
      <c r="E44" s="123"/>
    </row>
    <row r="45" spans="1:5" x14ac:dyDescent="0.2">
      <c r="A45" s="52"/>
      <c r="B45" s="122">
        <v>42278</v>
      </c>
      <c r="C45" s="111"/>
      <c r="D45" s="103"/>
      <c r="E45" s="123"/>
    </row>
    <row r="46" spans="1:5" x14ac:dyDescent="0.2">
      <c r="A46" s="52"/>
      <c r="B46" s="122">
        <v>42309</v>
      </c>
      <c r="C46" s="111"/>
      <c r="D46" s="103"/>
      <c r="E46" s="123"/>
    </row>
    <row r="47" spans="1:5" ht="13.5" thickBot="1" x14ac:dyDescent="0.25">
      <c r="A47" s="52"/>
      <c r="B47" s="181">
        <v>42339</v>
      </c>
      <c r="C47" s="182"/>
      <c r="D47" s="183"/>
      <c r="E47" s="176"/>
    </row>
    <row r="48" spans="1:5" x14ac:dyDescent="0.2">
      <c r="A48" s="52"/>
      <c r="B48" s="118">
        <v>42370</v>
      </c>
      <c r="C48" s="120"/>
      <c r="D48" s="120"/>
      <c r="E48" s="119"/>
    </row>
    <row r="49" spans="1:5" x14ac:dyDescent="0.2">
      <c r="A49" s="52"/>
      <c r="B49" s="122">
        <v>42401</v>
      </c>
      <c r="C49" s="111"/>
      <c r="D49" s="111"/>
      <c r="E49" s="123"/>
    </row>
    <row r="50" spans="1:5" x14ac:dyDescent="0.2">
      <c r="A50" s="52"/>
      <c r="B50" s="122">
        <v>42430</v>
      </c>
      <c r="C50" s="111"/>
      <c r="D50" s="111"/>
      <c r="E50" s="123"/>
    </row>
    <row r="51" spans="1:5" x14ac:dyDescent="0.2">
      <c r="A51" s="52"/>
      <c r="B51" s="122">
        <v>42461</v>
      </c>
      <c r="C51" s="111"/>
      <c r="D51" s="111"/>
      <c r="E51" s="123"/>
    </row>
    <row r="52" spans="1:5" x14ac:dyDescent="0.2">
      <c r="A52" s="52"/>
      <c r="B52" s="122">
        <v>42491</v>
      </c>
      <c r="C52" s="111"/>
      <c r="D52" s="111"/>
      <c r="E52" s="123"/>
    </row>
    <row r="53" spans="1:5" x14ac:dyDescent="0.2">
      <c r="A53" s="52"/>
      <c r="B53" s="122">
        <v>42522</v>
      </c>
      <c r="C53" s="111"/>
      <c r="D53" s="111"/>
      <c r="E53" s="123"/>
    </row>
    <row r="54" spans="1:5" x14ac:dyDescent="0.2">
      <c r="A54" s="52"/>
      <c r="B54" s="122">
        <v>42552</v>
      </c>
      <c r="C54" s="111"/>
      <c r="D54" s="111"/>
      <c r="E54" s="123"/>
    </row>
    <row r="55" spans="1:5" x14ac:dyDescent="0.2">
      <c r="A55" s="52"/>
      <c r="B55" s="122">
        <v>42583</v>
      </c>
      <c r="C55" s="111"/>
      <c r="D55" s="111"/>
      <c r="E55" s="123"/>
    </row>
    <row r="56" spans="1:5" x14ac:dyDescent="0.2">
      <c r="A56" s="52"/>
      <c r="B56" s="122">
        <v>42614</v>
      </c>
      <c r="C56" s="111"/>
      <c r="D56" s="111"/>
      <c r="E56" s="123"/>
    </row>
    <row r="57" spans="1:5" x14ac:dyDescent="0.2">
      <c r="A57" s="52"/>
      <c r="B57" s="122">
        <v>42644</v>
      </c>
      <c r="C57" s="111"/>
      <c r="D57" s="111"/>
      <c r="E57" s="123"/>
    </row>
    <row r="58" spans="1:5" x14ac:dyDescent="0.2">
      <c r="A58" s="52"/>
      <c r="B58" s="122">
        <v>42675</v>
      </c>
      <c r="C58" s="111"/>
      <c r="D58" s="111"/>
      <c r="E58" s="123"/>
    </row>
    <row r="59" spans="1:5" x14ac:dyDescent="0.2">
      <c r="A59" s="52"/>
      <c r="B59" s="122">
        <v>42705</v>
      </c>
      <c r="C59" s="111"/>
      <c r="D59" s="111"/>
      <c r="E59" s="123"/>
    </row>
    <row r="60" spans="1:5" x14ac:dyDescent="0.2">
      <c r="A60" s="52"/>
      <c r="B60" s="122">
        <v>42522</v>
      </c>
      <c r="C60" s="182"/>
      <c r="D60" s="182"/>
      <c r="E60" s="375"/>
    </row>
    <row r="61" spans="1:5" ht="13.5" thickBot="1" x14ac:dyDescent="0.25">
      <c r="A61" s="52"/>
      <c r="B61" s="377">
        <v>42552</v>
      </c>
      <c r="C61" s="125"/>
      <c r="D61" s="125"/>
      <c r="E61" s="373"/>
    </row>
    <row r="62" spans="1:5" ht="13.5" thickBot="1" x14ac:dyDescent="0.25">
      <c r="A62" s="52"/>
      <c r="B62" s="138"/>
      <c r="C62" s="133"/>
      <c r="D62" s="133"/>
      <c r="E62" s="134"/>
    </row>
    <row r="63" spans="1:5" x14ac:dyDescent="0.2">
      <c r="A63" s="52"/>
      <c r="B63" s="135">
        <v>2013</v>
      </c>
      <c r="C63" s="120"/>
      <c r="D63" s="120"/>
      <c r="E63" s="120"/>
    </row>
    <row r="64" spans="1:5" x14ac:dyDescent="0.2">
      <c r="A64" s="52"/>
      <c r="B64" s="136">
        <v>2014</v>
      </c>
      <c r="C64" s="111"/>
      <c r="D64" s="111"/>
      <c r="E64" s="111"/>
    </row>
    <row r="65" spans="1:5" ht="13.5" thickBot="1" x14ac:dyDescent="0.25">
      <c r="A65" s="52"/>
      <c r="B65" s="137">
        <v>2015</v>
      </c>
      <c r="C65" s="125"/>
      <c r="D65" s="125"/>
      <c r="E65" s="125"/>
    </row>
    <row r="66" spans="1:5" ht="13.5" thickBot="1" x14ac:dyDescent="0.25">
      <c r="A66" s="52"/>
      <c r="B66" s="138"/>
      <c r="C66" s="133"/>
      <c r="D66" s="133"/>
      <c r="E66" s="133"/>
    </row>
    <row r="67" spans="1:5" x14ac:dyDescent="0.2">
      <c r="A67" s="52"/>
      <c r="B67" s="352" t="s">
        <v>200</v>
      </c>
      <c r="C67" s="120"/>
      <c r="D67" s="120"/>
      <c r="E67" s="120"/>
    </row>
    <row r="68" spans="1:5" ht="13.5" thickBot="1" x14ac:dyDescent="0.25">
      <c r="A68" s="52"/>
      <c r="B68" s="353" t="s">
        <v>201</v>
      </c>
      <c r="C68" s="125"/>
      <c r="D68" s="125"/>
      <c r="E68" s="125"/>
    </row>
  </sheetData>
  <mergeCells count="3">
    <mergeCell ref="A4:E4"/>
    <mergeCell ref="B5:E5"/>
    <mergeCell ref="B7:E7"/>
  </mergeCells>
  <phoneticPr fontId="23" type="noConversion"/>
  <pageMargins left="0.70866141732283472" right="0.70866141732283472" top="0.43307086614173229" bottom="0.35433070866141736" header="0.31496062992125984" footer="0.31496062992125984"/>
  <pageSetup scale="80" orientation="portrait" r:id="rId1"/>
  <headerFooter>
    <oddHeader>&amp;R2016 - Año del Bicentenario de la Declaración de la Independencia Nacional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workbookViewId="0">
      <selection sqref="A1:F1"/>
    </sheetView>
  </sheetViews>
  <sheetFormatPr baseColWidth="10" defaultRowHeight="12.75" x14ac:dyDescent="0.2"/>
  <cols>
    <col min="1" max="1" width="22.28515625" style="52" customWidth="1"/>
    <col min="2" max="2" width="24.85546875" style="52" customWidth="1"/>
    <col min="3" max="3" width="16.140625" style="52" customWidth="1"/>
    <col min="4" max="5" width="11.42578125" style="52"/>
    <col min="6" max="6" width="4.28515625" style="52" customWidth="1"/>
    <col min="7" max="9" width="2.85546875" style="52" customWidth="1"/>
    <col min="10" max="16384" width="11.42578125" style="52"/>
  </cols>
  <sheetData>
    <row r="1" spans="1:8" x14ac:dyDescent="0.2">
      <c r="A1" s="422" t="s">
        <v>60</v>
      </c>
      <c r="B1" s="422"/>
      <c r="C1" s="422"/>
      <c r="D1" s="422"/>
      <c r="E1" s="422"/>
      <c r="F1" s="422"/>
      <c r="G1" s="172"/>
      <c r="H1" s="172"/>
    </row>
    <row r="2" spans="1:8" x14ac:dyDescent="0.2">
      <c r="A2" s="105" t="s">
        <v>53</v>
      </c>
      <c r="B2" s="106"/>
      <c r="C2" s="106"/>
      <c r="D2" s="106"/>
      <c r="E2" s="106"/>
      <c r="F2" s="106"/>
    </row>
    <row r="3" spans="1:8" x14ac:dyDescent="0.2">
      <c r="A3" s="249" t="str">
        <f>+'1.modelos'!A3</f>
        <v>PORCELLANATO</v>
      </c>
      <c r="B3" s="248"/>
      <c r="C3" s="248"/>
      <c r="D3" s="248"/>
      <c r="E3" s="248"/>
      <c r="F3" s="248"/>
      <c r="G3" s="55"/>
    </row>
    <row r="4" spans="1:8" x14ac:dyDescent="0.2">
      <c r="A4" s="105" t="s">
        <v>54</v>
      </c>
      <c r="B4" s="106"/>
      <c r="C4" s="106"/>
      <c r="D4" s="106"/>
      <c r="E4" s="106"/>
      <c r="F4" s="106"/>
    </row>
    <row r="5" spans="1:8" ht="22.5" customHeight="1" thickBot="1" x14ac:dyDescent="0.25">
      <c r="A5" s="105" t="s">
        <v>55</v>
      </c>
      <c r="B5" s="106"/>
      <c r="C5" s="106"/>
      <c r="D5" s="106"/>
      <c r="E5" s="106"/>
      <c r="F5" s="106"/>
    </row>
    <row r="6" spans="1:8" ht="12.75" customHeight="1" x14ac:dyDescent="0.2">
      <c r="A6" s="114" t="s">
        <v>6</v>
      </c>
      <c r="B6" s="114" t="s">
        <v>56</v>
      </c>
      <c r="C6" s="114" t="s">
        <v>57</v>
      </c>
      <c r="D6" s="114" t="s">
        <v>14</v>
      </c>
      <c r="E6" s="114" t="s">
        <v>67</v>
      </c>
      <c r="F6"/>
    </row>
    <row r="7" spans="1:8" ht="13.5" thickBot="1" x14ac:dyDescent="0.25">
      <c r="A7" s="117" t="s">
        <v>7</v>
      </c>
      <c r="B7" s="117" t="s">
        <v>58</v>
      </c>
      <c r="C7" s="117" t="s">
        <v>190</v>
      </c>
      <c r="D7" s="117" t="s">
        <v>59</v>
      </c>
      <c r="E7" s="117" t="s">
        <v>59</v>
      </c>
      <c r="F7"/>
    </row>
    <row r="8" spans="1:8" x14ac:dyDescent="0.2">
      <c r="A8" s="118">
        <f>+'10.1 precios'!B12</f>
        <v>41275</v>
      </c>
      <c r="B8" s="119"/>
      <c r="C8" s="120"/>
      <c r="D8" s="121"/>
      <c r="E8" s="120"/>
      <c r="F8"/>
    </row>
    <row r="9" spans="1:8" x14ac:dyDescent="0.2">
      <c r="A9" s="122">
        <f>+'10.1 precios'!B13</f>
        <v>41306</v>
      </c>
      <c r="B9" s="123"/>
      <c r="C9" s="111"/>
      <c r="D9" s="112"/>
      <c r="E9" s="111"/>
      <c r="F9"/>
    </row>
    <row r="10" spans="1:8" x14ac:dyDescent="0.2">
      <c r="A10" s="122">
        <f>+'10.1 precios'!B14</f>
        <v>41334</v>
      </c>
      <c r="B10" s="123"/>
      <c r="C10" s="111"/>
      <c r="D10" s="112"/>
      <c r="E10" s="111"/>
      <c r="F10"/>
    </row>
    <row r="11" spans="1:8" x14ac:dyDescent="0.2">
      <c r="A11" s="122">
        <f>+'10.1 precios'!B15</f>
        <v>41365</v>
      </c>
      <c r="B11" s="123"/>
      <c r="C11" s="111"/>
      <c r="D11" s="112"/>
      <c r="E11" s="111"/>
      <c r="F11"/>
    </row>
    <row r="12" spans="1:8" x14ac:dyDescent="0.2">
      <c r="A12" s="122">
        <f>+'10.1 precios'!B16</f>
        <v>41395</v>
      </c>
      <c r="B12" s="111"/>
      <c r="C12" s="111"/>
      <c r="D12" s="112"/>
      <c r="E12" s="111"/>
      <c r="F12"/>
    </row>
    <row r="13" spans="1:8" x14ac:dyDescent="0.2">
      <c r="A13" s="122">
        <f>+'10.1 precios'!B17</f>
        <v>41426</v>
      </c>
      <c r="B13" s="123"/>
      <c r="C13" s="111"/>
      <c r="D13" s="112"/>
      <c r="E13" s="111"/>
      <c r="F13"/>
    </row>
    <row r="14" spans="1:8" x14ac:dyDescent="0.2">
      <c r="A14" s="122">
        <f>+'10.1 precios'!B18</f>
        <v>41456</v>
      </c>
      <c r="B14" s="111"/>
      <c r="C14" s="111"/>
      <c r="D14" s="112"/>
      <c r="E14" s="111"/>
      <c r="F14"/>
    </row>
    <row r="15" spans="1:8" x14ac:dyDescent="0.2">
      <c r="A15" s="122">
        <f>+'10.1 precios'!B19</f>
        <v>41487</v>
      </c>
      <c r="B15" s="111"/>
      <c r="C15" s="111"/>
      <c r="D15" s="112"/>
      <c r="E15" s="111"/>
      <c r="F15"/>
    </row>
    <row r="16" spans="1:8" x14ac:dyDescent="0.2">
      <c r="A16" s="122">
        <f>+'10.1 precios'!B20</f>
        <v>41518</v>
      </c>
      <c r="B16" s="111"/>
      <c r="C16" s="111"/>
      <c r="D16" s="112"/>
      <c r="E16" s="111"/>
      <c r="F16"/>
    </row>
    <row r="17" spans="1:6" x14ac:dyDescent="0.2">
      <c r="A17" s="122">
        <f>+'10.1 precios'!B21</f>
        <v>41548</v>
      </c>
      <c r="B17" s="111"/>
      <c r="C17" s="111"/>
      <c r="D17" s="112"/>
      <c r="E17" s="111"/>
      <c r="F17"/>
    </row>
    <row r="18" spans="1:6" x14ac:dyDescent="0.2">
      <c r="A18" s="122">
        <f>+'10.1 precios'!B22</f>
        <v>41579</v>
      </c>
      <c r="B18" s="111"/>
      <c r="C18" s="111"/>
      <c r="D18" s="112"/>
      <c r="E18" s="111"/>
      <c r="F18"/>
    </row>
    <row r="19" spans="1:6" ht="13.5" thickBot="1" x14ac:dyDescent="0.25">
      <c r="A19" s="124">
        <f>+'10.1 precios'!B23</f>
        <v>41609</v>
      </c>
      <c r="B19" s="125"/>
      <c r="C19" s="125"/>
      <c r="D19" s="126"/>
      <c r="E19" s="125"/>
      <c r="F19"/>
    </row>
    <row r="20" spans="1:6" x14ac:dyDescent="0.2">
      <c r="A20" s="118">
        <f>+'10.1 precios'!B24</f>
        <v>41640</v>
      </c>
      <c r="B20" s="120"/>
      <c r="C20" s="120"/>
      <c r="D20" s="112"/>
      <c r="E20" s="120"/>
      <c r="F20"/>
    </row>
    <row r="21" spans="1:6" x14ac:dyDescent="0.2">
      <c r="A21" s="122">
        <f>+'10.1 precios'!B25</f>
        <v>41671</v>
      </c>
      <c r="B21" s="111"/>
      <c r="C21" s="111"/>
      <c r="D21" s="127"/>
      <c r="E21" s="111"/>
      <c r="F21"/>
    </row>
    <row r="22" spans="1:6" x14ac:dyDescent="0.2">
      <c r="A22" s="122">
        <f>+'10.1 precios'!B26</f>
        <v>41699</v>
      </c>
      <c r="B22" s="111"/>
      <c r="C22" s="111"/>
      <c r="D22" s="112"/>
      <c r="E22" s="111"/>
      <c r="F22"/>
    </row>
    <row r="23" spans="1:6" x14ac:dyDescent="0.2">
      <c r="A23" s="122">
        <f>+'10.1 precios'!B27</f>
        <v>41730</v>
      </c>
      <c r="B23" s="111"/>
      <c r="C23" s="111"/>
      <c r="D23" s="112"/>
      <c r="E23" s="111"/>
      <c r="F23"/>
    </row>
    <row r="24" spans="1:6" x14ac:dyDescent="0.2">
      <c r="A24" s="122">
        <f>+'10.1 precios'!B28</f>
        <v>41760</v>
      </c>
      <c r="B24" s="111"/>
      <c r="C24" s="111"/>
      <c r="D24" s="112"/>
      <c r="E24" s="111"/>
      <c r="F24"/>
    </row>
    <row r="25" spans="1:6" x14ac:dyDescent="0.2">
      <c r="A25" s="122">
        <f>+'10.1 precios'!B29</f>
        <v>41791</v>
      </c>
      <c r="B25" s="111"/>
      <c r="C25" s="111"/>
      <c r="D25" s="112"/>
      <c r="E25" s="111"/>
      <c r="F25"/>
    </row>
    <row r="26" spans="1:6" x14ac:dyDescent="0.2">
      <c r="A26" s="122">
        <f>+'10.1 precios'!B30</f>
        <v>41821</v>
      </c>
      <c r="B26" s="111"/>
      <c r="C26" s="111"/>
      <c r="D26" s="112"/>
      <c r="E26" s="111"/>
      <c r="F26"/>
    </row>
    <row r="27" spans="1:6" x14ac:dyDescent="0.2">
      <c r="A27" s="122">
        <f>+'10.1 precios'!B31</f>
        <v>41852</v>
      </c>
      <c r="B27" s="111"/>
      <c r="C27" s="111"/>
      <c r="D27" s="112"/>
      <c r="E27" s="111"/>
      <c r="F27"/>
    </row>
    <row r="28" spans="1:6" x14ac:dyDescent="0.2">
      <c r="A28" s="122">
        <f>+'10.1 precios'!B32</f>
        <v>41883</v>
      </c>
      <c r="B28" s="111"/>
      <c r="C28" s="111"/>
      <c r="D28" s="112"/>
      <c r="E28" s="111"/>
      <c r="F28"/>
    </row>
    <row r="29" spans="1:6" x14ac:dyDescent="0.2">
      <c r="A29" s="122">
        <f>+'10.1 precios'!B33</f>
        <v>41913</v>
      </c>
      <c r="B29" s="111"/>
      <c r="C29" s="111"/>
      <c r="D29" s="112"/>
      <c r="E29" s="111"/>
      <c r="F29"/>
    </row>
    <row r="30" spans="1:6" x14ac:dyDescent="0.2">
      <c r="A30" s="122">
        <f>+'10.1 precios'!B34</f>
        <v>41944</v>
      </c>
      <c r="B30" s="111"/>
      <c r="C30" s="111"/>
      <c r="D30" s="112"/>
      <c r="E30" s="111"/>
      <c r="F30"/>
    </row>
    <row r="31" spans="1:6" ht="13.5" thickBot="1" x14ac:dyDescent="0.25">
      <c r="A31" s="124">
        <f>+'10.1 precios'!B35</f>
        <v>41974</v>
      </c>
      <c r="B31" s="125"/>
      <c r="C31" s="125"/>
      <c r="D31" s="128"/>
      <c r="E31" s="125"/>
      <c r="F31"/>
    </row>
    <row r="32" spans="1:6" x14ac:dyDescent="0.2">
      <c r="A32" s="118">
        <f>+'10.1 precios'!B36</f>
        <v>42005</v>
      </c>
      <c r="B32" s="120"/>
      <c r="C32" s="129"/>
      <c r="D32" s="119"/>
      <c r="E32" s="120"/>
      <c r="F32"/>
    </row>
    <row r="33" spans="1:6" x14ac:dyDescent="0.2">
      <c r="A33" s="122">
        <f>+'10.1 precios'!B37</f>
        <v>42036</v>
      </c>
      <c r="B33" s="111"/>
      <c r="C33" s="103"/>
      <c r="D33" s="123"/>
      <c r="E33" s="111"/>
      <c r="F33"/>
    </row>
    <row r="34" spans="1:6" x14ac:dyDescent="0.2">
      <c r="A34" s="122">
        <f>+'10.1 precios'!B38</f>
        <v>42064</v>
      </c>
      <c r="B34" s="111"/>
      <c r="C34" s="103"/>
      <c r="D34" s="123"/>
      <c r="E34" s="111"/>
      <c r="F34"/>
    </row>
    <row r="35" spans="1:6" x14ac:dyDescent="0.2">
      <c r="A35" s="122">
        <f>+'10.1 precios'!B39</f>
        <v>42095</v>
      </c>
      <c r="B35" s="111"/>
      <c r="C35" s="103"/>
      <c r="D35" s="123"/>
      <c r="E35" s="111"/>
      <c r="F35"/>
    </row>
    <row r="36" spans="1:6" x14ac:dyDescent="0.2">
      <c r="A36" s="122">
        <f>+'10.1 precios'!B40</f>
        <v>42125</v>
      </c>
      <c r="B36" s="111"/>
      <c r="C36" s="103"/>
      <c r="D36" s="123"/>
      <c r="E36" s="111"/>
      <c r="F36"/>
    </row>
    <row r="37" spans="1:6" x14ac:dyDescent="0.2">
      <c r="A37" s="122">
        <f>+'10.1 precios'!B41</f>
        <v>42156</v>
      </c>
      <c r="B37" s="111"/>
      <c r="C37" s="103"/>
      <c r="D37" s="123"/>
      <c r="E37" s="111"/>
      <c r="F37"/>
    </row>
    <row r="38" spans="1:6" x14ac:dyDescent="0.2">
      <c r="A38" s="122">
        <f>+'10.1 precios'!B42</f>
        <v>42186</v>
      </c>
      <c r="B38" s="111"/>
      <c r="C38" s="103"/>
      <c r="D38" s="123"/>
      <c r="E38" s="111"/>
      <c r="F38"/>
    </row>
    <row r="39" spans="1:6" x14ac:dyDescent="0.2">
      <c r="A39" s="122">
        <f>+'10.1 precios'!B43</f>
        <v>42217</v>
      </c>
      <c r="B39" s="111"/>
      <c r="C39" s="103"/>
      <c r="D39" s="123"/>
      <c r="E39" s="111"/>
      <c r="F39"/>
    </row>
    <row r="40" spans="1:6" x14ac:dyDescent="0.2">
      <c r="A40" s="122">
        <f>+'10.1 precios'!B44</f>
        <v>42248</v>
      </c>
      <c r="B40" s="111"/>
      <c r="C40" s="103"/>
      <c r="D40" s="123"/>
      <c r="E40" s="111"/>
      <c r="F40"/>
    </row>
    <row r="41" spans="1:6" x14ac:dyDescent="0.2">
      <c r="A41" s="122">
        <f>+'10.1 precios'!B45</f>
        <v>42278</v>
      </c>
      <c r="B41" s="111"/>
      <c r="C41" s="103"/>
      <c r="D41" s="123"/>
      <c r="E41" s="111"/>
      <c r="F41"/>
    </row>
    <row r="42" spans="1:6" x14ac:dyDescent="0.2">
      <c r="A42" s="122">
        <f>+'10.1 precios'!B46</f>
        <v>42309</v>
      </c>
      <c r="B42" s="111"/>
      <c r="C42" s="103"/>
      <c r="D42" s="123"/>
      <c r="E42" s="111"/>
      <c r="F42"/>
    </row>
    <row r="43" spans="1:6" ht="13.5" thickBot="1" x14ac:dyDescent="0.25">
      <c r="A43" s="124">
        <f>+'10.1 precios'!B47</f>
        <v>42339</v>
      </c>
      <c r="B43" s="125"/>
      <c r="C43" s="130"/>
      <c r="D43" s="131"/>
      <c r="E43" s="125"/>
      <c r="F43"/>
    </row>
    <row r="44" spans="1:6" x14ac:dyDescent="0.2">
      <c r="A44" s="118">
        <f>+'10.1 precios'!B48</f>
        <v>42370</v>
      </c>
      <c r="B44" s="120"/>
      <c r="C44" s="129"/>
      <c r="D44" s="119"/>
      <c r="E44" s="120"/>
      <c r="F44"/>
    </row>
    <row r="45" spans="1:6" x14ac:dyDescent="0.2">
      <c r="A45" s="122">
        <f>+'10.1 precios'!B49</f>
        <v>42401</v>
      </c>
      <c r="B45" s="111"/>
      <c r="C45" s="103"/>
      <c r="D45" s="123"/>
      <c r="E45" s="111"/>
      <c r="F45"/>
    </row>
    <row r="46" spans="1:6" x14ac:dyDescent="0.2">
      <c r="A46" s="122">
        <f>+'10.1 precios'!B50</f>
        <v>42430</v>
      </c>
      <c r="B46" s="111"/>
      <c r="C46" s="103"/>
      <c r="D46" s="123"/>
      <c r="E46" s="111"/>
      <c r="F46"/>
    </row>
    <row r="47" spans="1:6" x14ac:dyDescent="0.2">
      <c r="A47" s="122">
        <f>+'10.1 precios'!B51</f>
        <v>42461</v>
      </c>
      <c r="B47" s="111"/>
      <c r="C47" s="111"/>
      <c r="D47" s="123"/>
      <c r="E47" s="111"/>
      <c r="F47"/>
    </row>
    <row r="48" spans="1:6" x14ac:dyDescent="0.2">
      <c r="A48" s="122">
        <f>+'10.1 precios'!B52</f>
        <v>42491</v>
      </c>
      <c r="B48" s="111"/>
      <c r="C48" s="111"/>
      <c r="D48" s="123"/>
      <c r="E48" s="111"/>
      <c r="F48"/>
    </row>
    <row r="49" spans="1:6" hidden="1" x14ac:dyDescent="0.2">
      <c r="A49" s="122">
        <f>+'10.1 precios'!B53</f>
        <v>42522</v>
      </c>
      <c r="B49" s="111"/>
      <c r="C49" s="111"/>
      <c r="D49" s="123"/>
      <c r="E49" s="111"/>
      <c r="F49"/>
    </row>
    <row r="50" spans="1:6" hidden="1" x14ac:dyDescent="0.2">
      <c r="A50" s="122">
        <f>+'10.1 precios'!B54</f>
        <v>42552</v>
      </c>
      <c r="B50" s="111"/>
      <c r="C50" s="111"/>
      <c r="D50" s="123"/>
      <c r="E50" s="111"/>
      <c r="F50"/>
    </row>
    <row r="51" spans="1:6" hidden="1" x14ac:dyDescent="0.2">
      <c r="A51" s="122">
        <f>+'10.1 precios'!B55</f>
        <v>42583</v>
      </c>
      <c r="B51" s="111"/>
      <c r="C51" s="111"/>
      <c r="D51" s="123"/>
      <c r="E51" s="111"/>
      <c r="F51"/>
    </row>
    <row r="52" spans="1:6" hidden="1" x14ac:dyDescent="0.2">
      <c r="A52" s="122">
        <f>+'10.1 precios'!B56</f>
        <v>42614</v>
      </c>
      <c r="B52" s="111"/>
      <c r="C52" s="111"/>
      <c r="D52" s="123"/>
      <c r="E52" s="111"/>
      <c r="F52"/>
    </row>
    <row r="53" spans="1:6" hidden="1" x14ac:dyDescent="0.2">
      <c r="A53" s="122">
        <f>+'10.1 precios'!B57</f>
        <v>42644</v>
      </c>
      <c r="B53" s="111"/>
      <c r="C53" s="111"/>
      <c r="D53" s="123"/>
      <c r="E53" s="111"/>
      <c r="F53"/>
    </row>
    <row r="54" spans="1:6" hidden="1" x14ac:dyDescent="0.2">
      <c r="A54" s="122">
        <f>+'10.1 precios'!B58</f>
        <v>42675</v>
      </c>
      <c r="B54" s="111"/>
      <c r="C54" s="111"/>
      <c r="D54" s="123"/>
      <c r="E54" s="111"/>
      <c r="F54"/>
    </row>
    <row r="55" spans="1:6" hidden="1" x14ac:dyDescent="0.2">
      <c r="A55" s="122">
        <f>+'10.1 precios'!B59</f>
        <v>42705</v>
      </c>
      <c r="B55" s="111"/>
      <c r="C55" s="111"/>
      <c r="D55" s="123"/>
      <c r="E55" s="111"/>
      <c r="F55"/>
    </row>
    <row r="56" spans="1:6" x14ac:dyDescent="0.2">
      <c r="A56" s="122">
        <v>42522</v>
      </c>
      <c r="B56" s="182"/>
      <c r="C56" s="182"/>
      <c r="D56" s="176"/>
      <c r="E56" s="182"/>
      <c r="F56"/>
    </row>
    <row r="57" spans="1:6" ht="13.5" thickBot="1" x14ac:dyDescent="0.25">
      <c r="A57" s="376">
        <v>42552</v>
      </c>
      <c r="B57" s="125"/>
      <c r="C57" s="125"/>
      <c r="D57" s="131"/>
      <c r="E57" s="125"/>
      <c r="F57"/>
    </row>
    <row r="58" spans="1:6" ht="13.5" thickBot="1" x14ac:dyDescent="0.25">
      <c r="A58" s="138"/>
      <c r="B58" s="133"/>
      <c r="C58" s="133"/>
      <c r="D58" s="134"/>
      <c r="E58" s="133"/>
      <c r="F58"/>
    </row>
    <row r="59" spans="1:6" x14ac:dyDescent="0.2">
      <c r="A59" s="173">
        <v>2013</v>
      </c>
      <c r="B59" s="120"/>
      <c r="C59" s="120"/>
      <c r="D59" s="120"/>
      <c r="E59" s="120"/>
      <c r="F59"/>
    </row>
    <row r="60" spans="1:6" x14ac:dyDescent="0.2">
      <c r="A60" s="174">
        <v>2014</v>
      </c>
      <c r="B60" s="111"/>
      <c r="C60" s="111"/>
      <c r="D60" s="111"/>
      <c r="E60" s="111"/>
      <c r="F60"/>
    </row>
    <row r="61" spans="1:6" ht="13.5" thickBot="1" x14ac:dyDescent="0.25">
      <c r="A61" s="175">
        <v>2015</v>
      </c>
      <c r="B61" s="125"/>
      <c r="C61" s="125"/>
      <c r="D61" s="125"/>
      <c r="E61" s="125"/>
      <c r="F61"/>
    </row>
    <row r="62" spans="1:6" ht="13.5" thickBot="1" x14ac:dyDescent="0.25">
      <c r="A62" s="138"/>
      <c r="B62" s="133"/>
      <c r="C62" s="133"/>
      <c r="D62" s="133"/>
      <c r="E62" s="133"/>
      <c r="F62"/>
    </row>
    <row r="63" spans="1:6" x14ac:dyDescent="0.2">
      <c r="A63" s="352" t="s">
        <v>200</v>
      </c>
      <c r="B63" s="120"/>
      <c r="C63" s="120"/>
      <c r="D63" s="120"/>
      <c r="E63" s="120"/>
      <c r="F63"/>
    </row>
    <row r="64" spans="1:6" ht="13.5" thickBot="1" x14ac:dyDescent="0.25">
      <c r="A64" s="353" t="s">
        <v>201</v>
      </c>
      <c r="B64" s="125"/>
      <c r="C64" s="125"/>
      <c r="D64" s="125"/>
      <c r="E64" s="125"/>
      <c r="F64"/>
    </row>
    <row r="65" spans="1:6" x14ac:dyDescent="0.2">
      <c r="A65" s="378"/>
      <c r="B65" s="133"/>
      <c r="C65" s="133"/>
      <c r="D65" s="133"/>
      <c r="E65" s="133"/>
      <c r="F65"/>
    </row>
    <row r="66" spans="1:6" ht="27.75" customHeight="1" x14ac:dyDescent="0.2">
      <c r="A66" s="460" t="s">
        <v>207</v>
      </c>
      <c r="B66" s="460"/>
      <c r="C66" s="460"/>
      <c r="D66" s="460"/>
      <c r="E66" s="460"/>
      <c r="F66" s="133"/>
    </row>
    <row r="67" spans="1:6" x14ac:dyDescent="0.2">
      <c r="A67" s="115"/>
      <c r="B67" s="133"/>
      <c r="C67" s="133"/>
      <c r="D67" s="133"/>
      <c r="E67" s="133"/>
      <c r="F67" s="133"/>
    </row>
    <row r="68" spans="1:6" x14ac:dyDescent="0.2">
      <c r="A68" s="115"/>
      <c r="B68" s="133"/>
      <c r="C68" s="133"/>
      <c r="D68" s="133"/>
      <c r="E68" s="133"/>
      <c r="F68" s="133"/>
    </row>
    <row r="69" spans="1:6" x14ac:dyDescent="0.2">
      <c r="B69" s="133"/>
      <c r="C69" s="133"/>
      <c r="D69" s="133"/>
      <c r="E69" s="133"/>
      <c r="F69" s="133"/>
    </row>
  </sheetData>
  <mergeCells count="2">
    <mergeCell ref="A1:F1"/>
    <mergeCell ref="A66:E66"/>
  </mergeCells>
  <phoneticPr fontId="2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&amp;R2016 - Año del Bicentenario de la Declaración de la Independencia Nacional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8"/>
  <sheetViews>
    <sheetView showGridLines="0" zoomScale="91" zoomScaleNormal="91" workbookViewId="0"/>
  </sheetViews>
  <sheetFormatPr baseColWidth="10" defaultRowHeight="12.75" x14ac:dyDescent="0.2"/>
  <cols>
    <col min="1" max="1" width="18.42578125" style="52" customWidth="1"/>
    <col min="2" max="2" width="13" style="52" customWidth="1"/>
    <col min="3" max="3" width="14.5703125" style="52" customWidth="1"/>
    <col min="4" max="9" width="13.85546875" style="52" customWidth="1"/>
    <col min="10" max="16384" width="11.42578125" style="52"/>
  </cols>
  <sheetData>
    <row r="1" spans="1:9" x14ac:dyDescent="0.2">
      <c r="A1" s="105" t="s">
        <v>89</v>
      </c>
      <c r="B1" s="105"/>
      <c r="C1" s="105"/>
      <c r="D1" s="157"/>
      <c r="E1" s="157"/>
      <c r="F1" s="158"/>
      <c r="G1" s="158"/>
      <c r="H1" s="158"/>
      <c r="I1" s="158"/>
    </row>
    <row r="2" spans="1:9" x14ac:dyDescent="0.2">
      <c r="A2" s="105" t="s">
        <v>11</v>
      </c>
      <c r="B2" s="105"/>
      <c r="C2" s="105"/>
      <c r="D2" s="158"/>
      <c r="E2" s="158"/>
      <c r="F2" s="158"/>
      <c r="G2" s="158"/>
      <c r="H2" s="158"/>
      <c r="I2" s="158"/>
    </row>
    <row r="3" spans="1:9" x14ac:dyDescent="0.2">
      <c r="A3" s="249" t="str">
        <f>+'1.modelos'!A3</f>
        <v>PORCELLANATO</v>
      </c>
      <c r="B3" s="249"/>
      <c r="C3" s="249"/>
      <c r="D3" s="339"/>
      <c r="E3" s="339"/>
      <c r="F3" s="339"/>
      <c r="G3" s="339"/>
      <c r="H3" s="339"/>
      <c r="I3" s="339"/>
    </row>
    <row r="4" spans="1:9" x14ac:dyDescent="0.2">
      <c r="A4" s="105" t="s">
        <v>12</v>
      </c>
      <c r="B4" s="105"/>
      <c r="C4" s="105"/>
      <c r="D4" s="158"/>
      <c r="E4" s="158"/>
      <c r="F4" s="158"/>
      <c r="G4" s="158"/>
      <c r="H4" s="158"/>
      <c r="I4" s="158"/>
    </row>
    <row r="5" spans="1:9" x14ac:dyDescent="0.2">
      <c r="A5" s="249" t="s">
        <v>191</v>
      </c>
      <c r="B5" s="249"/>
      <c r="C5" s="249"/>
      <c r="D5" s="338"/>
      <c r="E5" s="338"/>
      <c r="F5" s="338"/>
      <c r="G5" s="338"/>
      <c r="H5" s="338"/>
      <c r="I5" s="338"/>
    </row>
    <row r="6" spans="1:9" ht="13.5" thickBot="1" x14ac:dyDescent="0.25">
      <c r="D6" s="134"/>
      <c r="E6" s="158"/>
      <c r="F6" s="158"/>
      <c r="G6" s="158"/>
      <c r="H6" s="158"/>
      <c r="I6" s="158"/>
    </row>
    <row r="7" spans="1:9" ht="30.75" customHeight="1" x14ac:dyDescent="0.2">
      <c r="A7" s="114" t="s">
        <v>6</v>
      </c>
      <c r="B7" s="461" t="s">
        <v>205</v>
      </c>
      <c r="C7" s="462"/>
      <c r="D7" s="461" t="s">
        <v>204</v>
      </c>
      <c r="E7" s="462"/>
      <c r="F7" s="465" t="s">
        <v>206</v>
      </c>
      <c r="G7" s="466"/>
      <c r="H7" s="465" t="s">
        <v>206</v>
      </c>
      <c r="I7" s="466"/>
    </row>
    <row r="8" spans="1:9" ht="26.25" thickBot="1" x14ac:dyDescent="0.25">
      <c r="A8" s="159" t="s">
        <v>7</v>
      </c>
      <c r="B8" s="340" t="s">
        <v>192</v>
      </c>
      <c r="C8" s="161" t="s">
        <v>13</v>
      </c>
      <c r="D8" s="340" t="s">
        <v>192</v>
      </c>
      <c r="E8" s="162" t="s">
        <v>13</v>
      </c>
      <c r="F8" s="340" t="s">
        <v>192</v>
      </c>
      <c r="G8" s="162" t="s">
        <v>13</v>
      </c>
      <c r="H8" s="340" t="s">
        <v>192</v>
      </c>
      <c r="I8" s="162" t="s">
        <v>13</v>
      </c>
    </row>
    <row r="9" spans="1:9" x14ac:dyDescent="0.2">
      <c r="A9" s="118">
        <v>41275</v>
      </c>
      <c r="B9" s="118"/>
      <c r="C9" s="118"/>
      <c r="D9" s="119"/>
      <c r="E9" s="120"/>
      <c r="F9" s="119"/>
      <c r="G9" s="120"/>
      <c r="H9" s="119"/>
      <c r="I9" s="120"/>
    </row>
    <row r="10" spans="1:9" x14ac:dyDescent="0.2">
      <c r="A10" s="122">
        <v>41306</v>
      </c>
      <c r="B10" s="122"/>
      <c r="C10" s="122"/>
      <c r="D10" s="123"/>
      <c r="E10" s="111"/>
      <c r="F10" s="123"/>
      <c r="G10" s="111"/>
      <c r="H10" s="123"/>
      <c r="I10" s="111"/>
    </row>
    <row r="11" spans="1:9" x14ac:dyDescent="0.2">
      <c r="A11" s="122">
        <v>41334</v>
      </c>
      <c r="B11" s="122"/>
      <c r="C11" s="122"/>
      <c r="D11" s="123"/>
      <c r="E11" s="111"/>
      <c r="F11" s="123"/>
      <c r="G11" s="111"/>
      <c r="H11" s="123"/>
      <c r="I11" s="111"/>
    </row>
    <row r="12" spans="1:9" x14ac:dyDescent="0.2">
      <c r="A12" s="122">
        <v>41365</v>
      </c>
      <c r="B12" s="122"/>
      <c r="C12" s="122"/>
      <c r="D12" s="123"/>
      <c r="E12" s="111"/>
      <c r="F12" s="123"/>
      <c r="G12" s="111"/>
      <c r="H12" s="123"/>
      <c r="I12" s="111"/>
    </row>
    <row r="13" spans="1:9" x14ac:dyDescent="0.2">
      <c r="A13" s="122">
        <v>41395</v>
      </c>
      <c r="B13" s="122"/>
      <c r="C13" s="122"/>
      <c r="D13" s="111"/>
      <c r="E13" s="111"/>
      <c r="F13" s="111"/>
      <c r="G13" s="111"/>
      <c r="H13" s="111"/>
      <c r="I13" s="111"/>
    </row>
    <row r="14" spans="1:9" x14ac:dyDescent="0.2">
      <c r="A14" s="122">
        <v>41426</v>
      </c>
      <c r="B14" s="122"/>
      <c r="C14" s="122"/>
      <c r="D14" s="123"/>
      <c r="E14" s="111"/>
      <c r="F14" s="123"/>
      <c r="G14" s="111"/>
      <c r="H14" s="123"/>
      <c r="I14" s="111"/>
    </row>
    <row r="15" spans="1:9" x14ac:dyDescent="0.2">
      <c r="A15" s="122">
        <v>41456</v>
      </c>
      <c r="B15" s="122"/>
      <c r="C15" s="122"/>
      <c r="D15" s="111"/>
      <c r="E15" s="111"/>
      <c r="F15" s="111"/>
      <c r="G15" s="111"/>
      <c r="H15" s="111"/>
      <c r="I15" s="111"/>
    </row>
    <row r="16" spans="1:9" x14ac:dyDescent="0.2">
      <c r="A16" s="122">
        <v>41487</v>
      </c>
      <c r="B16" s="122"/>
      <c r="C16" s="122"/>
      <c r="D16" s="111"/>
      <c r="E16" s="111"/>
      <c r="F16" s="111"/>
      <c r="G16" s="111"/>
      <c r="H16" s="111"/>
      <c r="I16" s="111"/>
    </row>
    <row r="17" spans="1:9" x14ac:dyDescent="0.2">
      <c r="A17" s="122">
        <v>41518</v>
      </c>
      <c r="B17" s="122"/>
      <c r="C17" s="122"/>
      <c r="D17" s="111"/>
      <c r="E17" s="111"/>
      <c r="F17" s="111"/>
      <c r="G17" s="111"/>
      <c r="H17" s="111"/>
      <c r="I17" s="111"/>
    </row>
    <row r="18" spans="1:9" x14ac:dyDescent="0.2">
      <c r="A18" s="122">
        <v>41548</v>
      </c>
      <c r="B18" s="122"/>
      <c r="C18" s="122"/>
      <c r="D18" s="111"/>
      <c r="E18" s="111"/>
      <c r="F18" s="111"/>
      <c r="G18" s="111"/>
      <c r="H18" s="111"/>
      <c r="I18" s="111"/>
    </row>
    <row r="19" spans="1:9" x14ac:dyDescent="0.2">
      <c r="A19" s="122">
        <v>41579</v>
      </c>
      <c r="B19" s="122"/>
      <c r="C19" s="122"/>
      <c r="D19" s="111"/>
      <c r="E19" s="111"/>
      <c r="F19" s="111"/>
      <c r="G19" s="111"/>
      <c r="H19" s="111"/>
      <c r="I19" s="111"/>
    </row>
    <row r="20" spans="1:9" ht="13.5" thickBot="1" x14ac:dyDescent="0.25">
      <c r="A20" s="124">
        <v>41609</v>
      </c>
      <c r="B20" s="124"/>
      <c r="C20" s="124"/>
      <c r="D20" s="125"/>
      <c r="E20" s="125"/>
      <c r="F20" s="125"/>
      <c r="G20" s="125"/>
      <c r="H20" s="125"/>
      <c r="I20" s="125"/>
    </row>
    <row r="21" spans="1:9" x14ac:dyDescent="0.2">
      <c r="A21" s="118">
        <v>41640</v>
      </c>
      <c r="B21" s="118"/>
      <c r="C21" s="118"/>
      <c r="D21" s="120"/>
      <c r="E21" s="120"/>
      <c r="F21" s="120"/>
      <c r="G21" s="120"/>
      <c r="H21" s="120"/>
      <c r="I21" s="120"/>
    </row>
    <row r="22" spans="1:9" x14ac:dyDescent="0.2">
      <c r="A22" s="122">
        <v>41671</v>
      </c>
      <c r="B22" s="122"/>
      <c r="C22" s="122"/>
      <c r="D22" s="111"/>
      <c r="E22" s="111"/>
      <c r="F22" s="111"/>
      <c r="G22" s="111"/>
      <c r="H22" s="111"/>
      <c r="I22" s="111"/>
    </row>
    <row r="23" spans="1:9" x14ac:dyDescent="0.2">
      <c r="A23" s="122">
        <v>41699</v>
      </c>
      <c r="B23" s="122"/>
      <c r="C23" s="122"/>
      <c r="D23" s="111"/>
      <c r="E23" s="111"/>
      <c r="F23" s="111"/>
      <c r="G23" s="111"/>
      <c r="H23" s="111"/>
      <c r="I23" s="111"/>
    </row>
    <row r="24" spans="1:9" x14ac:dyDescent="0.2">
      <c r="A24" s="122">
        <v>41730</v>
      </c>
      <c r="B24" s="122"/>
      <c r="C24" s="122"/>
      <c r="D24" s="111"/>
      <c r="E24" s="111"/>
      <c r="F24" s="111"/>
      <c r="G24" s="111"/>
      <c r="H24" s="111"/>
      <c r="I24" s="111"/>
    </row>
    <row r="25" spans="1:9" x14ac:dyDescent="0.2">
      <c r="A25" s="122">
        <v>41760</v>
      </c>
      <c r="B25" s="122"/>
      <c r="C25" s="122"/>
      <c r="D25" s="111"/>
      <c r="E25" s="111"/>
      <c r="F25" s="111"/>
      <c r="G25" s="111"/>
      <c r="H25" s="111"/>
      <c r="I25" s="111"/>
    </row>
    <row r="26" spans="1:9" x14ac:dyDescent="0.2">
      <c r="A26" s="122">
        <v>41791</v>
      </c>
      <c r="B26" s="122"/>
      <c r="C26" s="122"/>
      <c r="D26" s="111"/>
      <c r="E26" s="111"/>
      <c r="F26" s="111"/>
      <c r="G26" s="111"/>
      <c r="H26" s="111"/>
      <c r="I26" s="111"/>
    </row>
    <row r="27" spans="1:9" x14ac:dyDescent="0.2">
      <c r="A27" s="122">
        <v>41821</v>
      </c>
      <c r="B27" s="122"/>
      <c r="C27" s="122"/>
      <c r="D27" s="111"/>
      <c r="E27" s="111"/>
      <c r="F27" s="111"/>
      <c r="G27" s="111"/>
      <c r="H27" s="111"/>
      <c r="I27" s="111"/>
    </row>
    <row r="28" spans="1:9" x14ac:dyDescent="0.2">
      <c r="A28" s="122">
        <v>41852</v>
      </c>
      <c r="B28" s="122"/>
      <c r="C28" s="122"/>
      <c r="D28" s="111"/>
      <c r="E28" s="111"/>
      <c r="F28" s="111"/>
      <c r="G28" s="111"/>
      <c r="H28" s="111"/>
      <c r="I28" s="111"/>
    </row>
    <row r="29" spans="1:9" x14ac:dyDescent="0.2">
      <c r="A29" s="122">
        <v>41883</v>
      </c>
      <c r="B29" s="122"/>
      <c r="C29" s="122"/>
      <c r="D29" s="111"/>
      <c r="E29" s="111"/>
      <c r="F29" s="111"/>
      <c r="G29" s="111"/>
      <c r="H29" s="111"/>
      <c r="I29" s="111"/>
    </row>
    <row r="30" spans="1:9" x14ac:dyDescent="0.2">
      <c r="A30" s="122">
        <v>41913</v>
      </c>
      <c r="B30" s="122"/>
      <c r="C30" s="122"/>
      <c r="D30" s="111"/>
      <c r="E30" s="111"/>
      <c r="F30" s="111"/>
      <c r="G30" s="111"/>
      <c r="H30" s="111"/>
      <c r="I30" s="111"/>
    </row>
    <row r="31" spans="1:9" x14ac:dyDescent="0.2">
      <c r="A31" s="122">
        <v>41944</v>
      </c>
      <c r="B31" s="122"/>
      <c r="C31" s="122"/>
      <c r="D31" s="111"/>
      <c r="E31" s="111"/>
      <c r="F31" s="111"/>
      <c r="G31" s="111"/>
      <c r="H31" s="111"/>
      <c r="I31" s="111"/>
    </row>
    <row r="32" spans="1:9" ht="13.5" thickBot="1" x14ac:dyDescent="0.25">
      <c r="A32" s="124">
        <v>41974</v>
      </c>
      <c r="B32" s="124"/>
      <c r="C32" s="124"/>
      <c r="D32" s="125"/>
      <c r="E32" s="125"/>
      <c r="F32" s="125"/>
      <c r="G32" s="125"/>
      <c r="H32" s="125"/>
      <c r="I32" s="125"/>
    </row>
    <row r="33" spans="1:9" x14ac:dyDescent="0.2">
      <c r="A33" s="118">
        <v>42005</v>
      </c>
      <c r="B33" s="118"/>
      <c r="C33" s="118"/>
      <c r="D33" s="120"/>
      <c r="E33" s="120"/>
      <c r="F33" s="120"/>
      <c r="G33" s="120"/>
      <c r="H33" s="120"/>
      <c r="I33" s="120"/>
    </row>
    <row r="34" spans="1:9" x14ac:dyDescent="0.2">
      <c r="A34" s="122">
        <v>42036</v>
      </c>
      <c r="B34" s="122"/>
      <c r="C34" s="122"/>
      <c r="D34" s="111"/>
      <c r="E34" s="111"/>
      <c r="F34" s="111"/>
      <c r="G34" s="111"/>
      <c r="H34" s="111"/>
      <c r="I34" s="111"/>
    </row>
    <row r="35" spans="1:9" x14ac:dyDescent="0.2">
      <c r="A35" s="122">
        <v>42064</v>
      </c>
      <c r="B35" s="122"/>
      <c r="C35" s="122"/>
      <c r="D35" s="111"/>
      <c r="E35" s="111"/>
      <c r="F35" s="111"/>
      <c r="G35" s="111"/>
      <c r="H35" s="111"/>
      <c r="I35" s="111"/>
    </row>
    <row r="36" spans="1:9" x14ac:dyDescent="0.2">
      <c r="A36" s="122">
        <v>42095</v>
      </c>
      <c r="B36" s="122"/>
      <c r="C36" s="122"/>
      <c r="D36" s="111"/>
      <c r="E36" s="111"/>
      <c r="F36" s="111"/>
      <c r="G36" s="111"/>
      <c r="H36" s="111"/>
      <c r="I36" s="111"/>
    </row>
    <row r="37" spans="1:9" x14ac:dyDescent="0.2">
      <c r="A37" s="122">
        <v>42125</v>
      </c>
      <c r="B37" s="122"/>
      <c r="C37" s="122"/>
      <c r="D37" s="111"/>
      <c r="E37" s="111"/>
      <c r="F37" s="111"/>
      <c r="G37" s="111"/>
      <c r="H37" s="111"/>
      <c r="I37" s="111"/>
    </row>
    <row r="38" spans="1:9" x14ac:dyDescent="0.2">
      <c r="A38" s="122">
        <v>42156</v>
      </c>
      <c r="B38" s="122"/>
      <c r="C38" s="122"/>
      <c r="D38" s="111"/>
      <c r="E38" s="111"/>
      <c r="F38" s="111"/>
      <c r="G38" s="111"/>
      <c r="H38" s="111"/>
      <c r="I38" s="111"/>
    </row>
    <row r="39" spans="1:9" x14ac:dyDescent="0.2">
      <c r="A39" s="122">
        <v>42186</v>
      </c>
      <c r="B39" s="122"/>
      <c r="C39" s="122"/>
      <c r="D39" s="111"/>
      <c r="E39" s="111"/>
      <c r="F39" s="111"/>
      <c r="G39" s="111"/>
      <c r="H39" s="111"/>
      <c r="I39" s="111"/>
    </row>
    <row r="40" spans="1:9" x14ac:dyDescent="0.2">
      <c r="A40" s="122">
        <v>42217</v>
      </c>
      <c r="B40" s="122"/>
      <c r="C40" s="122"/>
      <c r="D40" s="111"/>
      <c r="E40" s="111"/>
      <c r="F40" s="111"/>
      <c r="G40" s="111"/>
      <c r="H40" s="111"/>
      <c r="I40" s="111"/>
    </row>
    <row r="41" spans="1:9" x14ac:dyDescent="0.2">
      <c r="A41" s="122">
        <v>42248</v>
      </c>
      <c r="B41" s="122"/>
      <c r="C41" s="122"/>
      <c r="D41" s="111"/>
      <c r="E41" s="111"/>
      <c r="F41" s="111"/>
      <c r="G41" s="111"/>
      <c r="H41" s="111"/>
      <c r="I41" s="111"/>
    </row>
    <row r="42" spans="1:9" x14ac:dyDescent="0.2">
      <c r="A42" s="122">
        <v>42278</v>
      </c>
      <c r="B42" s="122"/>
      <c r="C42" s="122"/>
      <c r="D42" s="111"/>
      <c r="E42" s="111"/>
      <c r="F42" s="111"/>
      <c r="G42" s="111"/>
      <c r="H42" s="111"/>
      <c r="I42" s="111"/>
    </row>
    <row r="43" spans="1:9" x14ac:dyDescent="0.2">
      <c r="A43" s="122">
        <v>42309</v>
      </c>
      <c r="B43" s="122"/>
      <c r="C43" s="122"/>
      <c r="D43" s="111"/>
      <c r="E43" s="111"/>
      <c r="F43" s="111"/>
      <c r="G43" s="111"/>
      <c r="H43" s="111"/>
      <c r="I43" s="111"/>
    </row>
    <row r="44" spans="1:9" ht="13.5" thickBot="1" x14ac:dyDescent="0.25">
      <c r="A44" s="124">
        <v>42339</v>
      </c>
      <c r="B44" s="124"/>
      <c r="C44" s="124"/>
      <c r="D44" s="125"/>
      <c r="E44" s="125"/>
      <c r="F44" s="125"/>
      <c r="G44" s="125"/>
      <c r="H44" s="125"/>
      <c r="I44" s="125"/>
    </row>
    <row r="45" spans="1:9" x14ac:dyDescent="0.2">
      <c r="A45" s="118">
        <v>42370</v>
      </c>
      <c r="B45" s="118"/>
      <c r="C45" s="118"/>
      <c r="D45" s="120"/>
      <c r="E45" s="120"/>
      <c r="F45" s="120"/>
      <c r="G45" s="120"/>
      <c r="H45" s="120"/>
      <c r="I45" s="120"/>
    </row>
    <row r="46" spans="1:9" x14ac:dyDescent="0.2">
      <c r="A46" s="122">
        <v>42401</v>
      </c>
      <c r="B46" s="122"/>
      <c r="C46" s="122"/>
      <c r="D46" s="111"/>
      <c r="E46" s="111"/>
      <c r="F46" s="111"/>
      <c r="G46" s="111"/>
      <c r="H46" s="111"/>
      <c r="I46" s="111"/>
    </row>
    <row r="47" spans="1:9" x14ac:dyDescent="0.2">
      <c r="A47" s="122">
        <v>42430</v>
      </c>
      <c r="B47" s="122"/>
      <c r="C47" s="122"/>
      <c r="D47" s="111"/>
      <c r="E47" s="111"/>
      <c r="F47" s="111"/>
      <c r="G47" s="111"/>
      <c r="H47" s="111"/>
      <c r="I47" s="111"/>
    </row>
    <row r="48" spans="1:9" x14ac:dyDescent="0.2">
      <c r="A48" s="122">
        <v>42461</v>
      </c>
      <c r="B48" s="122"/>
      <c r="C48" s="122"/>
      <c r="D48" s="111"/>
      <c r="E48" s="111"/>
      <c r="F48" s="111"/>
      <c r="G48" s="111"/>
      <c r="H48" s="111"/>
      <c r="I48" s="111"/>
    </row>
    <row r="49" spans="1:9" x14ac:dyDescent="0.2">
      <c r="A49" s="122">
        <v>42491</v>
      </c>
      <c r="B49" s="122"/>
      <c r="C49" s="122"/>
      <c r="D49" s="111"/>
      <c r="E49" s="111"/>
      <c r="F49" s="111"/>
      <c r="G49" s="111"/>
      <c r="H49" s="111"/>
      <c r="I49" s="111"/>
    </row>
    <row r="50" spans="1:9" hidden="1" x14ac:dyDescent="0.2">
      <c r="A50" s="122">
        <v>42522</v>
      </c>
      <c r="B50" s="122"/>
      <c r="C50" s="122"/>
      <c r="D50" s="111"/>
      <c r="E50" s="111"/>
      <c r="F50" s="111"/>
      <c r="G50" s="111"/>
      <c r="H50" s="111"/>
      <c r="I50" s="111"/>
    </row>
    <row r="51" spans="1:9" hidden="1" x14ac:dyDescent="0.2">
      <c r="A51" s="122">
        <v>42552</v>
      </c>
      <c r="B51" s="122"/>
      <c r="C51" s="122"/>
      <c r="D51" s="111"/>
      <c r="E51" s="111"/>
      <c r="F51" s="111"/>
      <c r="G51" s="111"/>
      <c r="H51" s="111"/>
      <c r="I51" s="111"/>
    </row>
    <row r="52" spans="1:9" hidden="1" x14ac:dyDescent="0.2">
      <c r="A52" s="122">
        <v>42583</v>
      </c>
      <c r="B52" s="122"/>
      <c r="C52" s="122"/>
      <c r="D52" s="111"/>
      <c r="E52" s="111"/>
      <c r="F52" s="111"/>
      <c r="G52" s="111"/>
      <c r="H52" s="111"/>
      <c r="I52" s="111"/>
    </row>
    <row r="53" spans="1:9" hidden="1" x14ac:dyDescent="0.2">
      <c r="A53" s="122">
        <v>42614</v>
      </c>
      <c r="B53" s="122"/>
      <c r="C53" s="122"/>
      <c r="D53" s="111"/>
      <c r="E53" s="111"/>
      <c r="F53" s="111"/>
      <c r="G53" s="111"/>
      <c r="H53" s="111"/>
      <c r="I53" s="111"/>
    </row>
    <row r="54" spans="1:9" hidden="1" x14ac:dyDescent="0.2">
      <c r="A54" s="122">
        <v>42644</v>
      </c>
      <c r="B54" s="122"/>
      <c r="C54" s="122"/>
      <c r="D54" s="111"/>
      <c r="E54" s="111"/>
      <c r="F54" s="111"/>
      <c r="G54" s="111"/>
      <c r="H54" s="111"/>
      <c r="I54" s="111"/>
    </row>
    <row r="55" spans="1:9" hidden="1" x14ac:dyDescent="0.2">
      <c r="A55" s="122">
        <v>42675</v>
      </c>
      <c r="B55" s="122"/>
      <c r="C55" s="122"/>
      <c r="D55" s="111"/>
      <c r="E55" s="111"/>
      <c r="F55" s="111"/>
      <c r="G55" s="111"/>
      <c r="H55" s="111"/>
      <c r="I55" s="111"/>
    </row>
    <row r="56" spans="1:9" hidden="1" x14ac:dyDescent="0.2">
      <c r="A56" s="122">
        <v>42705</v>
      </c>
      <c r="B56" s="122"/>
      <c r="C56" s="122"/>
      <c r="D56" s="111"/>
      <c r="E56" s="111"/>
      <c r="F56" s="111"/>
      <c r="G56" s="111"/>
      <c r="H56" s="111"/>
      <c r="I56" s="111"/>
    </row>
    <row r="57" spans="1:9" x14ac:dyDescent="0.2">
      <c r="A57" s="181">
        <v>42522</v>
      </c>
      <c r="B57" s="181"/>
      <c r="C57" s="181"/>
      <c r="D57" s="182"/>
      <c r="E57" s="182"/>
      <c r="F57" s="182"/>
      <c r="G57" s="182"/>
      <c r="H57" s="182"/>
      <c r="I57" s="182"/>
    </row>
    <row r="58" spans="1:9" ht="13.5" thickBot="1" x14ac:dyDescent="0.25">
      <c r="A58" s="124">
        <v>42552</v>
      </c>
      <c r="B58" s="124"/>
      <c r="C58" s="124"/>
      <c r="D58" s="125"/>
      <c r="E58" s="125"/>
      <c r="F58" s="125"/>
      <c r="G58" s="125"/>
      <c r="H58" s="125"/>
      <c r="I58" s="125"/>
    </row>
    <row r="59" spans="1:9" ht="13.5" thickBot="1" x14ac:dyDescent="0.25">
      <c r="A59" s="138"/>
      <c r="B59" s="138"/>
      <c r="C59" s="138"/>
      <c r="D59" s="133"/>
      <c r="E59" s="133"/>
      <c r="F59" s="133"/>
      <c r="G59" s="133"/>
      <c r="H59" s="133"/>
      <c r="I59" s="133"/>
    </row>
    <row r="60" spans="1:9" x14ac:dyDescent="0.2">
      <c r="A60" s="135">
        <v>2013</v>
      </c>
      <c r="B60" s="163"/>
      <c r="C60" s="163"/>
      <c r="D60" s="164"/>
      <c r="E60" s="164"/>
      <c r="F60" s="164"/>
      <c r="G60" s="164"/>
      <c r="H60" s="164"/>
      <c r="I60" s="164"/>
    </row>
    <row r="61" spans="1:9" x14ac:dyDescent="0.2">
      <c r="A61" s="136">
        <v>2014</v>
      </c>
      <c r="B61" s="165"/>
      <c r="C61" s="165"/>
      <c r="D61" s="166"/>
      <c r="E61" s="166"/>
      <c r="F61" s="166"/>
      <c r="G61" s="166"/>
      <c r="H61" s="166"/>
      <c r="I61" s="166"/>
    </row>
    <row r="62" spans="1:9" ht="13.5" thickBot="1" x14ac:dyDescent="0.25">
      <c r="A62" s="137">
        <v>2015</v>
      </c>
      <c r="B62" s="167"/>
      <c r="C62" s="167"/>
      <c r="D62" s="168"/>
      <c r="E62" s="168"/>
      <c r="F62" s="168"/>
      <c r="G62" s="168"/>
      <c r="H62" s="168"/>
      <c r="I62" s="168"/>
    </row>
    <row r="63" spans="1:9" ht="13.5" thickBot="1" x14ac:dyDescent="0.25">
      <c r="A63" s="138"/>
      <c r="B63" s="169"/>
      <c r="C63" s="169"/>
      <c r="D63" s="70"/>
      <c r="E63" s="70"/>
      <c r="F63" s="70"/>
      <c r="G63" s="70"/>
      <c r="H63" s="70"/>
      <c r="I63" s="70"/>
    </row>
    <row r="64" spans="1:9" x14ac:dyDescent="0.2">
      <c r="A64" s="352" t="s">
        <v>200</v>
      </c>
      <c r="B64" s="170"/>
      <c r="C64" s="170"/>
      <c r="D64" s="164"/>
      <c r="E64" s="164"/>
      <c r="F64" s="164"/>
      <c r="G64" s="164"/>
      <c r="H64" s="164"/>
      <c r="I64" s="164"/>
    </row>
    <row r="65" spans="1:9" ht="13.5" thickBot="1" x14ac:dyDescent="0.25">
      <c r="A65" s="353" t="s">
        <v>201</v>
      </c>
      <c r="B65" s="171"/>
      <c r="C65" s="171"/>
      <c r="D65" s="168"/>
      <c r="E65" s="168"/>
      <c r="F65" s="168"/>
      <c r="G65" s="168"/>
      <c r="H65" s="168"/>
      <c r="I65" s="168"/>
    </row>
    <row r="66" spans="1:9" x14ac:dyDescent="0.2">
      <c r="A66" s="132"/>
      <c r="B66" s="132"/>
      <c r="C66" s="132"/>
    </row>
    <row r="67" spans="1:9" ht="30.75" customHeight="1" x14ac:dyDescent="0.2">
      <c r="A67" s="463" t="s">
        <v>203</v>
      </c>
      <c r="B67" s="464"/>
      <c r="C67" s="464"/>
      <c r="D67" s="464"/>
      <c r="E67" s="464"/>
      <c r="F67" s="464"/>
      <c r="G67" s="464"/>
      <c r="H67" s="464"/>
      <c r="I67" s="464"/>
    </row>
    <row r="68" spans="1:9" ht="30" customHeight="1" x14ac:dyDescent="0.2">
      <c r="A68" s="463"/>
      <c r="B68" s="464"/>
      <c r="C68" s="464"/>
      <c r="D68" s="464"/>
      <c r="E68" s="464"/>
      <c r="F68" s="464"/>
      <c r="G68" s="464"/>
      <c r="H68" s="464"/>
      <c r="I68" s="464"/>
    </row>
  </sheetData>
  <sheetProtection formatCells="0" formatColumns="0" formatRows="0"/>
  <mergeCells count="6">
    <mergeCell ref="B7:C7"/>
    <mergeCell ref="D7:E7"/>
    <mergeCell ref="A67:I67"/>
    <mergeCell ref="A68:I68"/>
    <mergeCell ref="F7:G7"/>
    <mergeCell ref="H7:I7"/>
  </mergeCells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78" orientation="portrait" r:id="rId1"/>
  <headerFooter alignWithMargins="0">
    <oddHeader>&amp;R2016 - Año del Bicentenario de la Declaración de la Independencia Nacional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J18"/>
  <sheetViews>
    <sheetView showGridLines="0" zoomScale="95" zoomScaleNormal="95" workbookViewId="0">
      <selection activeCell="C13" sqref="C13"/>
    </sheetView>
  </sheetViews>
  <sheetFormatPr baseColWidth="10" defaultRowHeight="12.75" x14ac:dyDescent="0.2"/>
  <cols>
    <col min="1" max="1" width="20.85546875" style="52" customWidth="1"/>
    <col min="2" max="3" width="27.85546875" style="52" customWidth="1"/>
    <col min="4" max="5" width="22.7109375" style="52" customWidth="1"/>
    <col min="6" max="6" width="25.42578125" style="52" customWidth="1"/>
    <col min="7" max="16384" width="11.42578125" style="52"/>
  </cols>
  <sheetData>
    <row r="1" spans="1:10" x14ac:dyDescent="0.2">
      <c r="A1" s="105" t="s">
        <v>90</v>
      </c>
      <c r="B1" s="106"/>
      <c r="C1" s="106"/>
      <c r="D1" s="106"/>
      <c r="E1" s="106"/>
      <c r="F1" s="106"/>
    </row>
    <row r="2" spans="1:10" x14ac:dyDescent="0.2">
      <c r="A2" s="105" t="s">
        <v>15</v>
      </c>
      <c r="B2" s="106"/>
      <c r="C2" s="106"/>
      <c r="D2" s="106"/>
      <c r="E2" s="106"/>
      <c r="F2" s="106"/>
    </row>
    <row r="3" spans="1:10" x14ac:dyDescent="0.2">
      <c r="A3" s="249" t="s">
        <v>193</v>
      </c>
      <c r="B3" s="248"/>
      <c r="C3" s="248"/>
      <c r="D3" s="248"/>
      <c r="E3" s="248"/>
      <c r="F3" s="248"/>
    </row>
    <row r="4" spans="1:10" x14ac:dyDescent="0.2">
      <c r="A4" s="249" t="s">
        <v>113</v>
      </c>
      <c r="B4" s="248"/>
      <c r="C4" s="248"/>
      <c r="D4" s="248"/>
      <c r="E4" s="248"/>
      <c r="F4" s="248"/>
    </row>
    <row r="5" spans="1:10" ht="13.5" thickBot="1" x14ac:dyDescent="0.25">
      <c r="A5" s="59"/>
      <c r="B5" s="59"/>
      <c r="C5" s="59"/>
      <c r="D5" s="59"/>
      <c r="E5" s="59"/>
      <c r="F5" s="59"/>
    </row>
    <row r="6" spans="1:10" ht="13.5" thickBot="1" x14ac:dyDescent="0.25">
      <c r="A6" s="113"/>
      <c r="B6" s="113"/>
      <c r="C6" s="113"/>
      <c r="D6" s="342" t="s">
        <v>208</v>
      </c>
      <c r="E6" s="139"/>
      <c r="F6" s="140"/>
    </row>
    <row r="7" spans="1:10" ht="33.75" customHeight="1" thickBot="1" x14ac:dyDescent="0.25">
      <c r="A7" s="114" t="s">
        <v>7</v>
      </c>
      <c r="B7" s="379" t="s">
        <v>209</v>
      </c>
      <c r="C7" s="379" t="s">
        <v>210</v>
      </c>
      <c r="D7" s="341" t="s">
        <v>18</v>
      </c>
      <c r="E7" s="355" t="s">
        <v>18</v>
      </c>
      <c r="F7" s="356" t="s">
        <v>18</v>
      </c>
    </row>
    <row r="8" spans="1:10" x14ac:dyDescent="0.2">
      <c r="A8" s="141">
        <v>41274</v>
      </c>
      <c r="B8" s="142"/>
      <c r="C8" s="142"/>
      <c r="D8" s="143"/>
      <c r="E8" s="144"/>
      <c r="F8" s="145"/>
    </row>
    <row r="9" spans="1:10" x14ac:dyDescent="0.2">
      <c r="A9" s="146">
        <v>41639</v>
      </c>
      <c r="B9" s="147"/>
      <c r="C9" s="147"/>
      <c r="D9" s="148"/>
      <c r="E9" s="149"/>
      <c r="F9" s="112"/>
    </row>
    <row r="10" spans="1:10" x14ac:dyDescent="0.2">
      <c r="A10" s="146">
        <v>42004</v>
      </c>
      <c r="B10" s="148"/>
      <c r="C10" s="148"/>
      <c r="D10" s="148"/>
      <c r="E10" s="149"/>
      <c r="F10" s="112"/>
    </row>
    <row r="11" spans="1:10" ht="13.5" thickBot="1" x14ac:dyDescent="0.25">
      <c r="A11" s="150">
        <v>42369</v>
      </c>
      <c r="B11" s="151"/>
      <c r="C11" s="151"/>
      <c r="D11" s="154"/>
      <c r="E11" s="155"/>
      <c r="F11" s="126"/>
    </row>
    <row r="12" spans="1:10" x14ac:dyDescent="0.2">
      <c r="A12" s="141">
        <v>42551</v>
      </c>
      <c r="B12" s="152"/>
      <c r="C12" s="152"/>
      <c r="D12" s="152"/>
      <c r="E12" s="153"/>
      <c r="F12" s="121"/>
    </row>
    <row r="13" spans="1:10" ht="13.5" thickBot="1" x14ac:dyDescent="0.25">
      <c r="A13" s="354">
        <v>42582</v>
      </c>
      <c r="B13" s="154"/>
      <c r="C13" s="154"/>
      <c r="D13" s="154"/>
      <c r="E13" s="155"/>
      <c r="F13" s="126"/>
    </row>
    <row r="15" spans="1:10" ht="12.75" customHeight="1" x14ac:dyDescent="0.2">
      <c r="A15" s="464" t="s">
        <v>194</v>
      </c>
      <c r="B15" s="464"/>
      <c r="C15" s="464"/>
      <c r="D15" s="464"/>
      <c r="E15" s="464"/>
      <c r="F15" s="464"/>
      <c r="G15" s="343"/>
      <c r="H15" s="343"/>
      <c r="I15" s="343"/>
      <c r="J15" s="343"/>
    </row>
    <row r="16" spans="1:10" x14ac:dyDescent="0.2">
      <c r="A16" s="133"/>
      <c r="B16" s="133"/>
      <c r="C16" s="133"/>
    </row>
    <row r="17" spans="1:3" x14ac:dyDescent="0.2">
      <c r="A17" s="133"/>
      <c r="B17" s="133"/>
      <c r="C17" s="133"/>
    </row>
    <row r="18" spans="1:3" x14ac:dyDescent="0.2">
      <c r="A18" s="133"/>
      <c r="B18" s="133"/>
      <c r="C18" s="133"/>
    </row>
  </sheetData>
  <sheetProtection formatCells="0" formatColumns="0" formatRows="0"/>
  <mergeCells count="1">
    <mergeCell ref="A15:F15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90" orientation="landscape" r:id="rId1"/>
  <headerFooter alignWithMargins="0">
    <oddHeader>&amp;R2016 - Año del Bicentenario de la Declaración de la Independencia Nacional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60</v>
      </c>
      <c r="B1" s="3"/>
    </row>
    <row r="2" spans="1:2" ht="13.5" thickBot="1" x14ac:dyDescent="0.25">
      <c r="A2" s="2" t="s">
        <v>46</v>
      </c>
      <c r="B2" s="3"/>
    </row>
    <row r="3" spans="1:2" x14ac:dyDescent="0.2">
      <c r="A3" s="4" t="s">
        <v>7</v>
      </c>
      <c r="B3" s="14" t="s">
        <v>47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8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467" t="s">
        <v>61</v>
      </c>
      <c r="B2" s="467"/>
      <c r="C2" s="467"/>
      <c r="D2" s="467"/>
    </row>
    <row r="3" spans="1:4" x14ac:dyDescent="0.2">
      <c r="A3" s="467" t="s">
        <v>62</v>
      </c>
      <c r="B3" s="467"/>
      <c r="C3" s="467"/>
      <c r="D3" s="467"/>
    </row>
    <row r="4" spans="1:4" x14ac:dyDescent="0.2">
      <c r="A4" s="468" t="s">
        <v>2</v>
      </c>
      <c r="B4" s="468"/>
      <c r="C4" s="468"/>
      <c r="D4" s="468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28</v>
      </c>
      <c r="B6" s="21" t="s">
        <v>63</v>
      </c>
      <c r="C6" s="22" t="s">
        <v>64</v>
      </c>
      <c r="D6" s="23" t="s">
        <v>65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19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5"/>
  <sheetViews>
    <sheetView workbookViewId="0">
      <selection activeCell="B26" sqref="B26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13" t="s">
        <v>66</v>
      </c>
      <c r="B1" s="113"/>
      <c r="C1" s="113"/>
    </row>
    <row r="2" spans="1:3" x14ac:dyDescent="0.2">
      <c r="A2" s="113" t="s">
        <v>70</v>
      </c>
      <c r="B2" s="113"/>
      <c r="C2" s="113"/>
    </row>
    <row r="3" spans="1:3" x14ac:dyDescent="0.2">
      <c r="A3" s="417" t="s">
        <v>110</v>
      </c>
      <c r="B3" s="417"/>
      <c r="C3" s="417"/>
    </row>
    <row r="4" spans="1:3" x14ac:dyDescent="0.2">
      <c r="A4" s="418" t="s">
        <v>111</v>
      </c>
      <c r="B4" s="418"/>
      <c r="C4" s="418"/>
    </row>
    <row r="5" spans="1:3" ht="13.5" thickBot="1" x14ac:dyDescent="0.25"/>
    <row r="6" spans="1:3" x14ac:dyDescent="0.2">
      <c r="A6" s="419" t="s">
        <v>9</v>
      </c>
      <c r="B6" s="419" t="s">
        <v>71</v>
      </c>
      <c r="C6" s="407" t="s">
        <v>112</v>
      </c>
    </row>
    <row r="7" spans="1:3" ht="13.5" thickBot="1" x14ac:dyDescent="0.25">
      <c r="A7" s="420"/>
      <c r="B7" s="420"/>
      <c r="C7" s="409"/>
    </row>
    <row r="8" spans="1:3" x14ac:dyDescent="0.2">
      <c r="A8" s="135">
        <v>2013</v>
      </c>
      <c r="B8" s="239"/>
      <c r="C8" s="236"/>
    </row>
    <row r="9" spans="1:3" x14ac:dyDescent="0.2">
      <c r="A9" s="242">
        <v>2014</v>
      </c>
      <c r="B9" s="240"/>
      <c r="C9" s="237"/>
    </row>
    <row r="10" spans="1:3" ht="13.5" thickBot="1" x14ac:dyDescent="0.25">
      <c r="A10" s="243">
        <v>2015</v>
      </c>
      <c r="B10" s="244"/>
      <c r="C10" s="245"/>
    </row>
    <row r="11" spans="1:3" x14ac:dyDescent="0.2">
      <c r="A11" s="65" t="str">
        <f>'3.vol.'!C64</f>
        <v>enero-julio 2015</v>
      </c>
      <c r="B11" s="239"/>
      <c r="C11" s="236"/>
    </row>
    <row r="12" spans="1:3" ht="13.5" thickBot="1" x14ac:dyDescent="0.25">
      <c r="A12" s="344" t="str">
        <f>'3.vol.'!C65</f>
        <v>enero-julio 2016</v>
      </c>
      <c r="B12" s="241"/>
      <c r="C12" s="238"/>
    </row>
    <row r="13" spans="1:3" ht="5.25" customHeight="1" x14ac:dyDescent="0.2"/>
    <row r="14" spans="1:3" ht="13.5" thickBot="1" x14ac:dyDescent="0.25">
      <c r="A14" s="115" t="s">
        <v>72</v>
      </c>
    </row>
    <row r="15" spans="1:3" ht="30.75" customHeight="1" thickBot="1" x14ac:dyDescent="0.25">
      <c r="A15" s="226"/>
      <c r="B15" s="227"/>
      <c r="C15" s="228"/>
    </row>
  </sheetData>
  <mergeCells count="5">
    <mergeCell ref="A3:C3"/>
    <mergeCell ref="A4:C4"/>
    <mergeCell ref="A6:A7"/>
    <mergeCell ref="B6:B7"/>
    <mergeCell ref="C6:C7"/>
  </mergeCells>
  <phoneticPr fontId="0" type="noConversion"/>
  <printOptions horizontalCentered="1" verticalCentered="1"/>
  <pageMargins left="0.28000000000000003" right="0.17" top="0.55000000000000004" bottom="0.42" header="0" footer="0"/>
  <pageSetup paperSize="9" orientation="landscape" r:id="rId1"/>
  <headerFooter alignWithMargins="0">
    <oddHeader>&amp;R2016 - Año del Bicentenario de la Declaración de la Independencia Nacional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18"/>
  <sheetViews>
    <sheetView workbookViewId="0">
      <selection activeCell="J12" sqref="J12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7.140625" style="57" customWidth="1"/>
    <col min="4" max="4" width="1.7109375" style="57" customWidth="1"/>
    <col min="5" max="5" width="13.7109375" style="57" customWidth="1"/>
    <col min="6" max="6" width="13.7109375" style="57" hidden="1" customWidth="1"/>
    <col min="7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6" width="11.42578125" style="52" customWidth="1"/>
    <col min="17" max="16384" width="13.7109375" style="57"/>
  </cols>
  <sheetData>
    <row r="1" spans="3:16" x14ac:dyDescent="0.2">
      <c r="C1" s="421" t="s">
        <v>5</v>
      </c>
      <c r="D1" s="421"/>
      <c r="E1" s="421"/>
      <c r="F1" s="421"/>
      <c r="G1" s="421"/>
      <c r="H1" s="421"/>
      <c r="I1" s="421"/>
      <c r="J1" s="421"/>
      <c r="K1" s="421"/>
    </row>
    <row r="2" spans="3:16" x14ac:dyDescent="0.2">
      <c r="C2" s="421" t="s">
        <v>198</v>
      </c>
      <c r="D2" s="421"/>
      <c r="E2" s="421"/>
      <c r="F2" s="421"/>
      <c r="G2" s="421"/>
      <c r="H2" s="421"/>
      <c r="I2" s="421"/>
      <c r="J2" s="421"/>
      <c r="K2" s="421"/>
    </row>
    <row r="3" spans="3:16" x14ac:dyDescent="0.2">
      <c r="C3" s="417" t="str">
        <f>+'1.modelos'!A3</f>
        <v>PORCELLANATO</v>
      </c>
      <c r="D3" s="417"/>
      <c r="E3" s="417"/>
      <c r="F3" s="417"/>
      <c r="G3" s="417"/>
      <c r="H3" s="417"/>
      <c r="I3" s="417"/>
      <c r="J3" s="417"/>
      <c r="K3" s="417"/>
      <c r="L3" s="233"/>
      <c r="M3" s="233"/>
      <c r="N3" s="233"/>
      <c r="O3" s="57"/>
      <c r="P3" s="57"/>
    </row>
    <row r="4" spans="3:16" x14ac:dyDescent="0.2">
      <c r="C4" s="417" t="s">
        <v>113</v>
      </c>
      <c r="D4" s="417"/>
      <c r="E4" s="417"/>
      <c r="F4" s="417"/>
      <c r="G4" s="417"/>
      <c r="H4" s="417"/>
      <c r="I4" s="417"/>
      <c r="J4" s="417"/>
      <c r="K4" s="417"/>
      <c r="L4" s="233"/>
      <c r="M4" s="233"/>
      <c r="N4" s="51"/>
      <c r="O4" s="57"/>
      <c r="P4" s="57"/>
    </row>
    <row r="5" spans="3:16" x14ac:dyDescent="0.2">
      <c r="C5" s="53"/>
      <c r="D5" s="53"/>
      <c r="E5" s="53"/>
      <c r="F5" s="53"/>
      <c r="G5" s="53"/>
      <c r="H5" s="53"/>
      <c r="I5" s="53"/>
      <c r="J5" s="53"/>
      <c r="K5" s="53"/>
      <c r="L5" s="233"/>
      <c r="M5" s="233"/>
      <c r="O5" s="57"/>
      <c r="P5" s="57"/>
    </row>
    <row r="6" spans="3:16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6" ht="51.75" thickBot="1" x14ac:dyDescent="0.25">
      <c r="C7" s="229" t="s">
        <v>76</v>
      </c>
      <c r="D7" s="25"/>
      <c r="E7" s="26" t="s">
        <v>16</v>
      </c>
      <c r="F7" s="27" t="s">
        <v>17</v>
      </c>
      <c r="G7" s="27" t="s">
        <v>82</v>
      </c>
      <c r="H7" s="27" t="s">
        <v>77</v>
      </c>
      <c r="I7" s="24" t="s">
        <v>78</v>
      </c>
      <c r="J7" s="27" t="s">
        <v>83</v>
      </c>
      <c r="K7" s="24" t="s">
        <v>79</v>
      </c>
      <c r="L7" s="54"/>
      <c r="M7" s="54"/>
      <c r="N7" s="28"/>
      <c r="O7" s="55"/>
    </row>
    <row r="8" spans="3:16" x14ac:dyDescent="0.2">
      <c r="C8" s="98">
        <v>41275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6" x14ac:dyDescent="0.2">
      <c r="C9" s="99">
        <v>41306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6" x14ac:dyDescent="0.2">
      <c r="C10" s="99">
        <v>41334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6" x14ac:dyDescent="0.2">
      <c r="C11" s="99">
        <v>41365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</row>
    <row r="12" spans="3:16" x14ac:dyDescent="0.2">
      <c r="C12" s="99">
        <v>41395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99">
        <v>41426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99">
        <v>41456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99">
        <v>41487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99">
        <v>41518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99">
        <v>41548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99">
        <v>41579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0">
        <v>41609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98">
        <v>41640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99">
        <v>41671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99">
        <v>41699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99">
        <v>41730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99">
        <v>41760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99">
        <v>41791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99">
        <v>41821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99">
        <v>41852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99">
        <v>41883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99">
        <v>41913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99">
        <v>41944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0">
        <v>41974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98">
        <v>42005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99">
        <v>42036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99">
        <v>42064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99">
        <v>42095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99">
        <v>42125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99">
        <v>42156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99">
        <v>42186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99">
        <v>42217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99">
        <v>42248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99">
        <v>42278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99">
        <v>42309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00">
        <v>42339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98">
        <v>42370</v>
      </c>
      <c r="D44" s="47"/>
      <c r="E44" s="30"/>
      <c r="F44" s="31"/>
      <c r="G44" s="31"/>
      <c r="H44" s="101"/>
      <c r="I44" s="32"/>
      <c r="J44" s="32"/>
      <c r="K44" s="32"/>
      <c r="N44" s="33"/>
    </row>
    <row r="45" spans="3:14" x14ac:dyDescent="0.2">
      <c r="C45" s="99">
        <v>42401</v>
      </c>
      <c r="D45" s="47"/>
      <c r="E45" s="34"/>
      <c r="F45" s="35"/>
      <c r="G45" s="35"/>
      <c r="H45" s="102"/>
      <c r="I45" s="36"/>
      <c r="J45" s="36"/>
      <c r="K45" s="36"/>
      <c r="N45" s="33"/>
    </row>
    <row r="46" spans="3:14" x14ac:dyDescent="0.2">
      <c r="C46" s="99">
        <v>42430</v>
      </c>
      <c r="D46" s="47"/>
      <c r="E46" s="34"/>
      <c r="F46" s="35"/>
      <c r="G46" s="35"/>
      <c r="H46" s="102"/>
      <c r="I46" s="36"/>
      <c r="J46" s="36"/>
      <c r="K46" s="36"/>
      <c r="N46" s="33"/>
    </row>
    <row r="47" spans="3:14" x14ac:dyDescent="0.2">
      <c r="C47" s="365">
        <v>42461</v>
      </c>
      <c r="D47" s="47"/>
      <c r="E47" s="43"/>
      <c r="F47" s="44"/>
      <c r="G47" s="44"/>
      <c r="H47" s="366"/>
      <c r="I47" s="45"/>
      <c r="J47" s="45"/>
      <c r="K47" s="45"/>
      <c r="N47" s="33"/>
    </row>
    <row r="48" spans="3:14" x14ac:dyDescent="0.2">
      <c r="C48" s="99">
        <v>42491</v>
      </c>
      <c r="D48" s="367"/>
      <c r="E48" s="36"/>
      <c r="F48" s="36"/>
      <c r="G48" s="36"/>
      <c r="H48" s="36"/>
      <c r="I48" s="36"/>
      <c r="J48" s="36"/>
      <c r="K48" s="36"/>
      <c r="N48" s="33"/>
    </row>
    <row r="49" spans="3:14" hidden="1" x14ac:dyDescent="0.2">
      <c r="C49" s="99">
        <v>42522</v>
      </c>
      <c r="D49" s="367"/>
      <c r="E49" s="36"/>
      <c r="F49" s="36"/>
      <c r="G49" s="36"/>
      <c r="H49" s="36"/>
      <c r="I49" s="36"/>
      <c r="J49" s="36"/>
      <c r="K49" s="36"/>
      <c r="N49" s="33"/>
    </row>
    <row r="50" spans="3:14" hidden="1" x14ac:dyDescent="0.2">
      <c r="C50" s="99">
        <v>42552</v>
      </c>
      <c r="D50" s="367"/>
      <c r="E50" s="36"/>
      <c r="F50" s="36"/>
      <c r="G50" s="36"/>
      <c r="H50" s="36"/>
      <c r="I50" s="36"/>
      <c r="J50" s="36"/>
      <c r="K50" s="36"/>
      <c r="N50" s="33"/>
    </row>
    <row r="51" spans="3:14" hidden="1" x14ac:dyDescent="0.2">
      <c r="C51" s="99">
        <v>42583</v>
      </c>
      <c r="D51" s="367"/>
      <c r="E51" s="36"/>
      <c r="F51" s="36"/>
      <c r="G51" s="36"/>
      <c r="H51" s="36"/>
      <c r="I51" s="36"/>
      <c r="J51" s="36"/>
      <c r="K51" s="36"/>
      <c r="N51" s="33"/>
    </row>
    <row r="52" spans="3:14" hidden="1" x14ac:dyDescent="0.2">
      <c r="C52" s="99">
        <v>42614</v>
      </c>
      <c r="D52" s="367"/>
      <c r="E52" s="36"/>
      <c r="F52" s="36"/>
      <c r="G52" s="36"/>
      <c r="H52" s="36"/>
      <c r="I52" s="36"/>
      <c r="J52" s="36"/>
      <c r="K52" s="36"/>
      <c r="N52" s="33"/>
    </row>
    <row r="53" spans="3:14" hidden="1" x14ac:dyDescent="0.2">
      <c r="C53" s="99">
        <v>42644</v>
      </c>
      <c r="D53" s="367"/>
      <c r="E53" s="36"/>
      <c r="F53" s="36"/>
      <c r="G53" s="36"/>
      <c r="H53" s="36"/>
      <c r="I53" s="36"/>
      <c r="J53" s="36"/>
      <c r="K53" s="36"/>
      <c r="N53" s="33"/>
    </row>
    <row r="54" spans="3:14" hidden="1" x14ac:dyDescent="0.2">
      <c r="C54" s="99">
        <v>42675</v>
      </c>
      <c r="D54" s="367"/>
      <c r="E54" s="36"/>
      <c r="F54" s="36"/>
      <c r="G54" s="36"/>
      <c r="H54" s="36"/>
      <c r="I54" s="36"/>
      <c r="J54" s="36"/>
      <c r="K54" s="36"/>
      <c r="N54" s="33"/>
    </row>
    <row r="55" spans="3:14" hidden="1" x14ac:dyDescent="0.2">
      <c r="C55" s="99">
        <v>42705</v>
      </c>
      <c r="D55" s="367"/>
      <c r="E55" s="36"/>
      <c r="F55" s="36"/>
      <c r="G55" s="36"/>
      <c r="H55" s="36"/>
      <c r="I55" s="36"/>
      <c r="J55" s="36"/>
      <c r="K55" s="36"/>
      <c r="N55" s="33"/>
    </row>
    <row r="56" spans="3:14" x14ac:dyDescent="0.2">
      <c r="C56" s="365">
        <v>42522</v>
      </c>
      <c r="D56" s="374"/>
      <c r="E56" s="45"/>
      <c r="F56" s="45"/>
      <c r="G56" s="45"/>
      <c r="H56" s="45"/>
      <c r="I56" s="45"/>
      <c r="J56" s="45"/>
      <c r="K56" s="45"/>
      <c r="N56" s="33"/>
    </row>
    <row r="57" spans="3:14" ht="13.5" thickBot="1" x14ac:dyDescent="0.25">
      <c r="C57" s="100">
        <v>42552</v>
      </c>
      <c r="D57" s="368"/>
      <c r="E57" s="39"/>
      <c r="F57" s="39"/>
      <c r="G57" s="39"/>
      <c r="H57" s="39"/>
      <c r="I57" s="39"/>
      <c r="J57" s="39"/>
      <c r="K57" s="39"/>
      <c r="N57" s="33"/>
    </row>
    <row r="58" spans="3:14" ht="13.5" thickBot="1" x14ac:dyDescent="0.25">
      <c r="C58" s="46"/>
      <c r="D58" s="47"/>
      <c r="E58" s="33"/>
      <c r="F58" s="33"/>
      <c r="G58" s="33"/>
      <c r="H58" s="33"/>
      <c r="I58" s="33"/>
      <c r="J58" s="33"/>
      <c r="K58" s="33"/>
      <c r="N58" s="33"/>
    </row>
    <row r="59" spans="3:14" ht="50.25" customHeight="1" thickBot="1" x14ac:dyDescent="0.25">
      <c r="C59" s="69" t="s">
        <v>7</v>
      </c>
      <c r="D59" s="71"/>
      <c r="E59" s="26" t="str">
        <f t="shared" ref="E59:K59" si="0">+E7</f>
        <v>Producción</v>
      </c>
      <c r="F59" s="27" t="str">
        <f t="shared" si="0"/>
        <v>Autoconsumo</v>
      </c>
      <c r="G59" s="27" t="str">
        <f t="shared" si="0"/>
        <v>Ventas de Producción Propia</v>
      </c>
      <c r="H59" s="72" t="str">
        <f t="shared" si="0"/>
        <v>Exportaciones</v>
      </c>
      <c r="I59" s="24" t="str">
        <f t="shared" si="0"/>
        <v>Producción Contratada a Terceros</v>
      </c>
      <c r="J59" s="24" t="str">
        <f t="shared" si="0"/>
        <v>Ventas de Producción Contratada a Terceros</v>
      </c>
      <c r="K59" s="58" t="str">
        <f t="shared" si="0"/>
        <v>Producción para Terceros</v>
      </c>
      <c r="L59" s="58" t="s">
        <v>95</v>
      </c>
      <c r="M59" s="58" t="s">
        <v>68</v>
      </c>
      <c r="N59" s="73"/>
    </row>
    <row r="60" spans="3:14" ht="13.5" thickBot="1" x14ac:dyDescent="0.25">
      <c r="C60" s="65">
        <v>2012</v>
      </c>
      <c r="D60" s="74"/>
      <c r="F60" s="75"/>
      <c r="G60" s="75"/>
      <c r="H60" s="76"/>
      <c r="I60" s="48"/>
      <c r="J60" s="48"/>
      <c r="K60" s="48"/>
      <c r="L60" s="50"/>
      <c r="M60" s="48"/>
      <c r="N60" s="29"/>
    </row>
    <row r="61" spans="3:14" x14ac:dyDescent="0.2">
      <c r="C61" s="61">
        <v>2013</v>
      </c>
      <c r="D61" s="77"/>
      <c r="E61" s="78"/>
      <c r="F61" s="79"/>
      <c r="G61" s="79"/>
      <c r="H61" s="79"/>
      <c r="I61" s="60"/>
      <c r="J61" s="60"/>
      <c r="K61" s="60"/>
      <c r="L61" s="60"/>
      <c r="M61" s="80"/>
    </row>
    <row r="62" spans="3:14" x14ac:dyDescent="0.2">
      <c r="C62" s="61">
        <v>2014</v>
      </c>
      <c r="D62" s="77"/>
      <c r="E62" s="81"/>
      <c r="F62" s="82"/>
      <c r="G62" s="82"/>
      <c r="H62" s="82"/>
      <c r="I62" s="62"/>
      <c r="J62" s="62"/>
      <c r="K62" s="62"/>
      <c r="L62" s="62"/>
      <c r="M62" s="83"/>
    </row>
    <row r="63" spans="3:14" ht="13.5" thickBot="1" x14ac:dyDescent="0.25">
      <c r="C63" s="63">
        <v>2015</v>
      </c>
      <c r="D63" s="77"/>
      <c r="E63" s="84"/>
      <c r="F63" s="85"/>
      <c r="G63" s="85"/>
      <c r="H63" s="85"/>
      <c r="I63" s="64"/>
      <c r="J63" s="64"/>
      <c r="K63" s="64"/>
      <c r="L63" s="86"/>
      <c r="M63" s="87"/>
    </row>
    <row r="64" spans="3:14" x14ac:dyDescent="0.2">
      <c r="C64" s="65" t="s">
        <v>200</v>
      </c>
      <c r="D64" s="77"/>
      <c r="E64" s="88"/>
      <c r="F64" s="89"/>
      <c r="G64" s="89"/>
      <c r="H64" s="89"/>
      <c r="I64" s="66"/>
      <c r="J64" s="66"/>
      <c r="K64" s="66"/>
      <c r="L64" s="90"/>
      <c r="M64" s="91"/>
    </row>
    <row r="65" spans="3:14" ht="13.5" thickBot="1" x14ac:dyDescent="0.25">
      <c r="C65" s="344" t="s">
        <v>201</v>
      </c>
      <c r="D65" s="74"/>
      <c r="E65" s="92"/>
      <c r="F65" s="93"/>
      <c r="G65" s="93"/>
      <c r="H65" s="94"/>
      <c r="I65" s="67"/>
      <c r="J65" s="67"/>
      <c r="K65" s="67"/>
      <c r="L65" s="67"/>
      <c r="M65" s="95"/>
    </row>
    <row r="66" spans="3:14" x14ac:dyDescent="0.2">
      <c r="N66" s="51"/>
    </row>
    <row r="67" spans="3:14" x14ac:dyDescent="0.2">
      <c r="L67" s="51"/>
      <c r="N67" s="51"/>
    </row>
    <row r="68" spans="3:14" x14ac:dyDescent="0.2">
      <c r="K68" s="96"/>
      <c r="L68" s="54"/>
      <c r="N68" s="51"/>
    </row>
    <row r="69" spans="3:14" x14ac:dyDescent="0.2">
      <c r="K69" s="96"/>
      <c r="N69" s="51"/>
    </row>
    <row r="70" spans="3:14" x14ac:dyDescent="0.2">
      <c r="K70" s="96"/>
      <c r="N70" s="51"/>
    </row>
    <row r="71" spans="3:14" x14ac:dyDescent="0.2">
      <c r="K71" s="96"/>
      <c r="N71" s="51"/>
    </row>
    <row r="72" spans="3:14" x14ac:dyDescent="0.2">
      <c r="K72" s="96"/>
      <c r="N72" s="51"/>
    </row>
    <row r="73" spans="3:14" x14ac:dyDescent="0.2">
      <c r="K73" s="96"/>
      <c r="N73" s="51"/>
    </row>
    <row r="74" spans="3:14" x14ac:dyDescent="0.2">
      <c r="N74" s="51"/>
    </row>
    <row r="75" spans="3:14" x14ac:dyDescent="0.2">
      <c r="N75" s="51"/>
    </row>
    <row r="76" spans="3:14" x14ac:dyDescent="0.2">
      <c r="N76" s="51"/>
    </row>
    <row r="77" spans="3:14" x14ac:dyDescent="0.2">
      <c r="N77" s="51"/>
    </row>
    <row r="78" spans="3:14" x14ac:dyDescent="0.2">
      <c r="N78" s="51"/>
    </row>
    <row r="79" spans="3:14" x14ac:dyDescent="0.2">
      <c r="N79" s="51"/>
    </row>
    <row r="80" spans="3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  <row r="117" spans="14:14" x14ac:dyDescent="0.2">
      <c r="N117" s="51"/>
    </row>
    <row r="118" spans="14:14" x14ac:dyDescent="0.2">
      <c r="N118" s="51"/>
    </row>
  </sheetData>
  <sheetProtection formatCells="0" formatColumns="0" formatRows="0"/>
  <protectedRanges>
    <protectedRange sqref="N8:N43 E61:N65 E8:K43" name="Rango2"/>
    <protectedRange sqref="E61:M65" name="Rango1"/>
  </protectedRanges>
  <mergeCells count="4">
    <mergeCell ref="C4:K4"/>
    <mergeCell ref="C1:K1"/>
    <mergeCell ref="C2:K2"/>
    <mergeCell ref="C3:K3"/>
  </mergeCells>
  <phoneticPr fontId="14" type="noConversion"/>
  <printOptions horizontalCentered="1" verticalCentered="1"/>
  <pageMargins left="0.51181102362204722" right="0.27559055118110237" top="0.19685039370078741" bottom="0.23622047244094491" header="0" footer="0"/>
  <pageSetup paperSize="9" scale="73" orientation="portrait" r:id="rId1"/>
  <headerFooter alignWithMargins="0">
    <oddHeader>&amp;R2016 - Año del Bicentenario de la Declaración de la Independencia Nacional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5"/>
  <sheetViews>
    <sheetView workbookViewId="0">
      <selection activeCell="A70" sqref="A70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21" t="s">
        <v>101</v>
      </c>
      <c r="B1" s="421"/>
      <c r="C1" s="421"/>
      <c r="D1" s="421"/>
      <c r="E1" s="421"/>
      <c r="F1" s="52"/>
    </row>
    <row r="2" spans="1:6" x14ac:dyDescent="0.2">
      <c r="A2" s="421" t="s">
        <v>97</v>
      </c>
      <c r="B2" s="421"/>
      <c r="C2" s="421"/>
      <c r="D2" s="421"/>
      <c r="E2" s="421"/>
      <c r="F2" s="52"/>
    </row>
    <row r="3" spans="1:6" x14ac:dyDescent="0.2">
      <c r="A3" s="417" t="str">
        <f>+'1.modelos'!A3</f>
        <v>PORCELLANATO</v>
      </c>
      <c r="B3" s="417"/>
      <c r="C3" s="417"/>
      <c r="D3" s="417"/>
      <c r="E3" s="417"/>
      <c r="F3" s="52"/>
    </row>
    <row r="4" spans="1:6" x14ac:dyDescent="0.2">
      <c r="A4" s="421" t="s">
        <v>75</v>
      </c>
      <c r="B4" s="421"/>
      <c r="C4" s="421"/>
      <c r="D4" s="421"/>
      <c r="E4" s="421"/>
      <c r="F4" s="52"/>
    </row>
    <row r="5" spans="1:6" ht="13.5" thickBot="1" x14ac:dyDescent="0.25">
      <c r="A5" s="53"/>
      <c r="C5" s="54"/>
      <c r="D5" s="54"/>
      <c r="E5" s="54"/>
      <c r="F5" s="54"/>
    </row>
    <row r="6" spans="1:6" ht="39" thickBot="1" x14ac:dyDescent="0.25">
      <c r="A6" s="229" t="s">
        <v>76</v>
      </c>
      <c r="C6" s="24" t="s">
        <v>91</v>
      </c>
      <c r="D6" s="28"/>
      <c r="E6" s="24" t="s">
        <v>92</v>
      </c>
    </row>
    <row r="7" spans="1:6" x14ac:dyDescent="0.2">
      <c r="A7" s="98">
        <v>41275</v>
      </c>
      <c r="C7" s="32"/>
      <c r="D7" s="33"/>
      <c r="E7" s="32"/>
    </row>
    <row r="8" spans="1:6" x14ac:dyDescent="0.2">
      <c r="A8" s="99">
        <v>41306</v>
      </c>
      <c r="C8" s="36"/>
      <c r="D8" s="33"/>
      <c r="E8" s="36"/>
    </row>
    <row r="9" spans="1:6" x14ac:dyDescent="0.2">
      <c r="A9" s="99">
        <v>41334</v>
      </c>
      <c r="C9" s="36"/>
      <c r="D9" s="33"/>
      <c r="E9" s="36"/>
    </row>
    <row r="10" spans="1:6" x14ac:dyDescent="0.2">
      <c r="A10" s="99">
        <v>41365</v>
      </c>
      <c r="C10" s="36"/>
      <c r="D10" s="33"/>
      <c r="E10" s="36"/>
    </row>
    <row r="11" spans="1:6" x14ac:dyDescent="0.2">
      <c r="A11" s="99">
        <v>41395</v>
      </c>
      <c r="C11" s="36"/>
      <c r="D11" s="33"/>
      <c r="E11" s="36"/>
    </row>
    <row r="12" spans="1:6" x14ac:dyDescent="0.2">
      <c r="A12" s="99">
        <v>41426</v>
      </c>
      <c r="C12" s="36"/>
      <c r="D12" s="33"/>
      <c r="E12" s="36"/>
    </row>
    <row r="13" spans="1:6" x14ac:dyDescent="0.2">
      <c r="A13" s="99">
        <v>41456</v>
      </c>
      <c r="C13" s="36"/>
      <c r="D13" s="33"/>
      <c r="E13" s="36"/>
    </row>
    <row r="14" spans="1:6" x14ac:dyDescent="0.2">
      <c r="A14" s="99">
        <v>41487</v>
      </c>
      <c r="C14" s="36"/>
      <c r="D14" s="33"/>
      <c r="E14" s="36"/>
    </row>
    <row r="15" spans="1:6" x14ac:dyDescent="0.2">
      <c r="A15" s="99">
        <v>41518</v>
      </c>
      <c r="C15" s="36"/>
      <c r="D15" s="33"/>
      <c r="E15" s="36"/>
    </row>
    <row r="16" spans="1:6" x14ac:dyDescent="0.2">
      <c r="A16" s="99">
        <v>41548</v>
      </c>
      <c r="C16" s="36"/>
      <c r="D16" s="33"/>
      <c r="E16" s="36"/>
    </row>
    <row r="17" spans="1:5" x14ac:dyDescent="0.2">
      <c r="A17" s="99">
        <v>41579</v>
      </c>
      <c r="C17" s="36"/>
      <c r="D17" s="33"/>
      <c r="E17" s="36"/>
    </row>
    <row r="18" spans="1:5" ht="13.5" thickBot="1" x14ac:dyDescent="0.25">
      <c r="A18" s="100">
        <v>41609</v>
      </c>
      <c r="C18" s="39"/>
      <c r="D18" s="33"/>
      <c r="E18" s="39"/>
    </row>
    <row r="19" spans="1:5" x14ac:dyDescent="0.2">
      <c r="A19" s="98">
        <v>41640</v>
      </c>
      <c r="C19" s="42"/>
      <c r="D19" s="33"/>
      <c r="E19" s="42"/>
    </row>
    <row r="20" spans="1:5" x14ac:dyDescent="0.2">
      <c r="A20" s="99">
        <v>41671</v>
      </c>
      <c r="C20" s="36"/>
      <c r="D20" s="33"/>
      <c r="E20" s="36"/>
    </row>
    <row r="21" spans="1:5" x14ac:dyDescent="0.2">
      <c r="A21" s="99">
        <v>41699</v>
      </c>
      <c r="C21" s="36"/>
      <c r="D21" s="33"/>
      <c r="E21" s="36"/>
    </row>
    <row r="22" spans="1:5" x14ac:dyDescent="0.2">
      <c r="A22" s="99">
        <v>41730</v>
      </c>
      <c r="C22" s="36"/>
      <c r="D22" s="33"/>
      <c r="E22" s="36"/>
    </row>
    <row r="23" spans="1:5" x14ac:dyDescent="0.2">
      <c r="A23" s="99">
        <v>41760</v>
      </c>
      <c r="C23" s="36"/>
      <c r="D23" s="33"/>
      <c r="E23" s="36"/>
    </row>
    <row r="24" spans="1:5" x14ac:dyDescent="0.2">
      <c r="A24" s="99">
        <v>41791</v>
      </c>
      <c r="C24" s="36"/>
      <c r="D24" s="33"/>
      <c r="E24" s="36"/>
    </row>
    <row r="25" spans="1:5" x14ac:dyDescent="0.2">
      <c r="A25" s="99">
        <v>41821</v>
      </c>
      <c r="C25" s="36"/>
      <c r="D25" s="33"/>
      <c r="E25" s="36"/>
    </row>
    <row r="26" spans="1:5" x14ac:dyDescent="0.2">
      <c r="A26" s="99">
        <v>41852</v>
      </c>
      <c r="C26" s="36"/>
      <c r="D26" s="33"/>
      <c r="E26" s="36"/>
    </row>
    <row r="27" spans="1:5" x14ac:dyDescent="0.2">
      <c r="A27" s="99">
        <v>41883</v>
      </c>
      <c r="C27" s="206"/>
      <c r="D27" s="217"/>
      <c r="E27" s="206"/>
    </row>
    <row r="28" spans="1:5" x14ac:dyDescent="0.2">
      <c r="A28" s="99">
        <v>41913</v>
      </c>
      <c r="C28" s="36"/>
      <c r="D28" s="33"/>
      <c r="E28" s="36"/>
    </row>
    <row r="29" spans="1:5" x14ac:dyDescent="0.2">
      <c r="A29" s="99">
        <v>41944</v>
      </c>
      <c r="C29" s="36"/>
      <c r="D29" s="33"/>
      <c r="E29" s="36"/>
    </row>
    <row r="30" spans="1:5" ht="13.5" thickBot="1" x14ac:dyDescent="0.25">
      <c r="A30" s="100">
        <v>41974</v>
      </c>
      <c r="C30" s="45"/>
      <c r="D30" s="33"/>
      <c r="E30" s="45"/>
    </row>
    <row r="31" spans="1:5" x14ac:dyDescent="0.2">
      <c r="A31" s="98">
        <v>42005</v>
      </c>
      <c r="C31" s="32"/>
      <c r="D31" s="33"/>
      <c r="E31" s="32"/>
    </row>
    <row r="32" spans="1:5" x14ac:dyDescent="0.2">
      <c r="A32" s="99">
        <v>42036</v>
      </c>
      <c r="C32" s="36"/>
      <c r="D32" s="33"/>
      <c r="E32" s="36"/>
    </row>
    <row r="33" spans="1:5" x14ac:dyDescent="0.2">
      <c r="A33" s="99">
        <v>42064</v>
      </c>
      <c r="C33" s="36"/>
      <c r="D33" s="33"/>
      <c r="E33" s="36"/>
    </row>
    <row r="34" spans="1:5" x14ac:dyDescent="0.2">
      <c r="A34" s="99">
        <v>42095</v>
      </c>
      <c r="C34" s="36"/>
      <c r="D34" s="33"/>
      <c r="E34" s="36"/>
    </row>
    <row r="35" spans="1:5" x14ac:dyDescent="0.2">
      <c r="A35" s="99">
        <v>42125</v>
      </c>
      <c r="C35" s="36"/>
      <c r="D35" s="33"/>
      <c r="E35" s="36"/>
    </row>
    <row r="36" spans="1:5" x14ac:dyDescent="0.2">
      <c r="A36" s="99">
        <v>42156</v>
      </c>
      <c r="C36" s="36"/>
      <c r="D36" s="33"/>
      <c r="E36" s="36"/>
    </row>
    <row r="37" spans="1:5" x14ac:dyDescent="0.2">
      <c r="A37" s="99">
        <v>42186</v>
      </c>
      <c r="C37" s="36"/>
      <c r="D37" s="33"/>
      <c r="E37" s="36"/>
    </row>
    <row r="38" spans="1:5" x14ac:dyDescent="0.2">
      <c r="A38" s="99">
        <v>42217</v>
      </c>
      <c r="C38" s="36"/>
      <c r="D38" s="33"/>
      <c r="E38" s="36"/>
    </row>
    <row r="39" spans="1:5" x14ac:dyDescent="0.2">
      <c r="A39" s="99">
        <v>42248</v>
      </c>
      <c r="C39" s="36"/>
      <c r="D39" s="33"/>
      <c r="E39" s="36"/>
    </row>
    <row r="40" spans="1:5" x14ac:dyDescent="0.2">
      <c r="A40" s="99">
        <v>42278</v>
      </c>
      <c r="C40" s="36"/>
      <c r="D40" s="33"/>
      <c r="E40" s="36"/>
    </row>
    <row r="41" spans="1:5" x14ac:dyDescent="0.2">
      <c r="A41" s="99">
        <v>42309</v>
      </c>
      <c r="C41" s="36"/>
      <c r="D41" s="33"/>
      <c r="E41" s="36"/>
    </row>
    <row r="42" spans="1:5" ht="13.5" thickBot="1" x14ac:dyDescent="0.25">
      <c r="A42" s="100">
        <v>42339</v>
      </c>
      <c r="C42" s="45"/>
      <c r="D42" s="33"/>
      <c r="E42" s="45"/>
    </row>
    <row r="43" spans="1:5" x14ac:dyDescent="0.2">
      <c r="A43" s="98">
        <v>42370</v>
      </c>
      <c r="C43" s="32"/>
      <c r="D43" s="33"/>
      <c r="E43" s="32"/>
    </row>
    <row r="44" spans="1:5" x14ac:dyDescent="0.2">
      <c r="A44" s="99">
        <v>42401</v>
      </c>
      <c r="C44" s="36"/>
      <c r="D44" s="33"/>
      <c r="E44" s="36"/>
    </row>
    <row r="45" spans="1:5" x14ac:dyDescent="0.2">
      <c r="A45" s="99">
        <v>42430</v>
      </c>
      <c r="C45" s="36"/>
      <c r="D45" s="33"/>
      <c r="E45" s="36"/>
    </row>
    <row r="46" spans="1:5" x14ac:dyDescent="0.2">
      <c r="A46" s="99">
        <v>42461</v>
      </c>
      <c r="C46" s="36"/>
      <c r="D46" s="33"/>
      <c r="E46" s="36"/>
    </row>
    <row r="47" spans="1:5" x14ac:dyDescent="0.2">
      <c r="A47" s="99">
        <v>42491</v>
      </c>
      <c r="C47" s="99"/>
      <c r="D47" s="33"/>
      <c r="E47" s="99"/>
    </row>
    <row r="48" spans="1:5" hidden="1" x14ac:dyDescent="0.2">
      <c r="A48" s="99">
        <v>42522</v>
      </c>
      <c r="C48" s="99">
        <v>42522</v>
      </c>
      <c r="D48" s="33"/>
      <c r="E48" s="99">
        <v>42522</v>
      </c>
    </row>
    <row r="49" spans="1:6" hidden="1" x14ac:dyDescent="0.2">
      <c r="A49" s="99">
        <v>42552</v>
      </c>
      <c r="C49" s="99">
        <v>42552</v>
      </c>
      <c r="D49" s="33"/>
      <c r="E49" s="99">
        <v>42552</v>
      </c>
    </row>
    <row r="50" spans="1:6" hidden="1" x14ac:dyDescent="0.2">
      <c r="A50" s="99">
        <v>42583</v>
      </c>
      <c r="C50" s="99">
        <v>42583</v>
      </c>
      <c r="D50" s="33"/>
      <c r="E50" s="99">
        <v>42583</v>
      </c>
    </row>
    <row r="51" spans="1:6" hidden="1" x14ac:dyDescent="0.2">
      <c r="A51" s="99">
        <v>42614</v>
      </c>
      <c r="C51" s="99">
        <v>42614</v>
      </c>
      <c r="D51" s="33"/>
      <c r="E51" s="99">
        <v>42614</v>
      </c>
    </row>
    <row r="52" spans="1:6" hidden="1" x14ac:dyDescent="0.2">
      <c r="A52" s="99">
        <v>42644</v>
      </c>
      <c r="C52" s="99">
        <v>42644</v>
      </c>
      <c r="D52" s="33"/>
      <c r="E52" s="99">
        <v>42644</v>
      </c>
    </row>
    <row r="53" spans="1:6" hidden="1" x14ac:dyDescent="0.2">
      <c r="A53" s="99">
        <v>42675</v>
      </c>
      <c r="C53" s="99">
        <v>42675</v>
      </c>
      <c r="D53" s="33"/>
      <c r="E53" s="99">
        <v>42675</v>
      </c>
    </row>
    <row r="54" spans="1:6" hidden="1" x14ac:dyDescent="0.2">
      <c r="A54" s="99">
        <v>42705</v>
      </c>
      <c r="C54" s="99">
        <v>42705</v>
      </c>
      <c r="D54" s="33"/>
      <c r="E54" s="99">
        <v>42705</v>
      </c>
    </row>
    <row r="55" spans="1:6" x14ac:dyDescent="0.2">
      <c r="A55" s="365">
        <v>42522</v>
      </c>
      <c r="C55" s="365"/>
      <c r="D55" s="33"/>
      <c r="E55" s="365"/>
    </row>
    <row r="56" spans="1:6" ht="13.5" thickBot="1" x14ac:dyDescent="0.25">
      <c r="A56" s="100">
        <v>42552</v>
      </c>
      <c r="C56" s="100"/>
      <c r="D56" s="33"/>
      <c r="E56" s="100"/>
    </row>
    <row r="57" spans="1:6" ht="57.75" customHeight="1" thickBot="1" x14ac:dyDescent="0.25">
      <c r="A57" s="46"/>
      <c r="C57" s="33"/>
      <c r="D57" s="33"/>
      <c r="E57" s="33"/>
    </row>
    <row r="58" spans="1:6" ht="39" thickBot="1" x14ac:dyDescent="0.25">
      <c r="A58" s="231" t="s">
        <v>7</v>
      </c>
      <c r="C58" s="58" t="str">
        <f>+C6</f>
        <v>Ventas de Producción Propia
En pesos</v>
      </c>
      <c r="D58" s="218"/>
      <c r="E58" s="58" t="str">
        <f>+E6</f>
        <v>Ventas de Producción Encargada o Contratada a Terceros
En pesos</v>
      </c>
      <c r="F58" s="59"/>
    </row>
    <row r="59" spans="1:6" x14ac:dyDescent="0.2">
      <c r="A59" s="230">
        <v>2013</v>
      </c>
      <c r="C59" s="60"/>
      <c r="D59" s="219"/>
      <c r="E59" s="60"/>
    </row>
    <row r="60" spans="1:6" x14ac:dyDescent="0.2">
      <c r="A60" s="61">
        <v>2014</v>
      </c>
      <c r="C60" s="62"/>
      <c r="D60" s="219"/>
      <c r="E60" s="62"/>
    </row>
    <row r="61" spans="1:6" ht="13.5" thickBot="1" x14ac:dyDescent="0.25">
      <c r="A61" s="63">
        <v>2015</v>
      </c>
      <c r="C61" s="64"/>
      <c r="D61" s="219"/>
      <c r="E61" s="64"/>
    </row>
    <row r="62" spans="1:6" x14ac:dyDescent="0.2">
      <c r="A62" s="65" t="s">
        <v>200</v>
      </c>
      <c r="C62" s="66"/>
      <c r="D62" s="219"/>
      <c r="E62" s="66"/>
    </row>
    <row r="63" spans="1:6" ht="13.5" thickBot="1" x14ac:dyDescent="0.25">
      <c r="A63" s="344" t="s">
        <v>201</v>
      </c>
      <c r="C63" s="67"/>
      <c r="D63" s="220"/>
      <c r="E63" s="67"/>
    </row>
    <row r="64" spans="1:6" ht="13.5" thickBot="1" x14ac:dyDescent="0.25">
      <c r="A64" s="54"/>
    </row>
    <row r="65" spans="1:5" ht="13.5" thickBot="1" x14ac:dyDescent="0.25">
      <c r="A65" s="232" t="s">
        <v>100</v>
      </c>
      <c r="E65" s="109" t="s">
        <v>93</v>
      </c>
    </row>
  </sheetData>
  <sheetProtection formatCells="0" formatColumns="0" formatRows="0"/>
  <protectedRanges>
    <protectedRange sqref="C7:D46 C59:D63 D47:D56" name="Rango2_1"/>
    <protectedRange sqref="C59:D63" name="Rango1_1"/>
    <protectedRange sqref="E59:E63 E7:E46" name="Rango2_1_1"/>
    <protectedRange sqref="E59:E63" name="Rango1_1_1"/>
  </protectedRanges>
  <mergeCells count="4">
    <mergeCell ref="A1:E1"/>
    <mergeCell ref="A2:E2"/>
    <mergeCell ref="A3:E3"/>
    <mergeCell ref="A4:E4"/>
  </mergeCells>
  <phoneticPr fontId="14" type="noConversion"/>
  <printOptions horizontalCentered="1" verticalCentered="1"/>
  <pageMargins left="0.23622047244094491" right="0.23622047244094491" top="0.43307086614173229" bottom="0.19685039370078741" header="0" footer="0"/>
  <pageSetup paperSize="9" scale="82" orientation="portrait" r:id="rId1"/>
  <headerFooter alignWithMargins="0">
    <oddHeader xml:space="preserve">&amp;R2016 - Año del Bicentenario de la Declaración de la Independencia Nacional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C64"/>
  <sheetViews>
    <sheetView workbookViewId="0">
      <selection activeCell="E48" sqref="E48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3" x14ac:dyDescent="0.2">
      <c r="A1" s="421" t="s">
        <v>114</v>
      </c>
      <c r="B1" s="421"/>
      <c r="C1" s="421"/>
    </row>
    <row r="2" spans="1:3" x14ac:dyDescent="0.2">
      <c r="A2" s="421" t="s">
        <v>80</v>
      </c>
      <c r="B2" s="421"/>
      <c r="C2" s="421"/>
    </row>
    <row r="3" spans="1:3" x14ac:dyDescent="0.2">
      <c r="A3" s="417" t="str">
        <f>+'1.modelos'!A3</f>
        <v>PORCELLANATO</v>
      </c>
      <c r="B3" s="417"/>
      <c r="C3" s="417"/>
    </row>
    <row r="4" spans="1:3" x14ac:dyDescent="0.2">
      <c r="A4" s="417" t="s">
        <v>75</v>
      </c>
      <c r="B4" s="417"/>
      <c r="C4" s="417"/>
    </row>
    <row r="5" spans="1:3" x14ac:dyDescent="0.2">
      <c r="A5" s="53"/>
      <c r="B5" s="53"/>
      <c r="C5" s="53"/>
    </row>
    <row r="6" spans="1:3" ht="13.5" thickBot="1" x14ac:dyDescent="0.25">
      <c r="A6" s="53"/>
      <c r="C6" s="54"/>
    </row>
    <row r="7" spans="1:3" ht="13.5" thickBot="1" x14ac:dyDescent="0.25">
      <c r="A7" s="229" t="s">
        <v>76</v>
      </c>
      <c r="C7" s="24" t="s">
        <v>81</v>
      </c>
    </row>
    <row r="8" spans="1:3" x14ac:dyDescent="0.2">
      <c r="A8" s="98">
        <v>41275</v>
      </c>
      <c r="C8" s="32"/>
    </row>
    <row r="9" spans="1:3" x14ac:dyDescent="0.2">
      <c r="A9" s="99">
        <v>41306</v>
      </c>
      <c r="C9" s="36"/>
    </row>
    <row r="10" spans="1:3" x14ac:dyDescent="0.2">
      <c r="A10" s="99">
        <v>41334</v>
      </c>
      <c r="C10" s="36"/>
    </row>
    <row r="11" spans="1:3" x14ac:dyDescent="0.2">
      <c r="A11" s="99">
        <v>41365</v>
      </c>
      <c r="C11" s="36"/>
    </row>
    <row r="12" spans="1:3" x14ac:dyDescent="0.2">
      <c r="A12" s="99">
        <v>41395</v>
      </c>
      <c r="C12" s="36"/>
    </row>
    <row r="13" spans="1:3" x14ac:dyDescent="0.2">
      <c r="A13" s="99">
        <v>41426</v>
      </c>
      <c r="C13" s="36"/>
    </row>
    <row r="14" spans="1:3" x14ac:dyDescent="0.2">
      <c r="A14" s="99">
        <v>41456</v>
      </c>
      <c r="C14" s="36"/>
    </row>
    <row r="15" spans="1:3" x14ac:dyDescent="0.2">
      <c r="A15" s="99">
        <v>41487</v>
      </c>
      <c r="C15" s="36"/>
    </row>
    <row r="16" spans="1:3" x14ac:dyDescent="0.2">
      <c r="A16" s="99">
        <v>41518</v>
      </c>
      <c r="C16" s="36"/>
    </row>
    <row r="17" spans="1:3" x14ac:dyDescent="0.2">
      <c r="A17" s="99">
        <v>41548</v>
      </c>
      <c r="C17" s="36"/>
    </row>
    <row r="18" spans="1:3" x14ac:dyDescent="0.2">
      <c r="A18" s="99">
        <v>41579</v>
      </c>
      <c r="C18" s="36"/>
    </row>
    <row r="19" spans="1:3" ht="13.5" thickBot="1" x14ac:dyDescent="0.25">
      <c r="A19" s="100">
        <v>41609</v>
      </c>
      <c r="C19" s="39"/>
    </row>
    <row r="20" spans="1:3" x14ac:dyDescent="0.2">
      <c r="A20" s="98">
        <v>41640</v>
      </c>
      <c r="C20" s="42"/>
    </row>
    <row r="21" spans="1:3" x14ac:dyDescent="0.2">
      <c r="A21" s="99">
        <v>41671</v>
      </c>
      <c r="C21" s="36"/>
    </row>
    <row r="22" spans="1:3" x14ac:dyDescent="0.2">
      <c r="A22" s="99">
        <v>41699</v>
      </c>
      <c r="C22" s="36"/>
    </row>
    <row r="23" spans="1:3" x14ac:dyDescent="0.2">
      <c r="A23" s="99">
        <v>41730</v>
      </c>
      <c r="C23" s="36"/>
    </row>
    <row r="24" spans="1:3" x14ac:dyDescent="0.2">
      <c r="A24" s="99">
        <v>41760</v>
      </c>
      <c r="C24" s="36"/>
    </row>
    <row r="25" spans="1:3" x14ac:dyDescent="0.2">
      <c r="A25" s="99">
        <v>41791</v>
      </c>
      <c r="C25" s="36"/>
    </row>
    <row r="26" spans="1:3" x14ac:dyDescent="0.2">
      <c r="A26" s="99">
        <v>41821</v>
      </c>
      <c r="C26" s="36"/>
    </row>
    <row r="27" spans="1:3" x14ac:dyDescent="0.2">
      <c r="A27" s="99">
        <v>41852</v>
      </c>
      <c r="C27" s="36"/>
    </row>
    <row r="28" spans="1:3" x14ac:dyDescent="0.2">
      <c r="A28" s="99">
        <v>41883</v>
      </c>
      <c r="C28" s="36"/>
    </row>
    <row r="29" spans="1:3" x14ac:dyDescent="0.2">
      <c r="A29" s="99">
        <v>41913</v>
      </c>
      <c r="C29" s="36"/>
    </row>
    <row r="30" spans="1:3" x14ac:dyDescent="0.2">
      <c r="A30" s="99">
        <v>41944</v>
      </c>
      <c r="C30" s="36"/>
    </row>
    <row r="31" spans="1:3" ht="13.5" thickBot="1" x14ac:dyDescent="0.25">
      <c r="A31" s="100">
        <v>41974</v>
      </c>
      <c r="C31" s="45"/>
    </row>
    <row r="32" spans="1:3" x14ac:dyDescent="0.2">
      <c r="A32" s="98">
        <v>42005</v>
      </c>
      <c r="C32" s="32"/>
    </row>
    <row r="33" spans="1:3" x14ac:dyDescent="0.2">
      <c r="A33" s="99">
        <v>42036</v>
      </c>
      <c r="C33" s="36"/>
    </row>
    <row r="34" spans="1:3" x14ac:dyDescent="0.2">
      <c r="A34" s="99">
        <v>42064</v>
      </c>
      <c r="C34" s="36"/>
    </row>
    <row r="35" spans="1:3" x14ac:dyDescent="0.2">
      <c r="A35" s="99">
        <v>42095</v>
      </c>
      <c r="C35" s="36"/>
    </row>
    <row r="36" spans="1:3" x14ac:dyDescent="0.2">
      <c r="A36" s="99">
        <v>42125</v>
      </c>
      <c r="C36" s="36"/>
    </row>
    <row r="37" spans="1:3" x14ac:dyDescent="0.2">
      <c r="A37" s="99">
        <v>42156</v>
      </c>
      <c r="C37" s="36"/>
    </row>
    <row r="38" spans="1:3" x14ac:dyDescent="0.2">
      <c r="A38" s="99">
        <v>42186</v>
      </c>
      <c r="C38" s="36"/>
    </row>
    <row r="39" spans="1:3" x14ac:dyDescent="0.2">
      <c r="A39" s="99">
        <v>42217</v>
      </c>
      <c r="C39" s="36"/>
    </row>
    <row r="40" spans="1:3" x14ac:dyDescent="0.2">
      <c r="A40" s="99">
        <v>42248</v>
      </c>
      <c r="C40" s="36"/>
    </row>
    <row r="41" spans="1:3" x14ac:dyDescent="0.2">
      <c r="A41" s="99">
        <v>42278</v>
      </c>
      <c r="C41" s="36"/>
    </row>
    <row r="42" spans="1:3" x14ac:dyDescent="0.2">
      <c r="A42" s="99">
        <v>42309</v>
      </c>
      <c r="C42" s="36"/>
    </row>
    <row r="43" spans="1:3" ht="13.5" thickBot="1" x14ac:dyDescent="0.25">
      <c r="A43" s="100">
        <v>42339</v>
      </c>
      <c r="C43" s="45"/>
    </row>
    <row r="44" spans="1:3" x14ac:dyDescent="0.2">
      <c r="A44" s="98">
        <v>42370</v>
      </c>
      <c r="C44" s="357"/>
    </row>
    <row r="45" spans="1:3" x14ac:dyDescent="0.2">
      <c r="A45" s="99">
        <v>42401</v>
      </c>
      <c r="C45" s="358"/>
    </row>
    <row r="46" spans="1:3" x14ac:dyDescent="0.2">
      <c r="A46" s="365">
        <v>42430</v>
      </c>
      <c r="C46" s="358"/>
    </row>
    <row r="47" spans="1:3" x14ac:dyDescent="0.2">
      <c r="A47" s="99">
        <v>42461</v>
      </c>
      <c r="B47" s="370"/>
      <c r="C47" s="369"/>
    </row>
    <row r="48" spans="1:3" x14ac:dyDescent="0.2">
      <c r="A48" s="99">
        <v>42491</v>
      </c>
      <c r="B48" s="371"/>
      <c r="C48" s="358"/>
    </row>
    <row r="49" spans="1:3" hidden="1" x14ac:dyDescent="0.2">
      <c r="A49" s="99">
        <v>42522</v>
      </c>
      <c r="B49" s="371"/>
      <c r="C49" s="36"/>
    </row>
    <row r="50" spans="1:3" hidden="1" x14ac:dyDescent="0.2">
      <c r="A50" s="99">
        <v>42552</v>
      </c>
      <c r="B50" s="371"/>
      <c r="C50" s="36"/>
    </row>
    <row r="51" spans="1:3" hidden="1" x14ac:dyDescent="0.2">
      <c r="A51" s="99">
        <v>42583</v>
      </c>
      <c r="B51" s="371"/>
      <c r="C51" s="36"/>
    </row>
    <row r="52" spans="1:3" hidden="1" x14ac:dyDescent="0.2">
      <c r="A52" s="99">
        <v>42614</v>
      </c>
      <c r="B52" s="371"/>
      <c r="C52" s="36"/>
    </row>
    <row r="53" spans="1:3" hidden="1" x14ac:dyDescent="0.2">
      <c r="A53" s="99">
        <v>42644</v>
      </c>
      <c r="B53" s="371"/>
      <c r="C53" s="36"/>
    </row>
    <row r="54" spans="1:3" hidden="1" x14ac:dyDescent="0.2">
      <c r="A54" s="99">
        <v>42675</v>
      </c>
      <c r="B54" s="371"/>
      <c r="C54" s="36"/>
    </row>
    <row r="55" spans="1:3" hidden="1" x14ac:dyDescent="0.2">
      <c r="A55" s="99">
        <v>42705</v>
      </c>
      <c r="B55" s="372"/>
      <c r="C55" s="36"/>
    </row>
    <row r="56" spans="1:3" x14ac:dyDescent="0.2">
      <c r="A56" s="99">
        <v>42522</v>
      </c>
      <c r="B56" s="133"/>
      <c r="C56" s="45"/>
    </row>
    <row r="57" spans="1:3" ht="13.5" thickBot="1" x14ac:dyDescent="0.25">
      <c r="A57" s="100">
        <v>42552</v>
      </c>
      <c r="B57" s="133"/>
      <c r="C57" s="39"/>
    </row>
    <row r="58" spans="1:3" ht="13.5" thickBot="1" x14ac:dyDescent="0.25">
      <c r="A58" s="46"/>
      <c r="C58" s="33"/>
    </row>
    <row r="59" spans="1:3" ht="13.5" thickBot="1" x14ac:dyDescent="0.25">
      <c r="A59" s="231" t="s">
        <v>7</v>
      </c>
      <c r="C59" s="24" t="s">
        <v>81</v>
      </c>
    </row>
    <row r="60" spans="1:3" x14ac:dyDescent="0.2">
      <c r="A60" s="230">
        <v>2013</v>
      </c>
      <c r="C60" s="60"/>
    </row>
    <row r="61" spans="1:3" x14ac:dyDescent="0.2">
      <c r="A61" s="61">
        <v>2014</v>
      </c>
      <c r="C61" s="62"/>
    </row>
    <row r="62" spans="1:3" ht="13.5" thickBot="1" x14ac:dyDescent="0.25">
      <c r="A62" s="63">
        <v>2015</v>
      </c>
      <c r="C62" s="64"/>
    </row>
    <row r="63" spans="1:3" x14ac:dyDescent="0.2">
      <c r="A63" s="65" t="s">
        <v>200</v>
      </c>
      <c r="C63" s="66"/>
    </row>
    <row r="64" spans="1:3" ht="13.5" thickBot="1" x14ac:dyDescent="0.25">
      <c r="A64" s="344" t="s">
        <v>201</v>
      </c>
      <c r="C64" s="67"/>
    </row>
  </sheetData>
  <sheetProtection formatCells="0" formatColumns="0" formatRows="0"/>
  <protectedRanges>
    <protectedRange sqref="C8:C50 C60:C64" name="Rango2_1"/>
    <protectedRange sqref="C60:C64" name="Rango1_1"/>
  </protectedRanges>
  <mergeCells count="4">
    <mergeCell ref="A1:C1"/>
    <mergeCell ref="A2:C2"/>
    <mergeCell ref="A3:C3"/>
    <mergeCell ref="A4:C4"/>
  </mergeCells>
  <phoneticPr fontId="14" type="noConversion"/>
  <printOptions horizontalCentered="1" verticalCentered="1"/>
  <pageMargins left="0.51181102362204722" right="0.47244094488188981" top="1.0236220472440944" bottom="0.35433070866141736" header="0.39370078740157483" footer="0"/>
  <pageSetup paperSize="9" orientation="portrait" r:id="rId1"/>
  <headerFooter alignWithMargins="0">
    <oddHeader>&amp;C&amp;"Arial,Negrita"&amp;20
CONFIDENCIAL&amp;R2016 - Año de la Declaración de la Independencia Nacional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D65"/>
  <sheetViews>
    <sheetView topLeftCell="A37" workbookViewId="0">
      <selection activeCell="F14" sqref="F14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16384" width="11.42578125" style="52"/>
  </cols>
  <sheetData>
    <row r="1" spans="1:4" x14ac:dyDescent="0.2">
      <c r="A1" s="421" t="s">
        <v>99</v>
      </c>
      <c r="B1" s="421"/>
      <c r="C1" s="421"/>
      <c r="D1" s="421"/>
    </row>
    <row r="2" spans="1:4" ht="20.25" customHeight="1" x14ac:dyDescent="0.2">
      <c r="A2" s="421" t="s">
        <v>114</v>
      </c>
      <c r="B2" s="421"/>
      <c r="C2" s="421"/>
      <c r="D2" s="421"/>
    </row>
    <row r="3" spans="1:4" x14ac:dyDescent="0.2">
      <c r="A3" s="421" t="s">
        <v>98</v>
      </c>
      <c r="B3" s="421"/>
      <c r="C3" s="421"/>
      <c r="D3" s="421"/>
    </row>
    <row r="4" spans="1:4" x14ac:dyDescent="0.2">
      <c r="A4" s="417" t="str">
        <f>+'1.modelos'!A3</f>
        <v>PORCELLANATO</v>
      </c>
      <c r="B4" s="417"/>
      <c r="C4" s="417"/>
      <c r="D4" s="417"/>
    </row>
    <row r="5" spans="1:4" x14ac:dyDescent="0.2">
      <c r="A5" s="421" t="s">
        <v>115</v>
      </c>
      <c r="B5" s="421"/>
      <c r="C5" s="421"/>
      <c r="D5" s="421"/>
    </row>
    <row r="6" spans="1:4" x14ac:dyDescent="0.2">
      <c r="A6" s="221"/>
      <c r="B6" s="221"/>
      <c r="C6" s="221"/>
      <c r="D6" s="221"/>
    </row>
    <row r="7" spans="1:4" ht="13.5" thickBot="1" x14ac:dyDescent="0.25">
      <c r="A7" s="53"/>
      <c r="C7" s="54"/>
      <c r="D7" s="56"/>
    </row>
    <row r="8" spans="1:4" ht="39" thickBot="1" x14ac:dyDescent="0.25">
      <c r="A8" s="229" t="s">
        <v>76</v>
      </c>
      <c r="D8" s="24" t="s">
        <v>117</v>
      </c>
    </row>
    <row r="9" spans="1:4" x14ac:dyDescent="0.2">
      <c r="A9" s="98">
        <v>41275</v>
      </c>
      <c r="D9" s="209"/>
    </row>
    <row r="10" spans="1:4" x14ac:dyDescent="0.2">
      <c r="A10" s="99">
        <v>41306</v>
      </c>
      <c r="D10" s="207"/>
    </row>
    <row r="11" spans="1:4" x14ac:dyDescent="0.2">
      <c r="A11" s="99">
        <v>41334</v>
      </c>
      <c r="D11" s="207"/>
    </row>
    <row r="12" spans="1:4" x14ac:dyDescent="0.2">
      <c r="A12" s="99">
        <v>41365</v>
      </c>
      <c r="D12" s="207"/>
    </row>
    <row r="13" spans="1:4" x14ac:dyDescent="0.2">
      <c r="A13" s="99">
        <v>41395</v>
      </c>
      <c r="D13" s="207"/>
    </row>
    <row r="14" spans="1:4" x14ac:dyDescent="0.2">
      <c r="A14" s="99">
        <v>41426</v>
      </c>
      <c r="D14" s="207"/>
    </row>
    <row r="15" spans="1:4" x14ac:dyDescent="0.2">
      <c r="A15" s="99">
        <v>41456</v>
      </c>
      <c r="D15" s="207"/>
    </row>
    <row r="16" spans="1:4" x14ac:dyDescent="0.2">
      <c r="A16" s="99">
        <v>41487</v>
      </c>
      <c r="D16" s="207"/>
    </row>
    <row r="17" spans="1:4" x14ac:dyDescent="0.2">
      <c r="A17" s="99">
        <v>41518</v>
      </c>
      <c r="D17" s="207"/>
    </row>
    <row r="18" spans="1:4" x14ac:dyDescent="0.2">
      <c r="A18" s="99">
        <v>41548</v>
      </c>
      <c r="D18" s="207"/>
    </row>
    <row r="19" spans="1:4" x14ac:dyDescent="0.2">
      <c r="A19" s="99">
        <v>41579</v>
      </c>
      <c r="D19" s="207"/>
    </row>
    <row r="20" spans="1:4" ht="13.5" thickBot="1" x14ac:dyDescent="0.25">
      <c r="A20" s="100">
        <v>41609</v>
      </c>
      <c r="D20" s="208"/>
    </row>
    <row r="21" spans="1:4" x14ac:dyDescent="0.2">
      <c r="A21" s="98">
        <v>41640</v>
      </c>
      <c r="D21" s="209"/>
    </row>
    <row r="22" spans="1:4" x14ac:dyDescent="0.2">
      <c r="A22" s="99">
        <v>41671</v>
      </c>
      <c r="D22" s="207"/>
    </row>
    <row r="23" spans="1:4" x14ac:dyDescent="0.2">
      <c r="A23" s="99">
        <v>41699</v>
      </c>
      <c r="D23" s="207"/>
    </row>
    <row r="24" spans="1:4" x14ac:dyDescent="0.2">
      <c r="A24" s="99">
        <v>41730</v>
      </c>
      <c r="D24" s="207"/>
    </row>
    <row r="25" spans="1:4" x14ac:dyDescent="0.2">
      <c r="A25" s="99">
        <v>41760</v>
      </c>
      <c r="D25" s="207"/>
    </row>
    <row r="26" spans="1:4" x14ac:dyDescent="0.2">
      <c r="A26" s="99">
        <v>41791</v>
      </c>
      <c r="D26" s="207"/>
    </row>
    <row r="27" spans="1:4" x14ac:dyDescent="0.2">
      <c r="A27" s="99">
        <v>41821</v>
      </c>
      <c r="D27" s="207"/>
    </row>
    <row r="28" spans="1:4" x14ac:dyDescent="0.2">
      <c r="A28" s="99">
        <v>41852</v>
      </c>
      <c r="D28" s="207"/>
    </row>
    <row r="29" spans="1:4" x14ac:dyDescent="0.2">
      <c r="A29" s="99">
        <v>41883</v>
      </c>
      <c r="D29" s="207"/>
    </row>
    <row r="30" spans="1:4" x14ac:dyDescent="0.2">
      <c r="A30" s="99">
        <v>41913</v>
      </c>
      <c r="D30" s="207"/>
    </row>
    <row r="31" spans="1:4" x14ac:dyDescent="0.2">
      <c r="A31" s="99">
        <v>41944</v>
      </c>
      <c r="D31" s="207"/>
    </row>
    <row r="32" spans="1:4" ht="13.5" thickBot="1" x14ac:dyDescent="0.25">
      <c r="A32" s="100">
        <v>41974</v>
      </c>
      <c r="D32" s="210"/>
    </row>
    <row r="33" spans="1:4" x14ac:dyDescent="0.2">
      <c r="A33" s="98">
        <v>42005</v>
      </c>
      <c r="D33" s="211"/>
    </row>
    <row r="34" spans="1:4" x14ac:dyDescent="0.2">
      <c r="A34" s="99">
        <v>42036</v>
      </c>
      <c r="D34" s="207"/>
    </row>
    <row r="35" spans="1:4" x14ac:dyDescent="0.2">
      <c r="A35" s="99">
        <v>42064</v>
      </c>
      <c r="D35" s="207"/>
    </row>
    <row r="36" spans="1:4" x14ac:dyDescent="0.2">
      <c r="A36" s="99">
        <v>42095</v>
      </c>
      <c r="D36" s="207"/>
    </row>
    <row r="37" spans="1:4" x14ac:dyDescent="0.2">
      <c r="A37" s="99">
        <v>42125</v>
      </c>
      <c r="D37" s="207"/>
    </row>
    <row r="38" spans="1:4" x14ac:dyDescent="0.2">
      <c r="A38" s="99">
        <v>42156</v>
      </c>
      <c r="D38" s="207"/>
    </row>
    <row r="39" spans="1:4" x14ac:dyDescent="0.2">
      <c r="A39" s="99">
        <v>42186</v>
      </c>
      <c r="D39" s="207"/>
    </row>
    <row r="40" spans="1:4" x14ac:dyDescent="0.2">
      <c r="A40" s="99">
        <v>42217</v>
      </c>
      <c r="D40" s="207"/>
    </row>
    <row r="41" spans="1:4" x14ac:dyDescent="0.2">
      <c r="A41" s="99">
        <v>42248</v>
      </c>
      <c r="D41" s="207"/>
    </row>
    <row r="42" spans="1:4" x14ac:dyDescent="0.2">
      <c r="A42" s="99">
        <v>42278</v>
      </c>
      <c r="D42" s="207"/>
    </row>
    <row r="43" spans="1:4" x14ac:dyDescent="0.2">
      <c r="A43" s="99">
        <v>42309</v>
      </c>
      <c r="D43" s="207"/>
    </row>
    <row r="44" spans="1:4" ht="13.5" thickBot="1" x14ac:dyDescent="0.25">
      <c r="A44" s="100">
        <v>42339</v>
      </c>
      <c r="D44" s="210"/>
    </row>
    <row r="45" spans="1:4" x14ac:dyDescent="0.2">
      <c r="A45" s="98">
        <v>42370</v>
      </c>
      <c r="D45" s="211"/>
    </row>
    <row r="46" spans="1:4" x14ac:dyDescent="0.2">
      <c r="A46" s="99">
        <v>42401</v>
      </c>
      <c r="D46" s="207"/>
    </row>
    <row r="47" spans="1:4" x14ac:dyDescent="0.2">
      <c r="A47" s="99">
        <v>42430</v>
      </c>
      <c r="D47" s="207"/>
    </row>
    <row r="48" spans="1:4" x14ac:dyDescent="0.2">
      <c r="A48" s="99">
        <v>42461</v>
      </c>
      <c r="D48" s="207"/>
    </row>
    <row r="49" spans="1:4" x14ac:dyDescent="0.2">
      <c r="A49" s="99">
        <v>42491</v>
      </c>
      <c r="D49" s="207"/>
    </row>
    <row r="50" spans="1:4" hidden="1" x14ac:dyDescent="0.2">
      <c r="A50" s="99">
        <v>42522</v>
      </c>
      <c r="D50" s="207"/>
    </row>
    <row r="51" spans="1:4" hidden="1" x14ac:dyDescent="0.2">
      <c r="A51" s="99">
        <v>42552</v>
      </c>
      <c r="D51" s="207"/>
    </row>
    <row r="52" spans="1:4" hidden="1" x14ac:dyDescent="0.2">
      <c r="A52" s="99">
        <v>42583</v>
      </c>
      <c r="D52" s="207"/>
    </row>
    <row r="53" spans="1:4" hidden="1" x14ac:dyDescent="0.2">
      <c r="A53" s="99">
        <v>42614</v>
      </c>
      <c r="D53" s="207"/>
    </row>
    <row r="54" spans="1:4" hidden="1" x14ac:dyDescent="0.2">
      <c r="A54" s="99">
        <v>42644</v>
      </c>
      <c r="D54" s="207"/>
    </row>
    <row r="55" spans="1:4" hidden="1" x14ac:dyDescent="0.2">
      <c r="A55" s="99">
        <v>42675</v>
      </c>
      <c r="D55" s="207"/>
    </row>
    <row r="56" spans="1:4" hidden="1" x14ac:dyDescent="0.2">
      <c r="A56" s="99">
        <v>42705</v>
      </c>
      <c r="D56" s="207"/>
    </row>
    <row r="57" spans="1:4" x14ac:dyDescent="0.2">
      <c r="A57" s="365">
        <v>42522</v>
      </c>
      <c r="D57" s="210"/>
    </row>
    <row r="58" spans="1:4" ht="13.5" thickBot="1" x14ac:dyDescent="0.25">
      <c r="A58" s="100">
        <v>42552</v>
      </c>
      <c r="D58" s="208"/>
    </row>
    <row r="59" spans="1:4" ht="13.5" thickBot="1" x14ac:dyDescent="0.25">
      <c r="A59" s="46"/>
      <c r="D59" s="49"/>
    </row>
    <row r="60" spans="1:4" ht="40.5" customHeight="1" thickBot="1" x14ac:dyDescent="0.25">
      <c r="A60" s="231" t="s">
        <v>7</v>
      </c>
      <c r="C60" s="59"/>
      <c r="D60" s="24" t="s">
        <v>116</v>
      </c>
    </row>
    <row r="61" spans="1:4" x14ac:dyDescent="0.2">
      <c r="A61" s="230">
        <v>2013</v>
      </c>
      <c r="D61" s="212"/>
    </row>
    <row r="62" spans="1:4" x14ac:dyDescent="0.2">
      <c r="A62" s="61">
        <v>2014</v>
      </c>
      <c r="D62" s="213"/>
    </row>
    <row r="63" spans="1:4" ht="13.5" thickBot="1" x14ac:dyDescent="0.25">
      <c r="A63" s="63">
        <v>2015</v>
      </c>
      <c r="D63" s="214"/>
    </row>
    <row r="64" spans="1:4" x14ac:dyDescent="0.2">
      <c r="A64" s="65" t="s">
        <v>200</v>
      </c>
      <c r="D64" s="215"/>
    </row>
    <row r="65" spans="1:4" ht="13.5" thickBot="1" x14ac:dyDescent="0.25">
      <c r="A65" s="344" t="s">
        <v>201</v>
      </c>
      <c r="D65" s="216"/>
    </row>
  </sheetData>
  <sheetProtection formatCells="0" formatColumns="0" formatRows="0"/>
  <protectedRanges>
    <protectedRange sqref="D61:D65 D9:D58" name="Rango2_1"/>
    <protectedRange sqref="D61:D65" name="Rango1_1"/>
  </protectedRanges>
  <mergeCells count="5">
    <mergeCell ref="A5:D5"/>
    <mergeCell ref="A1:D1"/>
    <mergeCell ref="A2:D2"/>
    <mergeCell ref="A3:D3"/>
    <mergeCell ref="A4:D4"/>
  </mergeCells>
  <phoneticPr fontId="14" type="noConversion"/>
  <printOptions horizontalCentered="1" verticalCentered="1"/>
  <pageMargins left="0.23622047244094491" right="0.23622047244094491" top="0.55118110236220474" bottom="0.19685039370078741" header="0" footer="0"/>
  <pageSetup paperSize="9" scale="99" orientation="portrait" r:id="rId1"/>
  <headerFooter alignWithMargins="0">
    <oddHeader>&amp;R2016 - Año del Bicentenario de la Declaración de la Independencia Nacional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4"/>
  <sheetViews>
    <sheetView workbookViewId="0">
      <selection activeCell="D25" sqref="D25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16" customFormat="1" x14ac:dyDescent="0.2">
      <c r="A1" s="105" t="s">
        <v>88</v>
      </c>
      <c r="B1" s="105"/>
    </row>
    <row r="2" spans="1:2" s="116" customFormat="1" x14ac:dyDescent="0.2">
      <c r="A2" s="105" t="s">
        <v>69</v>
      </c>
      <c r="B2" s="105"/>
    </row>
    <row r="3" spans="1:2" x14ac:dyDescent="0.2">
      <c r="A3" s="249" t="str">
        <f>+'1.modelos'!A3</f>
        <v>PORCELLANATO</v>
      </c>
      <c r="B3" s="246"/>
    </row>
    <row r="4" spans="1:2" ht="13.5" thickBot="1" x14ac:dyDescent="0.25"/>
    <row r="5" spans="1:2" ht="13.5" thickBot="1" x14ac:dyDescent="0.25">
      <c r="A5" s="114" t="s">
        <v>9</v>
      </c>
      <c r="B5" s="347" t="s">
        <v>118</v>
      </c>
    </row>
    <row r="6" spans="1:2" x14ac:dyDescent="0.2">
      <c r="A6" s="135">
        <v>2013</v>
      </c>
      <c r="B6" s="348"/>
    </row>
    <row r="7" spans="1:2" x14ac:dyDescent="0.2">
      <c r="A7" s="242">
        <v>2014</v>
      </c>
      <c r="B7" s="349"/>
    </row>
    <row r="8" spans="1:2" ht="13.5" thickBot="1" x14ac:dyDescent="0.25">
      <c r="A8" s="255">
        <v>2015</v>
      </c>
      <c r="B8" s="350"/>
    </row>
    <row r="9" spans="1:2" x14ac:dyDescent="0.2">
      <c r="A9" s="345" t="s">
        <v>200</v>
      </c>
      <c r="B9" s="348"/>
    </row>
    <row r="10" spans="1:2" ht="13.5" thickBot="1" x14ac:dyDescent="0.25">
      <c r="A10" s="346" t="s">
        <v>201</v>
      </c>
      <c r="B10" s="350"/>
    </row>
    <row r="11" spans="1:2" x14ac:dyDescent="0.2">
      <c r="A11" s="115"/>
    </row>
    <row r="14" spans="1:2" ht="7.5" customHeight="1" x14ac:dyDescent="0.2"/>
  </sheetData>
  <phoneticPr fontId="23" type="noConversion"/>
  <printOptions horizontalCentered="1" verticalCentered="1"/>
  <pageMargins left="0.36" right="0.36" top="0.74803149606299213" bottom="0.54" header="0.31496062992125984" footer="0.31496062992125984"/>
  <pageSetup paperSize="9" orientation="landscape" r:id="rId1"/>
  <headerFooter>
    <oddHeader>&amp;R2016 - Año del Bicentenario de la Declaración de la Independencia Nacional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sqref="A1:G41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191" t="s">
        <v>20</v>
      </c>
    </row>
    <row r="4" spans="1:6" x14ac:dyDescent="0.2">
      <c r="A4" s="192" t="s">
        <v>21</v>
      </c>
    </row>
    <row r="5" spans="1:6" x14ac:dyDescent="0.2">
      <c r="A5" s="52" t="s">
        <v>22</v>
      </c>
    </row>
    <row r="6" spans="1:6" x14ac:dyDescent="0.2">
      <c r="A6" s="52" t="s">
        <v>23</v>
      </c>
    </row>
    <row r="8" spans="1:6" x14ac:dyDescent="0.2">
      <c r="A8" s="52" t="s">
        <v>108</v>
      </c>
    </row>
    <row r="9" spans="1:6" x14ac:dyDescent="0.2">
      <c r="A9" s="52" t="s">
        <v>24</v>
      </c>
    </row>
    <row r="11" spans="1:6" x14ac:dyDescent="0.2">
      <c r="A11" s="52" t="s">
        <v>25</v>
      </c>
    </row>
    <row r="12" spans="1:6" x14ac:dyDescent="0.2">
      <c r="A12" s="52" t="s">
        <v>26</v>
      </c>
    </row>
    <row r="14" spans="1:6" ht="13.5" thickBot="1" x14ac:dyDescent="0.25">
      <c r="C14" s="193" t="s">
        <v>27</v>
      </c>
      <c r="D14" s="106"/>
    </row>
    <row r="15" spans="1:6" x14ac:dyDescent="0.2">
      <c r="A15" s="194" t="s">
        <v>28</v>
      </c>
      <c r="B15" s="195" t="s">
        <v>29</v>
      </c>
      <c r="C15" s="195" t="s">
        <v>30</v>
      </c>
      <c r="D15" s="195" t="s">
        <v>31</v>
      </c>
      <c r="E15" s="196" t="s">
        <v>32</v>
      </c>
      <c r="F15" s="197" t="s">
        <v>10</v>
      </c>
    </row>
    <row r="16" spans="1:6" ht="13.5" thickBot="1" x14ac:dyDescent="0.25">
      <c r="A16" s="154">
        <v>2010</v>
      </c>
      <c r="B16" s="155">
        <v>384</v>
      </c>
      <c r="C16" s="155">
        <v>430</v>
      </c>
      <c r="D16" s="155">
        <v>96</v>
      </c>
      <c r="E16" s="198">
        <v>50</v>
      </c>
      <c r="F16" s="126">
        <f>SUM(B16:E16)</f>
        <v>960</v>
      </c>
    </row>
    <row r="18" spans="1:5" x14ac:dyDescent="0.2">
      <c r="A18" s="52" t="s">
        <v>33</v>
      </c>
    </row>
    <row r="20" spans="1:5" ht="13.5" thickBot="1" x14ac:dyDescent="0.25">
      <c r="A20" s="52" t="s">
        <v>109</v>
      </c>
    </row>
    <row r="21" spans="1:5" x14ac:dyDescent="0.2">
      <c r="A21" s="199" t="s">
        <v>34</v>
      </c>
      <c r="B21" s="200" t="s">
        <v>29</v>
      </c>
      <c r="C21" s="200" t="s">
        <v>30</v>
      </c>
      <c r="D21" s="200" t="s">
        <v>31</v>
      </c>
      <c r="E21" s="201" t="s">
        <v>32</v>
      </c>
    </row>
    <row r="22" spans="1:5" ht="13.5" thickBot="1" x14ac:dyDescent="0.25">
      <c r="A22" s="202" t="s">
        <v>105</v>
      </c>
      <c r="B22" s="203">
        <f>+B16/$F$16</f>
        <v>0.4</v>
      </c>
      <c r="C22" s="203">
        <f>+C16/$F$16</f>
        <v>0.44791666666666669</v>
      </c>
      <c r="D22" s="203">
        <f>+D16/$F$16</f>
        <v>0.1</v>
      </c>
      <c r="E22" s="204">
        <f>+E16/$F$16</f>
        <v>5.2083333333333336E-2</v>
      </c>
    </row>
    <row r="24" spans="1:5" x14ac:dyDescent="0.2">
      <c r="A24" s="52" t="s">
        <v>35</v>
      </c>
    </row>
    <row r="26" spans="1:5" x14ac:dyDescent="0.2">
      <c r="A26" s="52" t="s">
        <v>36</v>
      </c>
    </row>
    <row r="27" spans="1:5" x14ac:dyDescent="0.2">
      <c r="A27" s="52" t="s">
        <v>37</v>
      </c>
    </row>
    <row r="28" spans="1:5" x14ac:dyDescent="0.2">
      <c r="A28" s="52" t="s">
        <v>38</v>
      </c>
    </row>
    <row r="29" spans="1:5" x14ac:dyDescent="0.2">
      <c r="A29" s="52" t="s">
        <v>39</v>
      </c>
    </row>
    <row r="31" spans="1:5" x14ac:dyDescent="0.2">
      <c r="A31" s="52" t="s">
        <v>40</v>
      </c>
    </row>
    <row r="32" spans="1:5" x14ac:dyDescent="0.2">
      <c r="A32" s="52" t="s">
        <v>41</v>
      </c>
    </row>
    <row r="34" spans="1:1" x14ac:dyDescent="0.2">
      <c r="A34" s="52" t="s">
        <v>106</v>
      </c>
    </row>
    <row r="35" spans="1:1" x14ac:dyDescent="0.2">
      <c r="A35" s="52" t="s">
        <v>107</v>
      </c>
    </row>
    <row r="36" spans="1:1" x14ac:dyDescent="0.2">
      <c r="A36" s="52" t="s">
        <v>42</v>
      </c>
    </row>
    <row r="38" spans="1:1" x14ac:dyDescent="0.2">
      <c r="A38" s="52" t="s">
        <v>43</v>
      </c>
    </row>
    <row r="39" spans="1:1" x14ac:dyDescent="0.2">
      <c r="A39" s="52" t="s">
        <v>44</v>
      </c>
    </row>
    <row r="40" spans="1:1" x14ac:dyDescent="0.2">
      <c r="A40" s="52" t="s">
        <v>45</v>
      </c>
    </row>
    <row r="50" spans="1:4" x14ac:dyDescent="0.2">
      <c r="A50" s="133"/>
      <c r="B50" s="205"/>
      <c r="C50" s="205"/>
      <c r="D50" s="205"/>
    </row>
    <row r="51" spans="1:4" x14ac:dyDescent="0.2">
      <c r="A51" s="133"/>
      <c r="B51" s="205"/>
      <c r="C51" s="205"/>
      <c r="D51" s="205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&amp;R2016 - Año del Bicentenario de la Declaración de la Independencia Nacional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24</vt:i4>
      </vt:variant>
    </vt:vector>
  </HeadingPairs>
  <TitlesOfParts>
    <vt:vector size="52" baseType="lpstr">
      <vt:lpstr>anexo</vt:lpstr>
      <vt:lpstr>1.modelos</vt:lpstr>
      <vt:lpstr>2. prod.  nac.</vt:lpstr>
      <vt:lpstr>3.vol.</vt:lpstr>
      <vt:lpstr>4.$</vt:lpstr>
      <vt:lpstr>4.conf</vt:lpstr>
      <vt:lpstr>4.res pub</vt:lpstr>
      <vt:lpstr>5.cap prod</vt:lpstr>
      <vt:lpstr>Ejemplo</vt:lpstr>
      <vt:lpstr>6-empleo </vt:lpstr>
      <vt:lpstr>7.costos totales </vt:lpstr>
      <vt:lpstr>8.1 Costos</vt:lpstr>
      <vt:lpstr>8.2 Costos</vt:lpstr>
      <vt:lpstr>8.3 Costos</vt:lpstr>
      <vt:lpstr>8.4 Costos</vt:lpstr>
      <vt:lpstr>9.1 adicionalcostos</vt:lpstr>
      <vt:lpstr>9.2 adicionalcostos</vt:lpstr>
      <vt:lpstr>9.3 adicionalcostos</vt:lpstr>
      <vt:lpstr>9.4 adicionalcostos</vt:lpstr>
      <vt:lpstr>10.1 precios</vt:lpstr>
      <vt:lpstr>10.2 precios</vt:lpstr>
      <vt:lpstr>10.3 precios</vt:lpstr>
      <vt:lpstr>10.4 precios</vt:lpstr>
      <vt:lpstr>11. impo</vt:lpstr>
      <vt:lpstr>12Reventa</vt:lpstr>
      <vt:lpstr>13 existencias</vt:lpstr>
      <vt:lpstr>11-Máx. Prod.</vt:lpstr>
      <vt:lpstr>14-horas trabajadas</vt:lpstr>
      <vt:lpstr>'1.modelos'!Área_de_impresión</vt:lpstr>
      <vt:lpstr>'10.1 precios'!Área_de_impresión</vt:lpstr>
      <vt:lpstr>'11. impo'!Área_de_impresión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'5.cap prod'!Área_de_impresión</vt:lpstr>
      <vt:lpstr>'6-empleo '!Área_de_impresión</vt:lpstr>
      <vt:lpstr>'7.costos totales '!Área_de_impresión</vt:lpstr>
      <vt:lpstr>'8.1 Costos'!Área_de_impresión</vt:lpstr>
      <vt:lpstr>'8.2 Costos'!Área_de_impresión</vt:lpstr>
      <vt:lpstr>'8.3 Costos'!Área_de_impresión</vt:lpstr>
      <vt:lpstr>'8.4 Costos'!Área_de_impresión</vt:lpstr>
      <vt:lpstr>'9.1 adicionalcostos'!Área_de_impresión</vt:lpstr>
      <vt:lpstr>'9.2 adicionalcostos'!Área_de_impresión</vt:lpstr>
      <vt:lpstr>'9.3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Marcela Natalia Martino</cp:lastModifiedBy>
  <cp:lastPrinted>2016-08-31T16:07:47Z</cp:lastPrinted>
  <dcterms:created xsi:type="dcterms:W3CDTF">1996-10-10T17:31:07Z</dcterms:created>
  <dcterms:modified xsi:type="dcterms:W3CDTF">2018-05-28T19:08:43Z</dcterms:modified>
</cp:coreProperties>
</file>