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martino\Desktop\cnce\porcellanato\"/>
    </mc:Choice>
  </mc:AlternateContent>
  <bookViews>
    <workbookView xWindow="0" yWindow="0" windowWidth="28800" windowHeight="12330" tabRatio="707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-expo" sheetId="7" r:id="rId6"/>
    <sheet name="5.1-precios" sheetId="6" r:id="rId7"/>
    <sheet name="5.2-precios" sheetId="8" r:id="rId8"/>
    <sheet name="5.3-precios" sheetId="9" r:id="rId9"/>
    <sheet name="5.4-precios" sheetId="10" r:id="rId10"/>
    <sheet name="Hoja1" sheetId="11" r:id="rId11"/>
  </sheets>
  <externalReferences>
    <externalReference r:id="rId12"/>
    <externalReference r:id="rId13"/>
  </externalReferences>
  <definedNames>
    <definedName name="al">[1]PARAMETROS!$C$5</definedName>
    <definedName name="año1">'[2]0a_Parámetros'!$H$7</definedName>
    <definedName name="_xlnm.Print_Area" localSheetId="1">'1.modelos prod.invest.'!$A$1:$I$42</definedName>
    <definedName name="_xlnm.Print_Area" localSheetId="2">'2-total país'!$A$1:$E$15</definedName>
    <definedName name="_xlnm.Print_Area" localSheetId="3">'3-volumenes'!$A$1:$G$25</definedName>
    <definedName name="_xlnm.Print_Area" localSheetId="4">'4.1-expo'!$A$1:$C$64</definedName>
    <definedName name="_xlnm.Print_Area" localSheetId="5">'4.2-expo'!$A$1:$C$64</definedName>
    <definedName name="_xlnm.Print_Area" localSheetId="6">'5.1-precios'!$A$1:$C$67</definedName>
    <definedName name="_xlnm.Print_Area" localSheetId="7">'5.2-precios'!$A$1:$C$67</definedName>
    <definedName name="_xlnm.Print_Area" localSheetId="8">'5.3-precios'!$A$1:$C$67</definedName>
    <definedName name="_xlnm.Print_Area" localSheetId="9">'5.4-precios'!$A$1:$C$67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60" i="10" l="1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51" i="6"/>
  <c r="A52" i="6"/>
  <c r="A53" i="6"/>
  <c r="A54" i="6"/>
  <c r="A55" i="6"/>
  <c r="A56" i="6"/>
  <c r="A57" i="6"/>
  <c r="A58" i="6"/>
  <c r="A59" i="6"/>
  <c r="A60" i="6"/>
  <c r="A49" i="7"/>
  <c r="A50" i="7"/>
  <c r="A51" i="7"/>
  <c r="A52" i="7"/>
  <c r="A53" i="7"/>
  <c r="A54" i="7"/>
  <c r="A55" i="7"/>
  <c r="A56" i="7"/>
  <c r="A57" i="7"/>
  <c r="A48" i="7"/>
  <c r="A15" i="2"/>
  <c r="A24" i="2"/>
  <c r="A14" i="2"/>
  <c r="A23" i="2" s="1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2" i="2"/>
  <c r="A11" i="2"/>
  <c r="A10" i="2"/>
  <c r="A3" i="7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21" i="2"/>
  <c r="A20" i="2"/>
  <c r="A19" i="2"/>
  <c r="A3" i="3"/>
</calcChain>
</file>

<file path=xl/sharedStrings.xml><?xml version="1.0" encoding="utf-8"?>
<sst xmlns="http://schemas.openxmlformats.org/spreadsheetml/2006/main" count="138" uniqueCount="62">
  <si>
    <t>ANEXO ESTADÍSTICO</t>
  </si>
  <si>
    <t>Cuadro N° 1</t>
  </si>
  <si>
    <t>RANKING</t>
  </si>
  <si>
    <t>Características técnicas, físicas, etc.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</si>
  <si>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</si>
  <si>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</si>
  <si>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</si>
  <si>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</si>
  <si>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</si>
  <si>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</si>
  <si>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</si>
  <si>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</si>
  <si>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</si>
  <si>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</si>
  <si>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</si>
  <si>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</si>
  <si>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</si>
  <si>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</si>
  <si>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</si>
  <si>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</si>
  <si>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</si>
  <si>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</si>
  <si>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</si>
  <si>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</si>
  <si>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</si>
  <si>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a su principal destino: _____________</t>
  </si>
  <si>
    <t>Cuadro N° 4.2</t>
  </si>
  <si>
    <t>Cuadro N° 4.1</t>
  </si>
  <si>
    <t xml:space="preserve">              %</t>
  </si>
  <si>
    <t>PORCELLANATO</t>
  </si>
  <si>
    <t>SU PAÍS</t>
  </si>
  <si>
    <t>Producción y Exportaciones de PORCELLANATO de</t>
  </si>
  <si>
    <t>en metros cuadrados</t>
  </si>
  <si>
    <t xml:space="preserve">Capacidad de Producción total de SU PAÍS </t>
  </si>
  <si>
    <t>Producción total de SU PAÍS</t>
  </si>
  <si>
    <t xml:space="preserve">Exportaciones totales de SU PAÍS </t>
  </si>
  <si>
    <t>metros cuadrados</t>
  </si>
  <si>
    <t>metro cuadrado</t>
  </si>
  <si>
    <t>Capacidad de Producción, Producción, Ventas, Exportaciones y Existencias de PORCELLANATO</t>
  </si>
  <si>
    <t>Código/denominación</t>
  </si>
  <si>
    <t>Tamaño</t>
  </si>
  <si>
    <t>Otros</t>
  </si>
  <si>
    <t>Otros: indique que incluye</t>
  </si>
  <si>
    <r>
      <t>de</t>
    </r>
    <r>
      <rPr>
        <b/>
        <u/>
        <sz val="10"/>
        <rFont val="Arial"/>
        <family val="2"/>
      </rPr>
      <t xml:space="preserve"> SU EMPRESA</t>
    </r>
  </si>
  <si>
    <t>ene-julio 2016</t>
  </si>
  <si>
    <t>enero-julio 2016</t>
  </si>
  <si>
    <t>enero-julio 2015</t>
  </si>
  <si>
    <t>Cuadro N° 5.1</t>
  </si>
  <si>
    <t>Porcellanato esmaltado, sin lapar (sin pulir), de 60x60 cm.</t>
  </si>
  <si>
    <t>Indicar la denominación comercial y el/los código/s del o de los modelo/s  informado/s:__________________________</t>
  </si>
  <si>
    <t>Indicar detalles y carácteristicas del modelo informado:__________________</t>
  </si>
  <si>
    <t>Cuadro N° 5.2</t>
  </si>
  <si>
    <t>Porcellanato esmaltado, lapado (pulido), de 60x60 cm</t>
  </si>
  <si>
    <t>Cuadro N° 5.3</t>
  </si>
  <si>
    <t>Porcellanato sin esmaltar, pulido, de 60x60 cm</t>
  </si>
  <si>
    <t>Porcellanato sin esmaltar, sin pulir, de 60x60 cm</t>
  </si>
  <si>
    <t>1° tipo: sin esmaltar y sin pulir</t>
  </si>
  <si>
    <t>2º tipo: sin esmaltar pulido</t>
  </si>
  <si>
    <t>3ºtipo: esmaltado sin lapar</t>
  </si>
  <si>
    <t>4ºtipo: esmaltado lapado</t>
  </si>
  <si>
    <t>Acabado, etc</t>
  </si>
  <si>
    <t>Cuadro N° 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</si>
</sst>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1" fillId="0" borderId="1"/>
    <xf numFmtId="0" fontId="7" fillId="0" borderId="0"/>
    <xf numFmtId="0" fontId="7" fillId="0" borderId="2" applyBorder="0"/>
  </cellStyleXfs>
  <cellXfs count="10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3" xfId="0" applyFont="1" applyBorder="1"/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3" xfId="0" applyFont="1" applyBorder="1" applyAlignment="1">
      <alignment horizontal="center" wrapText="1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/>
    <xf numFmtId="0" fontId="0" fillId="0" borderId="0" xfId="0" applyFill="1"/>
    <xf numFmtId="0" fontId="2" fillId="0" borderId="20" xfId="0" applyNumberFormat="1" applyFont="1" applyBorder="1" applyAlignment="1" applyProtection="1">
      <alignment horizontal="center"/>
      <protection locked="0"/>
    </xf>
    <xf numFmtId="0" fontId="2" fillId="0" borderId="21" xfId="0" applyNumberFormat="1" applyFont="1" applyBorder="1" applyAlignment="1" applyProtection="1">
      <alignment horizontal="center"/>
      <protection locked="0"/>
    </xf>
    <xf numFmtId="0" fontId="2" fillId="0" borderId="22" xfId="0" applyNumberFormat="1" applyFont="1" applyBorder="1" applyAlignment="1" applyProtection="1">
      <alignment horizontal="center"/>
      <protection locked="0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2" fillId="0" borderId="7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17" fontId="2" fillId="0" borderId="20" xfId="0" applyNumberFormat="1" applyFont="1" applyFill="1" applyBorder="1" applyAlignment="1" applyProtection="1">
      <alignment horizontal="center"/>
      <protection locked="0"/>
    </xf>
    <xf numFmtId="17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23" xfId="0" applyFont="1" applyBorder="1" applyAlignment="1">
      <alignment horizontal="center" vertical="center"/>
    </xf>
    <xf numFmtId="17" fontId="2" fillId="0" borderId="24" xfId="0" applyNumberFormat="1" applyFont="1" applyBorder="1" applyAlignment="1" applyProtection="1">
      <alignment horizontal="center"/>
      <protection locked="0"/>
    </xf>
    <xf numFmtId="0" fontId="0" fillId="0" borderId="24" xfId="0" applyBorder="1" applyProtection="1">
      <protection locked="0"/>
    </xf>
    <xf numFmtId="17" fontId="2" fillId="0" borderId="7" xfId="0" applyNumberFormat="1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6" xfId="0" applyBorder="1" applyProtection="1">
      <protection locked="0"/>
    </xf>
    <xf numFmtId="9" fontId="0" fillId="0" borderId="3" xfId="0" applyNumberFormat="1" applyBorder="1" applyProtection="1"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11" fillId="0" borderId="30" xfId="0" applyFont="1" applyBorder="1" applyAlignment="1" applyProtection="1">
      <alignment horizontal="center"/>
      <protection locked="0"/>
    </xf>
    <xf numFmtId="0" fontId="11" fillId="0" borderId="27" xfId="0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0" fontId="10" fillId="0" borderId="23" xfId="0" applyFont="1" applyBorder="1" applyAlignment="1" applyProtection="1">
      <alignment horizontal="center"/>
      <protection locked="0"/>
    </xf>
    <xf numFmtId="0" fontId="10" fillId="0" borderId="26" xfId="0" applyFont="1" applyBorder="1" applyAlignment="1" applyProtection="1">
      <alignment horizontal="center"/>
      <protection locked="0"/>
    </xf>
    <xf numFmtId="0" fontId="2" fillId="0" borderId="6" xfId="3" applyFont="1" applyFill="1" applyBorder="1" applyAlignment="1" applyProtection="1">
      <alignment horizontal="center" vertical="center" wrapText="1"/>
      <protection locked="0"/>
    </xf>
    <xf numFmtId="0" fontId="2" fillId="0" borderId="7" xfId="3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 wrapText="1"/>
    </xf>
    <xf numFmtId="0" fontId="2" fillId="0" borderId="0" xfId="4" applyFont="1" applyFill="1" applyBorder="1" applyAlignment="1" applyProtection="1">
      <alignment horizontal="left" wrapText="1"/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/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10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&amp;R2016 - Año del Bicentenario de la Declaración de la Independencia Nacional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D67"/>
  <sheetViews>
    <sheetView topLeftCell="A16" workbookViewId="0">
      <selection activeCell="A2" sqref="A2"/>
    </sheetView>
  </sheetViews>
  <sheetFormatPr baseColWidth="10" defaultRowHeight="12.75" x14ac:dyDescent="0.2"/>
  <cols>
    <col min="1" max="1" width="17.42578125" customWidth="1"/>
    <col min="2" max="2" width="23.140625" customWidth="1"/>
    <col min="3" max="3" width="22.140625" customWidth="1"/>
  </cols>
  <sheetData>
    <row r="1" spans="1:4" s="13" customFormat="1" x14ac:dyDescent="0.2">
      <c r="A1" s="100" t="s">
        <v>61</v>
      </c>
      <c r="B1" s="99"/>
      <c r="C1" s="99"/>
      <c r="D1" s="17"/>
    </row>
    <row r="2" spans="1:4" s="13" customFormat="1" x14ac:dyDescent="0.2">
      <c r="A2" s="11" t="s">
        <v>21</v>
      </c>
      <c r="B2" s="12"/>
      <c r="C2" s="12"/>
    </row>
    <row r="3" spans="1:4" s="13" customFormat="1" ht="15" x14ac:dyDescent="0.25">
      <c r="A3" s="101" t="s">
        <v>54</v>
      </c>
      <c r="B3" s="101"/>
      <c r="C3" s="101"/>
    </row>
    <row r="4" spans="1:4" s="13" customFormat="1" x14ac:dyDescent="0.2">
      <c r="A4" s="11" t="s">
        <v>20</v>
      </c>
      <c r="B4" s="12"/>
      <c r="C4" s="12"/>
    </row>
    <row r="5" spans="1:4" s="13" customFormat="1" x14ac:dyDescent="0.2">
      <c r="A5" s="11"/>
      <c r="B5" s="12"/>
      <c r="C5" s="12"/>
    </row>
    <row r="6" spans="1:4" s="13" customFormat="1" ht="33.75" customHeight="1" x14ac:dyDescent="0.2">
      <c r="A6" s="102" t="s">
        <v>49</v>
      </c>
      <c r="B6" s="102"/>
      <c r="C6" s="102"/>
    </row>
    <row r="7" spans="1:4" s="13" customFormat="1" ht="33" customHeight="1" x14ac:dyDescent="0.2">
      <c r="A7" s="102" t="s">
        <v>50</v>
      </c>
      <c r="B7" s="102"/>
      <c r="C7" s="102"/>
    </row>
    <row r="8" spans="1:4" s="13" customFormat="1" ht="13.5" thickBot="1" x14ac:dyDescent="0.25">
      <c r="A8" s="11"/>
      <c r="B8" s="12"/>
      <c r="C8" s="12"/>
    </row>
    <row r="9" spans="1:4" s="13" customFormat="1" ht="12.75" customHeight="1" x14ac:dyDescent="0.2">
      <c r="A9" s="19" t="s">
        <v>14</v>
      </c>
      <c r="B9" s="19" t="s">
        <v>22</v>
      </c>
      <c r="C9" s="19"/>
    </row>
    <row r="10" spans="1:4" s="13" customFormat="1" ht="13.5" thickBot="1" x14ac:dyDescent="0.25">
      <c r="A10" s="20" t="s">
        <v>17</v>
      </c>
      <c r="B10" s="60" t="s">
        <v>37</v>
      </c>
      <c r="C10" s="60" t="s">
        <v>36</v>
      </c>
    </row>
    <row r="11" spans="1:4" s="13" customFormat="1" x14ac:dyDescent="0.2">
      <c r="A11" s="21">
        <f>+'4.1-expo'!A8</f>
        <v>41275</v>
      </c>
      <c r="B11" s="23"/>
      <c r="C11" s="23"/>
    </row>
    <row r="12" spans="1:4" s="13" customFormat="1" x14ac:dyDescent="0.2">
      <c r="A12" s="25">
        <f>+'4.1-expo'!A9</f>
        <v>41306</v>
      </c>
      <c r="B12" s="27"/>
      <c r="C12" s="27"/>
    </row>
    <row r="13" spans="1:4" s="13" customFormat="1" x14ac:dyDescent="0.2">
      <c r="A13" s="25">
        <f>+'4.1-expo'!A10</f>
        <v>41334</v>
      </c>
      <c r="B13" s="27"/>
      <c r="C13" s="27"/>
    </row>
    <row r="14" spans="1:4" s="13" customFormat="1" x14ac:dyDescent="0.2">
      <c r="A14" s="25">
        <f>+'4.1-expo'!A11</f>
        <v>41365</v>
      </c>
      <c r="B14" s="27"/>
      <c r="C14" s="27"/>
    </row>
    <row r="15" spans="1:4" s="13" customFormat="1" x14ac:dyDescent="0.2">
      <c r="A15" s="25">
        <f>+'4.1-expo'!A12</f>
        <v>41395</v>
      </c>
      <c r="B15" s="27"/>
      <c r="C15" s="27"/>
    </row>
    <row r="16" spans="1:4" s="13" customFormat="1" x14ac:dyDescent="0.2">
      <c r="A16" s="25">
        <f>+'4.1-expo'!A13</f>
        <v>41426</v>
      </c>
      <c r="B16" s="27"/>
      <c r="C16" s="27"/>
    </row>
    <row r="17" spans="1:3" s="13" customFormat="1" x14ac:dyDescent="0.2">
      <c r="A17" s="25">
        <f>+'4.1-expo'!A14</f>
        <v>41456</v>
      </c>
      <c r="B17" s="27"/>
      <c r="C17" s="27"/>
    </row>
    <row r="18" spans="1:3" s="13" customFormat="1" x14ac:dyDescent="0.2">
      <c r="A18" s="25">
        <f>+'4.1-expo'!A15</f>
        <v>41487</v>
      </c>
      <c r="B18" s="27"/>
      <c r="C18" s="27"/>
    </row>
    <row r="19" spans="1:3" s="13" customFormat="1" x14ac:dyDescent="0.2">
      <c r="A19" s="25">
        <f>+'4.1-expo'!A16</f>
        <v>41518</v>
      </c>
      <c r="B19" s="27"/>
      <c r="C19" s="27"/>
    </row>
    <row r="20" spans="1:3" s="13" customFormat="1" x14ac:dyDescent="0.2">
      <c r="A20" s="25">
        <f>+'4.1-expo'!A17</f>
        <v>41548</v>
      </c>
      <c r="B20" s="27"/>
      <c r="C20" s="27"/>
    </row>
    <row r="21" spans="1:3" s="13" customFormat="1" x14ac:dyDescent="0.2">
      <c r="A21" s="25">
        <f>+'4.1-expo'!A18</f>
        <v>41579</v>
      </c>
      <c r="B21" s="27"/>
      <c r="C21" s="27"/>
    </row>
    <row r="22" spans="1:3" s="13" customFormat="1" ht="13.5" thickBot="1" x14ac:dyDescent="0.25">
      <c r="A22" s="29">
        <f>+'4.1-expo'!A19</f>
        <v>41609</v>
      </c>
      <c r="B22" s="30"/>
      <c r="C22" s="30"/>
    </row>
    <row r="23" spans="1:3" s="13" customFormat="1" x14ac:dyDescent="0.2">
      <c r="A23" s="21">
        <f>+'4.1-expo'!A20</f>
        <v>41640</v>
      </c>
      <c r="B23" s="23"/>
      <c r="C23" s="23"/>
    </row>
    <row r="24" spans="1:3" s="13" customFormat="1" x14ac:dyDescent="0.2">
      <c r="A24" s="25">
        <f>+'4.1-expo'!A21</f>
        <v>41671</v>
      </c>
      <c r="B24" s="27"/>
      <c r="C24" s="27"/>
    </row>
    <row r="25" spans="1:3" s="13" customFormat="1" x14ac:dyDescent="0.2">
      <c r="A25" s="25">
        <f>+'4.1-expo'!A22</f>
        <v>41699</v>
      </c>
      <c r="B25" s="27"/>
      <c r="C25" s="27"/>
    </row>
    <row r="26" spans="1:3" s="13" customFormat="1" x14ac:dyDescent="0.2">
      <c r="A26" s="25">
        <f>+'4.1-expo'!A23</f>
        <v>41730</v>
      </c>
      <c r="B26" s="27"/>
      <c r="C26" s="27"/>
    </row>
    <row r="27" spans="1:3" s="13" customFormat="1" x14ac:dyDescent="0.2">
      <c r="A27" s="25">
        <f>+'4.1-expo'!A24</f>
        <v>41760</v>
      </c>
      <c r="B27" s="27"/>
      <c r="C27" s="27"/>
    </row>
    <row r="28" spans="1:3" s="13" customFormat="1" x14ac:dyDescent="0.2">
      <c r="A28" s="25">
        <f>+'4.1-expo'!A25</f>
        <v>41791</v>
      </c>
      <c r="B28" s="27"/>
      <c r="C28" s="27"/>
    </row>
    <row r="29" spans="1:3" s="13" customFormat="1" x14ac:dyDescent="0.2">
      <c r="A29" s="25">
        <f>+'4.1-expo'!A26</f>
        <v>41821</v>
      </c>
      <c r="B29" s="27"/>
      <c r="C29" s="27"/>
    </row>
    <row r="30" spans="1:3" s="13" customFormat="1" x14ac:dyDescent="0.2">
      <c r="A30" s="25">
        <f>+'4.1-expo'!A27</f>
        <v>41852</v>
      </c>
      <c r="B30" s="27"/>
      <c r="C30" s="27"/>
    </row>
    <row r="31" spans="1:3" s="13" customFormat="1" x14ac:dyDescent="0.2">
      <c r="A31" s="25">
        <f>+'4.1-expo'!A28</f>
        <v>41883</v>
      </c>
      <c r="B31" s="27"/>
      <c r="C31" s="27"/>
    </row>
    <row r="32" spans="1:3" s="13" customFormat="1" x14ac:dyDescent="0.2">
      <c r="A32" s="25">
        <f>+'4.1-expo'!A29</f>
        <v>41913</v>
      </c>
      <c r="B32" s="27"/>
      <c r="C32" s="27"/>
    </row>
    <row r="33" spans="1:3" s="13" customFormat="1" x14ac:dyDescent="0.2">
      <c r="A33" s="25">
        <f>+'4.1-expo'!A30</f>
        <v>41944</v>
      </c>
      <c r="B33" s="27"/>
      <c r="C33" s="27"/>
    </row>
    <row r="34" spans="1:3" s="13" customFormat="1" ht="13.5" thickBot="1" x14ac:dyDescent="0.25">
      <c r="A34" s="29">
        <f>+'4.1-expo'!A31</f>
        <v>41974</v>
      </c>
      <c r="B34" s="30"/>
      <c r="C34" s="30"/>
    </row>
    <row r="35" spans="1:3" s="13" customFormat="1" x14ac:dyDescent="0.2">
      <c r="A35" s="21">
        <f>+'4.1-expo'!A32</f>
        <v>42005</v>
      </c>
      <c r="B35" s="23"/>
      <c r="C35" s="23"/>
    </row>
    <row r="36" spans="1:3" s="13" customFormat="1" x14ac:dyDescent="0.2">
      <c r="A36" s="25">
        <f>+'4.1-expo'!A33</f>
        <v>42036</v>
      </c>
      <c r="B36" s="27"/>
      <c r="C36" s="27"/>
    </row>
    <row r="37" spans="1:3" s="13" customFormat="1" x14ac:dyDescent="0.2">
      <c r="A37" s="25">
        <f>+'4.1-expo'!A34</f>
        <v>42064</v>
      </c>
      <c r="B37" s="27"/>
      <c r="C37" s="27"/>
    </row>
    <row r="38" spans="1:3" s="13" customFormat="1" x14ac:dyDescent="0.2">
      <c r="A38" s="25">
        <f>+'4.1-expo'!A35</f>
        <v>42095</v>
      </c>
      <c r="B38" s="27"/>
      <c r="C38" s="27"/>
    </row>
    <row r="39" spans="1:3" s="13" customFormat="1" x14ac:dyDescent="0.2">
      <c r="A39" s="25">
        <f>+'4.1-expo'!A36</f>
        <v>42125</v>
      </c>
      <c r="B39" s="27"/>
      <c r="C39" s="27"/>
    </row>
    <row r="40" spans="1:3" s="13" customFormat="1" x14ac:dyDescent="0.2">
      <c r="A40" s="25">
        <f>+'4.1-expo'!A37</f>
        <v>42156</v>
      </c>
      <c r="B40" s="27"/>
      <c r="C40" s="27"/>
    </row>
    <row r="41" spans="1:3" s="13" customFormat="1" x14ac:dyDescent="0.2">
      <c r="A41" s="25">
        <f>+'4.1-expo'!A38</f>
        <v>42186</v>
      </c>
      <c r="B41" s="27"/>
      <c r="C41" s="27"/>
    </row>
    <row r="42" spans="1:3" s="13" customFormat="1" x14ac:dyDescent="0.2">
      <c r="A42" s="25">
        <f>+'4.1-expo'!A39</f>
        <v>42217</v>
      </c>
      <c r="B42" s="27"/>
      <c r="C42" s="27"/>
    </row>
    <row r="43" spans="1:3" s="13" customFormat="1" x14ac:dyDescent="0.2">
      <c r="A43" s="25">
        <f>+'4.1-expo'!A40</f>
        <v>42248</v>
      </c>
      <c r="B43" s="27"/>
      <c r="C43" s="27"/>
    </row>
    <row r="44" spans="1:3" s="13" customFormat="1" x14ac:dyDescent="0.2">
      <c r="A44" s="25">
        <f>+'4.1-expo'!A41</f>
        <v>42278</v>
      </c>
      <c r="B44" s="27"/>
      <c r="C44" s="27"/>
    </row>
    <row r="45" spans="1:3" s="13" customFormat="1" x14ac:dyDescent="0.2">
      <c r="A45" s="25">
        <f>+'4.1-expo'!A42</f>
        <v>42309</v>
      </c>
      <c r="B45" s="27"/>
      <c r="C45" s="27"/>
    </row>
    <row r="46" spans="1:3" s="13" customFormat="1" ht="13.5" thickBot="1" x14ac:dyDescent="0.25">
      <c r="A46" s="29">
        <f>+'4.1-expo'!A43</f>
        <v>42339</v>
      </c>
      <c r="B46" s="30"/>
      <c r="C46" s="30"/>
    </row>
    <row r="47" spans="1:3" s="13" customFormat="1" x14ac:dyDescent="0.2">
      <c r="A47" s="21">
        <f>+'4.1-expo'!A44</f>
        <v>42370</v>
      </c>
      <c r="B47" s="23"/>
      <c r="C47" s="23"/>
    </row>
    <row r="48" spans="1:3" s="13" customFormat="1" x14ac:dyDescent="0.2">
      <c r="A48" s="25">
        <f>+'4.1-expo'!A45</f>
        <v>42401</v>
      </c>
      <c r="B48" s="27"/>
      <c r="C48" s="27"/>
    </row>
    <row r="49" spans="1:3" s="13" customFormat="1" x14ac:dyDescent="0.2">
      <c r="A49" s="25">
        <f>+'4.1-expo'!A46</f>
        <v>42430</v>
      </c>
      <c r="B49" s="27"/>
      <c r="C49" s="27"/>
    </row>
    <row r="50" spans="1:3" s="13" customFormat="1" x14ac:dyDescent="0.2">
      <c r="A50" s="25">
        <f>+'4.1-expo'!A47</f>
        <v>42461</v>
      </c>
      <c r="B50" s="27"/>
      <c r="C50" s="27"/>
    </row>
    <row r="51" spans="1:3" s="13" customFormat="1" x14ac:dyDescent="0.2">
      <c r="A51" s="25">
        <f>+'4.1-expo'!A48</f>
        <v>42491</v>
      </c>
      <c r="B51" s="27"/>
      <c r="C51" s="27"/>
    </row>
    <row r="52" spans="1:3" s="13" customFormat="1" x14ac:dyDescent="0.2">
      <c r="A52" s="25">
        <f>+'4.1-expo'!A49</f>
        <v>42522</v>
      </c>
      <c r="B52" s="27"/>
      <c r="C52" s="27"/>
    </row>
    <row r="53" spans="1:3" s="13" customFormat="1" hidden="1" x14ac:dyDescent="0.2">
      <c r="A53" s="25">
        <f>+'4.1-expo'!A50</f>
        <v>42552</v>
      </c>
      <c r="B53" s="27"/>
      <c r="C53" s="27"/>
    </row>
    <row r="54" spans="1:3" s="13" customFormat="1" hidden="1" x14ac:dyDescent="0.2">
      <c r="A54" s="25">
        <f>+'4.1-expo'!A51</f>
        <v>42583</v>
      </c>
      <c r="B54" s="27"/>
      <c r="C54" s="27"/>
    </row>
    <row r="55" spans="1:3" s="13" customFormat="1" hidden="1" x14ac:dyDescent="0.2">
      <c r="A55" s="25">
        <f>+'4.1-expo'!A52</f>
        <v>42614</v>
      </c>
      <c r="B55" s="27"/>
      <c r="C55" s="27"/>
    </row>
    <row r="56" spans="1:3" s="13" customFormat="1" hidden="1" x14ac:dyDescent="0.2">
      <c r="A56" s="25">
        <f>+'4.1-expo'!A53</f>
        <v>42644</v>
      </c>
      <c r="B56" s="27"/>
      <c r="C56" s="27"/>
    </row>
    <row r="57" spans="1:3" s="13" customFormat="1" hidden="1" x14ac:dyDescent="0.2">
      <c r="A57" s="25">
        <f>+'4.1-expo'!A54</f>
        <v>42675</v>
      </c>
      <c r="B57" s="27"/>
      <c r="C57" s="27"/>
    </row>
    <row r="58" spans="1:3" s="13" customFormat="1" hidden="1" x14ac:dyDescent="0.2">
      <c r="A58" s="25">
        <f>+'4.1-expo'!A55</f>
        <v>42705</v>
      </c>
      <c r="B58" s="27"/>
      <c r="C58" s="27"/>
    </row>
    <row r="59" spans="1:3" s="13" customFormat="1" hidden="1" x14ac:dyDescent="0.2">
      <c r="A59" s="25">
        <f>+'4.1-expo'!A56</f>
        <v>42736</v>
      </c>
      <c r="B59" s="68"/>
      <c r="C59" s="68"/>
    </row>
    <row r="60" spans="1:3" s="13" customFormat="1" ht="13.5" thickBot="1" x14ac:dyDescent="0.25">
      <c r="A60" s="29">
        <f>+'4.1-expo'!A57</f>
        <v>42552</v>
      </c>
      <c r="B60" s="30"/>
      <c r="C60" s="30"/>
    </row>
    <row r="61" spans="1:3" s="13" customFormat="1" ht="13.5" thickBot="1" x14ac:dyDescent="0.25">
      <c r="A61" s="35"/>
      <c r="B61" s="36"/>
      <c r="C61" s="36"/>
    </row>
    <row r="62" spans="1:3" x14ac:dyDescent="0.2">
      <c r="A62" s="54">
        <v>2013</v>
      </c>
      <c r="B62" s="57"/>
      <c r="C62" s="57"/>
    </row>
    <row r="63" spans="1:3" x14ac:dyDescent="0.2">
      <c r="A63" s="55">
        <v>2014</v>
      </c>
      <c r="B63" s="58"/>
      <c r="C63" s="58"/>
    </row>
    <row r="64" spans="1:3" ht="13.5" thickBot="1" x14ac:dyDescent="0.25">
      <c r="A64" s="56">
        <v>2015</v>
      </c>
      <c r="B64" s="59"/>
      <c r="C64" s="59"/>
    </row>
    <row r="65" spans="1:3" ht="13.5" thickBot="1" x14ac:dyDescent="0.25">
      <c r="A65" s="35"/>
    </row>
    <row r="66" spans="1:3" x14ac:dyDescent="0.2">
      <c r="A66" s="64" t="s">
        <v>46</v>
      </c>
      <c r="B66" s="57"/>
      <c r="C66" s="57"/>
    </row>
    <row r="67" spans="1:3" ht="13.5" thickBot="1" x14ac:dyDescent="0.25">
      <c r="A67" s="65" t="s">
        <v>45</v>
      </c>
      <c r="B67" s="59"/>
      <c r="C67" s="59"/>
    </row>
  </sheetData>
  <mergeCells count="4">
    <mergeCell ref="A1:C1"/>
    <mergeCell ref="A3:C3"/>
    <mergeCell ref="A6:C6"/>
    <mergeCell ref="A7:C7"/>
  </mergeCells>
  <printOptions horizontalCentered="1" verticalCentered="1"/>
  <pageMargins left="0.35433070866141736" right="0.47244094488188981" top="0.47244094488188981" bottom="0.27559055118110237" header="0" footer="0"/>
  <pageSetup paperSize="9" scale="99" orientation="portrait" r:id="rId1"/>
  <headerFooter alignWithMargins="0">
    <oddHeader>&amp;R2016 - Año del Bicentenario de la Declaración de la Independencia Nacional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2"/>
  <sheetViews>
    <sheetView showGridLines="0" zoomScale="75" workbookViewId="0">
      <selection sqref="A1:I42"/>
    </sheetView>
  </sheetViews>
  <sheetFormatPr baseColWidth="10" defaultRowHeight="12.75" x14ac:dyDescent="0.2"/>
  <cols>
    <col min="1" max="1" width="30.28515625" style="13" customWidth="1"/>
    <col min="2" max="2" width="26.7109375" style="13" customWidth="1"/>
    <col min="3" max="3" width="19.140625" style="13" customWidth="1"/>
    <col min="4" max="4" width="15.140625" style="13" customWidth="1"/>
    <col min="5" max="5" width="42.85546875" style="13" customWidth="1"/>
    <col min="6" max="6" width="13.42578125" style="13" customWidth="1"/>
    <col min="7" max="16384" width="11.42578125" style="13"/>
  </cols>
  <sheetData>
    <row r="1" spans="1:9" x14ac:dyDescent="0.2">
      <c r="A1" s="11" t="s">
        <v>1</v>
      </c>
      <c r="B1" s="12"/>
      <c r="C1" s="12"/>
      <c r="D1" s="12"/>
      <c r="E1" s="12"/>
      <c r="F1" s="12"/>
    </row>
    <row r="2" spans="1:9" x14ac:dyDescent="0.2">
      <c r="A2" s="48" t="s">
        <v>5</v>
      </c>
      <c r="B2" s="49"/>
      <c r="C2" s="49"/>
      <c r="D2" s="49"/>
      <c r="E2" s="49"/>
      <c r="F2" s="49"/>
    </row>
    <row r="3" spans="1:9" x14ac:dyDescent="0.2">
      <c r="A3" s="51" t="s">
        <v>29</v>
      </c>
      <c r="B3" s="50"/>
      <c r="C3" s="49"/>
      <c r="D3" s="49"/>
      <c r="E3" s="49"/>
      <c r="F3" s="49"/>
    </row>
    <row r="4" spans="1:9" x14ac:dyDescent="0.2">
      <c r="A4" s="51"/>
      <c r="B4" s="50"/>
      <c r="C4" s="49"/>
      <c r="D4" s="49"/>
      <c r="E4" s="49"/>
      <c r="F4" s="49"/>
    </row>
    <row r="5" spans="1:9" x14ac:dyDescent="0.2">
      <c r="A5" s="51"/>
      <c r="B5" s="50"/>
      <c r="C5" s="49"/>
      <c r="D5" s="49"/>
      <c r="E5" s="49"/>
      <c r="F5" s="49"/>
    </row>
    <row r="6" spans="1:9" x14ac:dyDescent="0.2">
      <c r="A6" s="51"/>
      <c r="B6" s="50"/>
      <c r="C6" s="49"/>
      <c r="D6" s="49"/>
      <c r="E6" s="49"/>
      <c r="F6" s="49"/>
    </row>
    <row r="7" spans="1:9" ht="13.5" thickBot="1" x14ac:dyDescent="0.25"/>
    <row r="8" spans="1:9" ht="13.5" customHeight="1" thickBot="1" x14ac:dyDescent="0.25">
      <c r="A8" s="85" t="s">
        <v>2</v>
      </c>
      <c r="B8" s="87" t="s">
        <v>3</v>
      </c>
      <c r="C8" s="88"/>
      <c r="D8" s="88"/>
      <c r="E8" s="89"/>
      <c r="F8" s="90">
        <v>2013</v>
      </c>
      <c r="G8" s="90">
        <v>2014</v>
      </c>
      <c r="H8" s="90">
        <v>2015</v>
      </c>
      <c r="I8" s="90" t="s">
        <v>44</v>
      </c>
    </row>
    <row r="9" spans="1:9" ht="39" customHeight="1" thickBot="1" x14ac:dyDescent="0.25">
      <c r="A9" s="86"/>
      <c r="B9" s="70" t="s">
        <v>39</v>
      </c>
      <c r="C9" s="71" t="s">
        <v>60</v>
      </c>
      <c r="D9" s="70" t="s">
        <v>40</v>
      </c>
      <c r="E9" s="72" t="s">
        <v>41</v>
      </c>
      <c r="F9" s="91"/>
      <c r="G9" s="91"/>
      <c r="H9" s="91"/>
      <c r="I9" s="91"/>
    </row>
    <row r="10" spans="1:9" x14ac:dyDescent="0.2">
      <c r="A10" s="92" t="s">
        <v>56</v>
      </c>
      <c r="B10" s="84"/>
      <c r="C10" s="84"/>
      <c r="D10" s="84"/>
      <c r="E10" s="84"/>
      <c r="F10" s="78" t="s">
        <v>28</v>
      </c>
      <c r="G10" s="78" t="s">
        <v>28</v>
      </c>
      <c r="H10" s="78" t="s">
        <v>28</v>
      </c>
      <c r="I10" s="78" t="s">
        <v>28</v>
      </c>
    </row>
    <row r="11" spans="1:9" x14ac:dyDescent="0.2">
      <c r="A11" s="93"/>
      <c r="B11" s="82"/>
      <c r="C11" s="82"/>
      <c r="D11" s="82"/>
      <c r="E11" s="82"/>
      <c r="F11" s="79"/>
      <c r="G11" s="79"/>
      <c r="H11" s="79"/>
      <c r="I11" s="79"/>
    </row>
    <row r="12" spans="1:9" x14ac:dyDescent="0.2">
      <c r="A12" s="93"/>
      <c r="B12" s="81"/>
      <c r="C12" s="81"/>
      <c r="D12" s="81"/>
      <c r="E12" s="81"/>
      <c r="F12" s="79"/>
      <c r="G12" s="79"/>
      <c r="H12" s="79"/>
      <c r="I12" s="79"/>
    </row>
    <row r="13" spans="1:9" x14ac:dyDescent="0.2">
      <c r="A13" s="93"/>
      <c r="B13" s="82"/>
      <c r="C13" s="82"/>
      <c r="D13" s="82"/>
      <c r="E13" s="82"/>
      <c r="F13" s="79"/>
      <c r="G13" s="79"/>
      <c r="H13" s="79"/>
      <c r="I13" s="79"/>
    </row>
    <row r="14" spans="1:9" x14ac:dyDescent="0.2">
      <c r="A14" s="93"/>
      <c r="B14" s="81"/>
      <c r="C14" s="81"/>
      <c r="D14" s="81"/>
      <c r="E14" s="81"/>
      <c r="F14" s="79"/>
      <c r="G14" s="79"/>
      <c r="H14" s="79"/>
      <c r="I14" s="79"/>
    </row>
    <row r="15" spans="1:9" ht="13.5" thickBot="1" x14ac:dyDescent="0.25">
      <c r="A15" s="94"/>
      <c r="B15" s="83"/>
      <c r="C15" s="83"/>
      <c r="D15" s="83"/>
      <c r="E15" s="83"/>
      <c r="F15" s="80"/>
      <c r="G15" s="80"/>
      <c r="H15" s="80"/>
      <c r="I15" s="80"/>
    </row>
    <row r="16" spans="1:9" x14ac:dyDescent="0.2">
      <c r="A16" s="92" t="s">
        <v>57</v>
      </c>
      <c r="B16" s="84"/>
      <c r="C16" s="84"/>
      <c r="D16" s="84"/>
      <c r="E16" s="84"/>
      <c r="F16" s="78" t="s">
        <v>28</v>
      </c>
      <c r="G16" s="78" t="s">
        <v>28</v>
      </c>
      <c r="H16" s="78" t="s">
        <v>28</v>
      </c>
      <c r="I16" s="78" t="s">
        <v>28</v>
      </c>
    </row>
    <row r="17" spans="1:9" x14ac:dyDescent="0.2">
      <c r="A17" s="93"/>
      <c r="B17" s="82"/>
      <c r="C17" s="82"/>
      <c r="D17" s="82"/>
      <c r="E17" s="82"/>
      <c r="F17" s="79"/>
      <c r="G17" s="79"/>
      <c r="H17" s="79"/>
      <c r="I17" s="79"/>
    </row>
    <row r="18" spans="1:9" x14ac:dyDescent="0.2">
      <c r="A18" s="93"/>
      <c r="B18" s="81"/>
      <c r="C18" s="81"/>
      <c r="D18" s="81"/>
      <c r="E18" s="81"/>
      <c r="F18" s="79"/>
      <c r="G18" s="79"/>
      <c r="H18" s="79"/>
      <c r="I18" s="79"/>
    </row>
    <row r="19" spans="1:9" x14ac:dyDescent="0.2">
      <c r="A19" s="93"/>
      <c r="B19" s="82"/>
      <c r="C19" s="82"/>
      <c r="D19" s="82"/>
      <c r="E19" s="82"/>
      <c r="F19" s="79"/>
      <c r="G19" s="79"/>
      <c r="H19" s="79"/>
      <c r="I19" s="79"/>
    </row>
    <row r="20" spans="1:9" x14ac:dyDescent="0.2">
      <c r="A20" s="93"/>
      <c r="B20" s="81"/>
      <c r="C20" s="81"/>
      <c r="D20" s="81"/>
      <c r="E20" s="81"/>
      <c r="F20" s="79"/>
      <c r="G20" s="79"/>
      <c r="H20" s="79"/>
      <c r="I20" s="79"/>
    </row>
    <row r="21" spans="1:9" ht="13.5" thickBot="1" x14ac:dyDescent="0.25">
      <c r="A21" s="94"/>
      <c r="B21" s="83"/>
      <c r="C21" s="83"/>
      <c r="D21" s="83"/>
      <c r="E21" s="83"/>
      <c r="F21" s="80"/>
      <c r="G21" s="80"/>
      <c r="H21" s="80"/>
      <c r="I21" s="80"/>
    </row>
    <row r="22" spans="1:9" x14ac:dyDescent="0.2">
      <c r="A22" s="92" t="s">
        <v>58</v>
      </c>
      <c r="B22" s="84"/>
      <c r="C22" s="84"/>
      <c r="D22" s="84"/>
      <c r="E22" s="84"/>
      <c r="F22" s="78" t="s">
        <v>28</v>
      </c>
      <c r="G22" s="78" t="s">
        <v>28</v>
      </c>
      <c r="H22" s="78" t="s">
        <v>28</v>
      </c>
      <c r="I22" s="78" t="s">
        <v>28</v>
      </c>
    </row>
    <row r="23" spans="1:9" x14ac:dyDescent="0.2">
      <c r="A23" s="93"/>
      <c r="B23" s="82"/>
      <c r="C23" s="82"/>
      <c r="D23" s="82"/>
      <c r="E23" s="82"/>
      <c r="F23" s="79"/>
      <c r="G23" s="79"/>
      <c r="H23" s="79"/>
      <c r="I23" s="79"/>
    </row>
    <row r="24" spans="1:9" x14ac:dyDescent="0.2">
      <c r="A24" s="93"/>
      <c r="B24" s="81"/>
      <c r="C24" s="81"/>
      <c r="D24" s="81"/>
      <c r="E24" s="81"/>
      <c r="F24" s="79"/>
      <c r="G24" s="79"/>
      <c r="H24" s="79"/>
      <c r="I24" s="79"/>
    </row>
    <row r="25" spans="1:9" x14ac:dyDescent="0.2">
      <c r="A25" s="93"/>
      <c r="B25" s="82"/>
      <c r="C25" s="82"/>
      <c r="D25" s="82"/>
      <c r="E25" s="82"/>
      <c r="F25" s="79"/>
      <c r="G25" s="79"/>
      <c r="H25" s="79"/>
      <c r="I25" s="79"/>
    </row>
    <row r="26" spans="1:9" x14ac:dyDescent="0.2">
      <c r="A26" s="93"/>
      <c r="B26" s="81"/>
      <c r="C26" s="81"/>
      <c r="D26" s="81"/>
      <c r="E26" s="81"/>
      <c r="F26" s="79"/>
      <c r="G26" s="79"/>
      <c r="H26" s="79"/>
      <c r="I26" s="79"/>
    </row>
    <row r="27" spans="1:9" ht="13.5" thickBot="1" x14ac:dyDescent="0.25">
      <c r="A27" s="94"/>
      <c r="B27" s="83"/>
      <c r="C27" s="83"/>
      <c r="D27" s="83"/>
      <c r="E27" s="83"/>
      <c r="F27" s="80"/>
      <c r="G27" s="80"/>
      <c r="H27" s="80"/>
      <c r="I27" s="80"/>
    </row>
    <row r="28" spans="1:9" x14ac:dyDescent="0.2">
      <c r="A28" s="92" t="s">
        <v>59</v>
      </c>
      <c r="B28" s="84"/>
      <c r="C28" s="84"/>
      <c r="D28" s="84"/>
      <c r="E28" s="84"/>
      <c r="F28" s="78" t="s">
        <v>28</v>
      </c>
      <c r="G28" s="78" t="s">
        <v>28</v>
      </c>
      <c r="H28" s="78" t="s">
        <v>28</v>
      </c>
      <c r="I28" s="78" t="s">
        <v>28</v>
      </c>
    </row>
    <row r="29" spans="1:9" x14ac:dyDescent="0.2">
      <c r="A29" s="93"/>
      <c r="B29" s="82"/>
      <c r="C29" s="82"/>
      <c r="D29" s="82"/>
      <c r="E29" s="82"/>
      <c r="F29" s="79"/>
      <c r="G29" s="79"/>
      <c r="H29" s="79"/>
      <c r="I29" s="79"/>
    </row>
    <row r="30" spans="1:9" x14ac:dyDescent="0.2">
      <c r="A30" s="93"/>
      <c r="B30" s="81"/>
      <c r="C30" s="81"/>
      <c r="D30" s="81"/>
      <c r="E30" s="81"/>
      <c r="F30" s="79"/>
      <c r="G30" s="79"/>
      <c r="H30" s="79"/>
      <c r="I30" s="79"/>
    </row>
    <row r="31" spans="1:9" x14ac:dyDescent="0.2">
      <c r="A31" s="93"/>
      <c r="B31" s="82"/>
      <c r="C31" s="82"/>
      <c r="D31" s="82"/>
      <c r="E31" s="82"/>
      <c r="F31" s="79"/>
      <c r="G31" s="79"/>
      <c r="H31" s="79"/>
      <c r="I31" s="79"/>
    </row>
    <row r="32" spans="1:9" x14ac:dyDescent="0.2">
      <c r="A32" s="93"/>
      <c r="B32" s="81"/>
      <c r="C32" s="81"/>
      <c r="D32" s="81"/>
      <c r="E32" s="81"/>
      <c r="F32" s="79"/>
      <c r="G32" s="79"/>
      <c r="H32" s="79"/>
      <c r="I32" s="79"/>
    </row>
    <row r="33" spans="1:9" ht="13.5" thickBot="1" x14ac:dyDescent="0.25">
      <c r="A33" s="94"/>
      <c r="B33" s="83"/>
      <c r="C33" s="83"/>
      <c r="D33" s="83"/>
      <c r="E33" s="83"/>
      <c r="F33" s="80"/>
      <c r="G33" s="80"/>
      <c r="H33" s="80"/>
      <c r="I33" s="80"/>
    </row>
    <row r="34" spans="1:9" x14ac:dyDescent="0.2">
      <c r="A34" s="92" t="s">
        <v>42</v>
      </c>
      <c r="B34" s="84"/>
      <c r="C34" s="84"/>
      <c r="D34" s="84"/>
      <c r="E34" s="84"/>
      <c r="F34" s="78" t="s">
        <v>28</v>
      </c>
      <c r="G34" s="78" t="s">
        <v>28</v>
      </c>
      <c r="H34" s="78" t="s">
        <v>28</v>
      </c>
      <c r="I34" s="78" t="s">
        <v>28</v>
      </c>
    </row>
    <row r="35" spans="1:9" x14ac:dyDescent="0.2">
      <c r="A35" s="93"/>
      <c r="B35" s="82"/>
      <c r="C35" s="82"/>
      <c r="D35" s="82"/>
      <c r="E35" s="82"/>
      <c r="F35" s="79"/>
      <c r="G35" s="79"/>
      <c r="H35" s="79"/>
      <c r="I35" s="79"/>
    </row>
    <row r="36" spans="1:9" x14ac:dyDescent="0.2">
      <c r="A36" s="93"/>
      <c r="B36" s="81"/>
      <c r="C36" s="81"/>
      <c r="D36" s="81"/>
      <c r="E36" s="81"/>
      <c r="F36" s="79"/>
      <c r="G36" s="79"/>
      <c r="H36" s="79"/>
      <c r="I36" s="79"/>
    </row>
    <row r="37" spans="1:9" x14ac:dyDescent="0.2">
      <c r="A37" s="93"/>
      <c r="B37" s="82"/>
      <c r="C37" s="82"/>
      <c r="D37" s="82"/>
      <c r="E37" s="82"/>
      <c r="F37" s="79"/>
      <c r="G37" s="79"/>
      <c r="H37" s="79"/>
      <c r="I37" s="79"/>
    </row>
    <row r="38" spans="1:9" x14ac:dyDescent="0.2">
      <c r="A38" s="93"/>
      <c r="B38" s="81"/>
      <c r="C38" s="81"/>
      <c r="D38" s="81"/>
      <c r="E38" s="81"/>
      <c r="F38" s="79"/>
      <c r="G38" s="79"/>
      <c r="H38" s="79"/>
      <c r="I38" s="79"/>
    </row>
    <row r="39" spans="1:9" ht="13.5" thickBot="1" x14ac:dyDescent="0.25">
      <c r="A39" s="94"/>
      <c r="B39" s="83"/>
      <c r="C39" s="83"/>
      <c r="D39" s="83"/>
      <c r="E39" s="83"/>
      <c r="F39" s="80"/>
      <c r="G39" s="80"/>
      <c r="H39" s="80"/>
      <c r="I39" s="80"/>
    </row>
    <row r="40" spans="1:9" ht="13.5" thickBot="1" x14ac:dyDescent="0.25">
      <c r="A40" s="73" t="s">
        <v>4</v>
      </c>
      <c r="B40" s="74"/>
      <c r="C40" s="75"/>
      <c r="D40" s="75"/>
      <c r="E40" s="76"/>
      <c r="F40" s="77">
        <v>1</v>
      </c>
      <c r="G40" s="77">
        <v>1</v>
      </c>
      <c r="H40" s="77">
        <v>1</v>
      </c>
      <c r="I40" s="77">
        <v>1</v>
      </c>
    </row>
    <row r="42" spans="1:9" x14ac:dyDescent="0.2">
      <c r="A42" s="13" t="s">
        <v>24</v>
      </c>
    </row>
  </sheetData>
  <mergeCells count="91">
    <mergeCell ref="D34:D35"/>
    <mergeCell ref="E34:E35"/>
    <mergeCell ref="F34:F39"/>
    <mergeCell ref="G34:G39"/>
    <mergeCell ref="H34:H39"/>
    <mergeCell ref="I34:I39"/>
    <mergeCell ref="D36:D37"/>
    <mergeCell ref="E36:E37"/>
    <mergeCell ref="D38:D39"/>
    <mergeCell ref="E38:E39"/>
    <mergeCell ref="A10:A15"/>
    <mergeCell ref="A16:A21"/>
    <mergeCell ref="A28:A33"/>
    <mergeCell ref="A34:A39"/>
    <mergeCell ref="B34:B35"/>
    <mergeCell ref="C34:C35"/>
    <mergeCell ref="B36:B37"/>
    <mergeCell ref="C36:C37"/>
    <mergeCell ref="B38:B39"/>
    <mergeCell ref="C38:C39"/>
    <mergeCell ref="I22:I27"/>
    <mergeCell ref="B24:B25"/>
    <mergeCell ref="C24:C25"/>
    <mergeCell ref="D24:D25"/>
    <mergeCell ref="E24:E25"/>
    <mergeCell ref="B26:B27"/>
    <mergeCell ref="C26:C27"/>
    <mergeCell ref="D26:D27"/>
    <mergeCell ref="A22:A27"/>
    <mergeCell ref="B22:B23"/>
    <mergeCell ref="C22:C23"/>
    <mergeCell ref="D22:D23"/>
    <mergeCell ref="E22:E23"/>
    <mergeCell ref="F22:F27"/>
    <mergeCell ref="E26:E27"/>
    <mergeCell ref="H10:H15"/>
    <mergeCell ref="I10:I15"/>
    <mergeCell ref="B12:B13"/>
    <mergeCell ref="C12:C13"/>
    <mergeCell ref="D12:D13"/>
    <mergeCell ref="E12:E13"/>
    <mergeCell ref="B14:B15"/>
    <mergeCell ref="C14:C15"/>
    <mergeCell ref="D14:D15"/>
    <mergeCell ref="E14:E15"/>
    <mergeCell ref="B10:B11"/>
    <mergeCell ref="C10:C11"/>
    <mergeCell ref="D10:D11"/>
    <mergeCell ref="E10:E11"/>
    <mergeCell ref="F10:F15"/>
    <mergeCell ref="G10:G15"/>
    <mergeCell ref="A8:A9"/>
    <mergeCell ref="B8:E8"/>
    <mergeCell ref="F8:F9"/>
    <mergeCell ref="G8:G9"/>
    <mergeCell ref="H8:H9"/>
    <mergeCell ref="I8:I9"/>
    <mergeCell ref="B16:B17"/>
    <mergeCell ref="C16:C17"/>
    <mergeCell ref="D16:D17"/>
    <mergeCell ref="E16:E17"/>
    <mergeCell ref="B18:B19"/>
    <mergeCell ref="C18:C19"/>
    <mergeCell ref="D18:D19"/>
    <mergeCell ref="E18:E19"/>
    <mergeCell ref="B20:B21"/>
    <mergeCell ref="C20:C21"/>
    <mergeCell ref="D20:D21"/>
    <mergeCell ref="E20:E21"/>
    <mergeCell ref="B28:B29"/>
    <mergeCell ref="C28:C29"/>
    <mergeCell ref="D28:D29"/>
    <mergeCell ref="E28:E29"/>
    <mergeCell ref="B30:B31"/>
    <mergeCell ref="C30:C31"/>
    <mergeCell ref="D30:D31"/>
    <mergeCell ref="E30:E31"/>
    <mergeCell ref="B32:B33"/>
    <mergeCell ref="C32:C33"/>
    <mergeCell ref="D32:D33"/>
    <mergeCell ref="E32:E33"/>
    <mergeCell ref="F16:F21"/>
    <mergeCell ref="G16:G21"/>
    <mergeCell ref="H16:H21"/>
    <mergeCell ref="I16:I21"/>
    <mergeCell ref="F28:F33"/>
    <mergeCell ref="G28:G33"/>
    <mergeCell ref="H28:H33"/>
    <mergeCell ref="I28:I33"/>
    <mergeCell ref="G22:G27"/>
    <mergeCell ref="H22:H2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>&amp;R2016 - Año del Bicentenario de la Declaración de la Independencia Nacional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D13"/>
  <sheetViews>
    <sheetView workbookViewId="0">
      <selection activeCell="B23" sqref="B23"/>
    </sheetView>
  </sheetViews>
  <sheetFormatPr baseColWidth="10" defaultRowHeight="12.75" x14ac:dyDescent="0.2"/>
  <cols>
    <col min="1" max="1" width="19.5703125" customWidth="1"/>
    <col min="2" max="2" width="22" customWidth="1"/>
    <col min="3" max="4" width="23.140625" customWidth="1"/>
  </cols>
  <sheetData>
    <row r="1" spans="1:4" x14ac:dyDescent="0.2">
      <c r="A1" s="95" t="s">
        <v>6</v>
      </c>
      <c r="B1" s="95"/>
      <c r="C1" s="95"/>
      <c r="D1" s="95"/>
    </row>
    <row r="2" spans="1:4" x14ac:dyDescent="0.2">
      <c r="A2" s="96" t="s">
        <v>31</v>
      </c>
      <c r="B2" s="96"/>
      <c r="C2" s="96"/>
      <c r="D2" s="96"/>
    </row>
    <row r="3" spans="1:4" x14ac:dyDescent="0.2">
      <c r="A3" s="97" t="s">
        <v>30</v>
      </c>
      <c r="B3" s="97"/>
      <c r="C3" s="97"/>
      <c r="D3" s="97"/>
    </row>
    <row r="4" spans="1:4" x14ac:dyDescent="0.2">
      <c r="A4" s="96" t="s">
        <v>32</v>
      </c>
      <c r="B4" s="96"/>
      <c r="C4" s="96"/>
      <c r="D4" s="96"/>
    </row>
    <row r="6" spans="1:4" ht="13.5" thickBot="1" x14ac:dyDescent="0.25"/>
    <row r="7" spans="1:4" ht="46.5" customHeight="1" thickBot="1" x14ac:dyDescent="0.25">
      <c r="A7" s="3" t="s">
        <v>17</v>
      </c>
      <c r="B7" s="40" t="s">
        <v>33</v>
      </c>
      <c r="C7" s="40" t="s">
        <v>34</v>
      </c>
      <c r="D7" s="40" t="s">
        <v>35</v>
      </c>
    </row>
    <row r="8" spans="1:4" x14ac:dyDescent="0.2">
      <c r="A8" s="4">
        <v>2013</v>
      </c>
      <c r="B8" s="4"/>
      <c r="C8" s="7"/>
      <c r="D8" s="7"/>
    </row>
    <row r="9" spans="1:4" x14ac:dyDescent="0.2">
      <c r="A9" s="5">
        <v>2014</v>
      </c>
      <c r="B9" s="5"/>
      <c r="C9" s="8"/>
      <c r="D9" s="8"/>
    </row>
    <row r="10" spans="1:4" ht="13.5" thickBot="1" x14ac:dyDescent="0.25">
      <c r="A10" s="6">
        <v>2015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61" t="s">
        <v>46</v>
      </c>
      <c r="B12" s="4"/>
      <c r="C12" s="7"/>
      <c r="D12" s="7"/>
    </row>
    <row r="13" spans="1:4" ht="13.5" thickBot="1" x14ac:dyDescent="0.25">
      <c r="A13" s="62" t="s">
        <v>45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4" type="noConversion"/>
  <printOptions horizontalCentered="1" verticalCentered="1"/>
  <pageMargins left="0.78740157480314965" right="0.78740157480314965" top="0.98425196850393704" bottom="0.98425196850393704" header="0" footer="0"/>
  <pageSetup paperSize="9" orientation="landscape" r:id="rId1"/>
  <headerFooter alignWithMargins="0">
    <oddHeader>&amp;R2016 -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24"/>
  <sheetViews>
    <sheetView workbookViewId="0">
      <selection activeCell="D18" sqref="D18"/>
    </sheetView>
  </sheetViews>
  <sheetFormatPr baseColWidth="10" defaultRowHeight="12.75" x14ac:dyDescent="0.2"/>
  <cols>
    <col min="1" max="1" width="17.42578125" customWidth="1"/>
    <col min="2" max="6" width="14.28515625" customWidth="1"/>
    <col min="7" max="7" width="6" customWidth="1"/>
    <col min="8" max="10" width="14.28515625" customWidth="1"/>
  </cols>
  <sheetData>
    <row r="1" spans="1:10" x14ac:dyDescent="0.2">
      <c r="A1" s="95" t="s">
        <v>7</v>
      </c>
      <c r="B1" s="95"/>
      <c r="C1" s="95"/>
      <c r="D1" s="95"/>
      <c r="E1" s="95"/>
      <c r="F1" s="95"/>
      <c r="G1" s="39"/>
      <c r="H1" s="39"/>
      <c r="I1" s="39"/>
      <c r="J1" s="39"/>
    </row>
    <row r="2" spans="1:10" s="53" customFormat="1" x14ac:dyDescent="0.2">
      <c r="A2" s="96" t="s">
        <v>38</v>
      </c>
      <c r="B2" s="96"/>
      <c r="C2" s="96"/>
      <c r="D2" s="96"/>
      <c r="E2" s="96"/>
      <c r="F2" s="96"/>
      <c r="G2" s="52"/>
      <c r="H2" s="52"/>
      <c r="I2" s="52"/>
      <c r="J2" s="52"/>
    </row>
    <row r="3" spans="1:10" s="53" customFormat="1" x14ac:dyDescent="0.2">
      <c r="A3" s="98" t="s">
        <v>43</v>
      </c>
      <c r="B3" s="98"/>
      <c r="C3" s="98"/>
      <c r="D3" s="98"/>
      <c r="E3" s="98"/>
      <c r="F3" s="98"/>
      <c r="G3" s="52"/>
      <c r="H3" s="52"/>
      <c r="I3" s="52"/>
      <c r="J3" s="52"/>
    </row>
    <row r="4" spans="1:10" s="53" customFormat="1" x14ac:dyDescent="0.2">
      <c r="A4" s="96" t="s">
        <v>32</v>
      </c>
      <c r="B4" s="96"/>
      <c r="C4" s="96"/>
      <c r="D4" s="96"/>
      <c r="E4" s="96"/>
      <c r="F4" s="96"/>
      <c r="G4" s="52"/>
      <c r="H4" s="52"/>
      <c r="I4" s="52"/>
      <c r="J4" s="52"/>
    </row>
    <row r="6" spans="1:10" ht="13.5" thickBot="1" x14ac:dyDescent="0.25"/>
    <row r="7" spans="1:10" s="16" customFormat="1" ht="39" thickBot="1" x14ac:dyDescent="0.25">
      <c r="A7" s="14" t="s">
        <v>17</v>
      </c>
      <c r="B7" s="15" t="s">
        <v>10</v>
      </c>
      <c r="C7" s="15" t="s">
        <v>8</v>
      </c>
      <c r="D7" s="15" t="s">
        <v>9</v>
      </c>
      <c r="E7" s="15" t="s">
        <v>23</v>
      </c>
      <c r="F7" s="15" t="s">
        <v>13</v>
      </c>
    </row>
    <row r="8" spans="1:10" s="16" customFormat="1" ht="13.5" thickBot="1" x14ac:dyDescent="0.25">
      <c r="A8" s="66"/>
      <c r="B8" s="38"/>
      <c r="C8" s="38"/>
      <c r="D8" s="38"/>
      <c r="E8" s="38"/>
      <c r="F8" s="63"/>
    </row>
    <row r="9" spans="1:10" s="16" customFormat="1" ht="13.5" thickBot="1" x14ac:dyDescent="0.25">
      <c r="A9" s="14">
        <v>2012</v>
      </c>
      <c r="B9" s="38"/>
      <c r="C9" s="38"/>
      <c r="D9" s="38"/>
      <c r="E9" s="38"/>
      <c r="F9" s="15"/>
    </row>
    <row r="10" spans="1:10" x14ac:dyDescent="0.2">
      <c r="A10" s="4">
        <f>'2-total país'!A8</f>
        <v>2013</v>
      </c>
      <c r="B10" s="7"/>
      <c r="C10" s="7"/>
      <c r="D10" s="7"/>
      <c r="E10" s="7"/>
      <c r="F10" s="7"/>
    </row>
    <row r="11" spans="1:10" x14ac:dyDescent="0.2">
      <c r="A11" s="5">
        <f>'2-total país'!A9</f>
        <v>2014</v>
      </c>
      <c r="B11" s="8"/>
      <c r="C11" s="8"/>
      <c r="D11" s="8"/>
      <c r="E11" s="8"/>
      <c r="F11" s="8"/>
    </row>
    <row r="12" spans="1:10" ht="13.5" thickBot="1" x14ac:dyDescent="0.25">
      <c r="A12" s="6">
        <f>'2-total país'!A10</f>
        <v>2015</v>
      </c>
      <c r="B12" s="9"/>
      <c r="C12" s="9"/>
      <c r="D12" s="9"/>
      <c r="E12" s="9"/>
      <c r="F12" s="9"/>
    </row>
    <row r="13" spans="1:10" ht="13.5" thickBot="1" x14ac:dyDescent="0.25">
      <c r="A13" s="2"/>
      <c r="B13" s="1"/>
      <c r="C13" s="1"/>
      <c r="D13" s="1"/>
      <c r="E13" s="1"/>
      <c r="F13" s="1"/>
    </row>
    <row r="14" spans="1:10" x14ac:dyDescent="0.2">
      <c r="A14" s="61" t="str">
        <f>'2-total país'!A12</f>
        <v>enero-julio 2015</v>
      </c>
      <c r="B14" s="7"/>
      <c r="C14" s="7"/>
      <c r="D14" s="7"/>
      <c r="E14" s="7"/>
      <c r="F14" s="7"/>
    </row>
    <row r="15" spans="1:10" ht="13.5" thickBot="1" x14ac:dyDescent="0.25">
      <c r="A15" s="62" t="str">
        <f>'2-total país'!A13</f>
        <v>enero-julio 2016</v>
      </c>
      <c r="B15" s="9"/>
      <c r="C15" s="9"/>
      <c r="D15" s="9"/>
      <c r="E15" s="9"/>
      <c r="F15" s="9"/>
    </row>
    <row r="17" spans="1:6" ht="13.5" thickBot="1" x14ac:dyDescent="0.25"/>
    <row r="18" spans="1:6" ht="51.75" thickBot="1" x14ac:dyDescent="0.25">
      <c r="A18" s="14" t="s">
        <v>17</v>
      </c>
      <c r="B18" s="15" t="s">
        <v>23</v>
      </c>
      <c r="C18" s="15" t="s">
        <v>12</v>
      </c>
      <c r="D18" s="15" t="s">
        <v>11</v>
      </c>
      <c r="E18" s="15" t="s">
        <v>11</v>
      </c>
      <c r="F18" s="15" t="s">
        <v>11</v>
      </c>
    </row>
    <row r="19" spans="1:6" x14ac:dyDescent="0.2">
      <c r="A19" s="4">
        <f>+A10</f>
        <v>2013</v>
      </c>
      <c r="B19" s="7"/>
      <c r="C19" s="7"/>
      <c r="D19" s="7"/>
      <c r="E19" s="7"/>
      <c r="F19" s="7"/>
    </row>
    <row r="20" spans="1:6" x14ac:dyDescent="0.2">
      <c r="A20" s="5">
        <f>+A11</f>
        <v>2014</v>
      </c>
      <c r="B20" s="8"/>
      <c r="C20" s="8"/>
      <c r="D20" s="8"/>
      <c r="E20" s="8"/>
      <c r="F20" s="8"/>
    </row>
    <row r="21" spans="1:6" ht="13.5" thickBot="1" x14ac:dyDescent="0.25">
      <c r="A21" s="6">
        <f>+A12</f>
        <v>2015</v>
      </c>
      <c r="B21" s="9"/>
      <c r="C21" s="9"/>
      <c r="D21" s="9"/>
      <c r="E21" s="9"/>
      <c r="F21" s="9"/>
    </row>
    <row r="22" spans="1:6" ht="13.5" thickBot="1" x14ac:dyDescent="0.25">
      <c r="A22" s="2"/>
      <c r="B22" s="1"/>
      <c r="C22" s="1"/>
      <c r="D22" s="1"/>
      <c r="E22" s="1"/>
      <c r="F22" s="1"/>
    </row>
    <row r="23" spans="1:6" x14ac:dyDescent="0.2">
      <c r="A23" s="61" t="str">
        <f>+A14</f>
        <v>enero-julio 2015</v>
      </c>
      <c r="B23" s="7"/>
      <c r="C23" s="7"/>
      <c r="D23" s="7"/>
      <c r="E23" s="7"/>
      <c r="F23" s="7"/>
    </row>
    <row r="24" spans="1:6" ht="13.5" thickBot="1" x14ac:dyDescent="0.25">
      <c r="A24" s="62" t="str">
        <f>+A15</f>
        <v>enero-julio 2016</v>
      </c>
      <c r="B24" s="9"/>
      <c r="C24" s="9"/>
      <c r="D24" s="9"/>
      <c r="E24" s="9"/>
      <c r="F24" s="9"/>
    </row>
  </sheetData>
  <mergeCells count="4">
    <mergeCell ref="A1:F1"/>
    <mergeCell ref="A2:F2"/>
    <mergeCell ref="A4:F4"/>
    <mergeCell ref="A3:F3"/>
  </mergeCells>
  <phoneticPr fontId="4" type="noConversion"/>
  <printOptions horizontalCentered="1" verticalCentered="1"/>
  <pageMargins left="0.35433070866141736" right="0.43307086614173229" top="0.47244094488188981" bottom="0.43307086614173229" header="0" footer="0"/>
  <pageSetup paperSize="9" orientation="landscape" r:id="rId1"/>
  <headerFooter alignWithMargins="0">
    <oddHeader>&amp;R2016 -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E64"/>
  <sheetViews>
    <sheetView workbookViewId="0">
      <selection activeCell="F22" sqref="F22"/>
    </sheetView>
  </sheetViews>
  <sheetFormatPr baseColWidth="10" defaultRowHeight="12.75" x14ac:dyDescent="0.2"/>
  <cols>
    <col min="1" max="1" width="17.140625" customWidth="1"/>
    <col min="2" max="3" width="20.140625" customWidth="1"/>
  </cols>
  <sheetData>
    <row r="1" spans="1:5" s="13" customFormat="1" x14ac:dyDescent="0.2">
      <c r="A1" s="99" t="s">
        <v>27</v>
      </c>
      <c r="B1" s="99"/>
      <c r="C1" s="99"/>
      <c r="D1" s="17"/>
      <c r="E1" s="17"/>
    </row>
    <row r="2" spans="1:5" s="13" customFormat="1" x14ac:dyDescent="0.2">
      <c r="A2" s="11" t="s">
        <v>19</v>
      </c>
      <c r="B2" s="12"/>
      <c r="C2" s="12"/>
    </row>
    <row r="3" spans="1:5" s="13" customFormat="1" x14ac:dyDescent="0.2">
      <c r="A3" s="51" t="str">
        <f>+'1.modelos prod.invest.'!A3</f>
        <v>PORCELLANATO</v>
      </c>
      <c r="B3" s="50"/>
      <c r="C3" s="50"/>
      <c r="D3" s="18"/>
    </row>
    <row r="4" spans="1:5" s="13" customFormat="1" x14ac:dyDescent="0.2">
      <c r="A4" s="11" t="s">
        <v>20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19" t="s">
        <v>14</v>
      </c>
      <c r="B6" s="19" t="s">
        <v>15</v>
      </c>
      <c r="C6" s="19" t="s">
        <v>16</v>
      </c>
    </row>
    <row r="7" spans="1:5" s="13" customFormat="1" ht="13.5" thickBot="1" x14ac:dyDescent="0.25">
      <c r="A7" s="47" t="s">
        <v>17</v>
      </c>
      <c r="B7" s="20" t="s">
        <v>36</v>
      </c>
      <c r="C7" s="20" t="s">
        <v>18</v>
      </c>
    </row>
    <row r="8" spans="1:5" s="13" customFormat="1" x14ac:dyDescent="0.2">
      <c r="A8" s="21">
        <v>41275</v>
      </c>
      <c r="B8" s="44"/>
      <c r="C8" s="24"/>
    </row>
    <row r="9" spans="1:5" s="13" customFormat="1" x14ac:dyDescent="0.2">
      <c r="A9" s="25">
        <v>41306</v>
      </c>
      <c r="B9" s="45"/>
      <c r="C9" s="28"/>
    </row>
    <row r="10" spans="1:5" s="13" customFormat="1" x14ac:dyDescent="0.2">
      <c r="A10" s="25">
        <v>41334</v>
      </c>
      <c r="B10" s="45"/>
      <c r="C10" s="28"/>
    </row>
    <row r="11" spans="1:5" s="13" customFormat="1" x14ac:dyDescent="0.2">
      <c r="A11" s="25">
        <v>41365</v>
      </c>
      <c r="B11" s="45"/>
      <c r="C11" s="28"/>
    </row>
    <row r="12" spans="1:5" s="13" customFormat="1" x14ac:dyDescent="0.2">
      <c r="A12" s="25">
        <v>41395</v>
      </c>
      <c r="B12" s="45"/>
      <c r="C12" s="28"/>
    </row>
    <row r="13" spans="1:5" s="13" customFormat="1" x14ac:dyDescent="0.2">
      <c r="A13" s="25">
        <v>41426</v>
      </c>
      <c r="B13" s="45"/>
      <c r="C13" s="28"/>
    </row>
    <row r="14" spans="1:5" s="13" customFormat="1" x14ac:dyDescent="0.2">
      <c r="A14" s="25">
        <v>41456</v>
      </c>
      <c r="B14" s="45"/>
      <c r="C14" s="28"/>
    </row>
    <row r="15" spans="1:5" s="13" customFormat="1" x14ac:dyDescent="0.2">
      <c r="A15" s="25">
        <v>41487</v>
      </c>
      <c r="B15" s="45"/>
      <c r="C15" s="28"/>
    </row>
    <row r="16" spans="1:5" s="13" customFormat="1" x14ac:dyDescent="0.2">
      <c r="A16" s="25">
        <v>41518</v>
      </c>
      <c r="B16" s="45"/>
      <c r="C16" s="28"/>
    </row>
    <row r="17" spans="1:3" s="13" customFormat="1" x14ac:dyDescent="0.2">
      <c r="A17" s="25">
        <v>41548</v>
      </c>
      <c r="B17" s="45"/>
      <c r="C17" s="28"/>
    </row>
    <row r="18" spans="1:3" s="13" customFormat="1" x14ac:dyDescent="0.2">
      <c r="A18" s="25">
        <v>41579</v>
      </c>
      <c r="B18" s="45"/>
      <c r="C18" s="28"/>
    </row>
    <row r="19" spans="1:3" s="13" customFormat="1" ht="13.5" thickBot="1" x14ac:dyDescent="0.25">
      <c r="A19" s="29">
        <v>41609</v>
      </c>
      <c r="B19" s="46"/>
      <c r="C19" s="31"/>
    </row>
    <row r="20" spans="1:3" s="13" customFormat="1" x14ac:dyDescent="0.2">
      <c r="A20" s="21">
        <v>41640</v>
      </c>
      <c r="B20" s="44"/>
      <c r="C20" s="28"/>
    </row>
    <row r="21" spans="1:3" s="13" customFormat="1" x14ac:dyDescent="0.2">
      <c r="A21" s="25">
        <v>41671</v>
      </c>
      <c r="B21" s="45"/>
      <c r="C21" s="32"/>
    </row>
    <row r="22" spans="1:3" s="13" customFormat="1" x14ac:dyDescent="0.2">
      <c r="A22" s="25">
        <v>41699</v>
      </c>
      <c r="B22" s="45"/>
      <c r="C22" s="28"/>
    </row>
    <row r="23" spans="1:3" s="13" customFormat="1" x14ac:dyDescent="0.2">
      <c r="A23" s="25">
        <v>41730</v>
      </c>
      <c r="B23" s="45"/>
      <c r="C23" s="28"/>
    </row>
    <row r="24" spans="1:3" s="13" customFormat="1" x14ac:dyDescent="0.2">
      <c r="A24" s="25">
        <v>41760</v>
      </c>
      <c r="B24" s="45"/>
      <c r="C24" s="28"/>
    </row>
    <row r="25" spans="1:3" s="13" customFormat="1" x14ac:dyDescent="0.2">
      <c r="A25" s="25">
        <v>41791</v>
      </c>
      <c r="B25" s="45"/>
      <c r="C25" s="28"/>
    </row>
    <row r="26" spans="1:3" s="13" customFormat="1" x14ac:dyDescent="0.2">
      <c r="A26" s="25">
        <v>41821</v>
      </c>
      <c r="B26" s="45"/>
      <c r="C26" s="28"/>
    </row>
    <row r="27" spans="1:3" s="13" customFormat="1" x14ac:dyDescent="0.2">
      <c r="A27" s="25">
        <v>41852</v>
      </c>
      <c r="B27" s="45"/>
      <c r="C27" s="28"/>
    </row>
    <row r="28" spans="1:3" s="13" customFormat="1" x14ac:dyDescent="0.2">
      <c r="A28" s="25">
        <v>41883</v>
      </c>
      <c r="B28" s="45"/>
      <c r="C28" s="28"/>
    </row>
    <row r="29" spans="1:3" s="13" customFormat="1" x14ac:dyDescent="0.2">
      <c r="A29" s="25">
        <v>41913</v>
      </c>
      <c r="B29" s="45"/>
      <c r="C29" s="28"/>
    </row>
    <row r="30" spans="1:3" s="13" customFormat="1" x14ac:dyDescent="0.2">
      <c r="A30" s="25">
        <v>41944</v>
      </c>
      <c r="B30" s="45"/>
      <c r="C30" s="28"/>
    </row>
    <row r="31" spans="1:3" s="13" customFormat="1" ht="13.5" thickBot="1" x14ac:dyDescent="0.25">
      <c r="A31" s="29">
        <v>41974</v>
      </c>
      <c r="B31" s="46"/>
      <c r="C31" s="33"/>
    </row>
    <row r="32" spans="1:3" s="13" customFormat="1" x14ac:dyDescent="0.2">
      <c r="A32" s="21">
        <v>42005</v>
      </c>
      <c r="B32" s="41"/>
      <c r="C32" s="22"/>
    </row>
    <row r="33" spans="1:3" s="13" customFormat="1" x14ac:dyDescent="0.2">
      <c r="A33" s="25">
        <v>42036</v>
      </c>
      <c r="B33" s="42"/>
      <c r="C33" s="26"/>
    </row>
    <row r="34" spans="1:3" s="13" customFormat="1" x14ac:dyDescent="0.2">
      <c r="A34" s="25">
        <v>42064</v>
      </c>
      <c r="B34" s="42"/>
      <c r="C34" s="26"/>
    </row>
    <row r="35" spans="1:3" s="13" customFormat="1" x14ac:dyDescent="0.2">
      <c r="A35" s="25">
        <v>42095</v>
      </c>
      <c r="B35" s="42"/>
      <c r="C35" s="26"/>
    </row>
    <row r="36" spans="1:3" s="13" customFormat="1" x14ac:dyDescent="0.2">
      <c r="A36" s="25">
        <v>42125</v>
      </c>
      <c r="B36" s="42"/>
      <c r="C36" s="26"/>
    </row>
    <row r="37" spans="1:3" s="13" customFormat="1" x14ac:dyDescent="0.2">
      <c r="A37" s="25">
        <v>42156</v>
      </c>
      <c r="B37" s="42"/>
      <c r="C37" s="26"/>
    </row>
    <row r="38" spans="1:3" s="13" customFormat="1" x14ac:dyDescent="0.2">
      <c r="A38" s="25">
        <v>42186</v>
      </c>
      <c r="B38" s="42"/>
      <c r="C38" s="26"/>
    </row>
    <row r="39" spans="1:3" s="13" customFormat="1" x14ac:dyDescent="0.2">
      <c r="A39" s="25">
        <v>42217</v>
      </c>
      <c r="B39" s="42"/>
      <c r="C39" s="26"/>
    </row>
    <row r="40" spans="1:3" s="13" customFormat="1" x14ac:dyDescent="0.2">
      <c r="A40" s="25">
        <v>42248</v>
      </c>
      <c r="B40" s="42"/>
      <c r="C40" s="26"/>
    </row>
    <row r="41" spans="1:3" s="13" customFormat="1" x14ac:dyDescent="0.2">
      <c r="A41" s="25">
        <v>42278</v>
      </c>
      <c r="B41" s="42"/>
      <c r="C41" s="26"/>
    </row>
    <row r="42" spans="1:3" s="13" customFormat="1" x14ac:dyDescent="0.2">
      <c r="A42" s="25">
        <v>42309</v>
      </c>
      <c r="B42" s="42"/>
      <c r="C42" s="26"/>
    </row>
    <row r="43" spans="1:3" s="13" customFormat="1" ht="13.5" thickBot="1" x14ac:dyDescent="0.25">
      <c r="A43" s="29">
        <v>42339</v>
      </c>
      <c r="B43" s="43"/>
      <c r="C43" s="34"/>
    </row>
    <row r="44" spans="1:3" s="13" customFormat="1" x14ac:dyDescent="0.2">
      <c r="A44" s="21">
        <v>42370</v>
      </c>
      <c r="B44" s="23"/>
      <c r="C44" s="22"/>
    </row>
    <row r="45" spans="1:3" s="13" customFormat="1" x14ac:dyDescent="0.2">
      <c r="A45" s="25">
        <v>42401</v>
      </c>
      <c r="B45" s="27"/>
      <c r="C45" s="26"/>
    </row>
    <row r="46" spans="1:3" s="13" customFormat="1" x14ac:dyDescent="0.2">
      <c r="A46" s="25">
        <v>42430</v>
      </c>
      <c r="B46" s="27"/>
      <c r="C46" s="26"/>
    </row>
    <row r="47" spans="1:3" s="13" customFormat="1" x14ac:dyDescent="0.2">
      <c r="A47" s="25">
        <v>42461</v>
      </c>
      <c r="B47" s="27"/>
      <c r="C47" s="26"/>
    </row>
    <row r="48" spans="1:3" s="13" customFormat="1" x14ac:dyDescent="0.2">
      <c r="A48" s="25">
        <v>42491</v>
      </c>
      <c r="B48" s="27"/>
      <c r="C48" s="26"/>
    </row>
    <row r="49" spans="1:3" s="13" customFormat="1" x14ac:dyDescent="0.2">
      <c r="A49" s="25">
        <v>42522</v>
      </c>
      <c r="B49" s="27"/>
      <c r="C49" s="26"/>
    </row>
    <row r="50" spans="1:3" s="13" customFormat="1" ht="13.5" hidden="1" thickBot="1" x14ac:dyDescent="0.25">
      <c r="A50" s="69">
        <v>42552</v>
      </c>
      <c r="B50" s="27"/>
      <c r="C50" s="26"/>
    </row>
    <row r="51" spans="1:3" s="13" customFormat="1" ht="13.5" hidden="1" thickBot="1" x14ac:dyDescent="0.25">
      <c r="A51" s="29">
        <v>42583</v>
      </c>
      <c r="B51" s="27"/>
      <c r="C51" s="26"/>
    </row>
    <row r="52" spans="1:3" s="13" customFormat="1" ht="13.5" hidden="1" thickBot="1" x14ac:dyDescent="0.25">
      <c r="A52" s="29">
        <v>42614</v>
      </c>
      <c r="B52" s="27"/>
      <c r="C52" s="26"/>
    </row>
    <row r="53" spans="1:3" s="13" customFormat="1" ht="13.5" hidden="1" thickBot="1" x14ac:dyDescent="0.25">
      <c r="A53" s="29">
        <v>42644</v>
      </c>
      <c r="B53" s="27"/>
      <c r="C53" s="26"/>
    </row>
    <row r="54" spans="1:3" s="13" customFormat="1" ht="13.5" hidden="1" thickBot="1" x14ac:dyDescent="0.25">
      <c r="A54" s="29">
        <v>42675</v>
      </c>
      <c r="B54" s="27"/>
      <c r="C54" s="26"/>
    </row>
    <row r="55" spans="1:3" s="13" customFormat="1" ht="13.5" hidden="1" thickBot="1" x14ac:dyDescent="0.25">
      <c r="A55" s="29">
        <v>42705</v>
      </c>
      <c r="B55" s="27"/>
      <c r="C55" s="26"/>
    </row>
    <row r="56" spans="1:3" s="13" customFormat="1" hidden="1" x14ac:dyDescent="0.2">
      <c r="A56" s="67">
        <v>42736</v>
      </c>
      <c r="B56" s="27"/>
      <c r="C56" s="26"/>
    </row>
    <row r="57" spans="1:3" s="13" customFormat="1" ht="13.5" thickBot="1" x14ac:dyDescent="0.25">
      <c r="A57" s="29">
        <v>42552</v>
      </c>
      <c r="B57" s="30"/>
      <c r="C57" s="34"/>
    </row>
    <row r="58" spans="1:3" s="13" customFormat="1" ht="13.5" thickBot="1" x14ac:dyDescent="0.25">
      <c r="A58" s="35"/>
      <c r="B58" s="36"/>
      <c r="C58" s="37"/>
    </row>
    <row r="59" spans="1:3" x14ac:dyDescent="0.2">
      <c r="A59" s="54">
        <v>2013</v>
      </c>
      <c r="B59" s="57"/>
      <c r="C59" s="57"/>
    </row>
    <row r="60" spans="1:3" x14ac:dyDescent="0.2">
      <c r="A60" s="55">
        <v>2014</v>
      </c>
      <c r="B60" s="58"/>
      <c r="C60" s="58"/>
    </row>
    <row r="61" spans="1:3" ht="13.5" thickBot="1" x14ac:dyDescent="0.25">
      <c r="A61" s="56">
        <v>2015</v>
      </c>
      <c r="B61" s="59"/>
      <c r="C61" s="59"/>
    </row>
    <row r="62" spans="1:3" ht="13.5" thickBot="1" x14ac:dyDescent="0.25">
      <c r="A62" s="35"/>
    </row>
    <row r="63" spans="1:3" x14ac:dyDescent="0.2">
      <c r="A63" s="64" t="s">
        <v>46</v>
      </c>
      <c r="B63" s="57"/>
      <c r="C63" s="57"/>
    </row>
    <row r="64" spans="1:3" ht="13.5" thickBot="1" x14ac:dyDescent="0.25">
      <c r="A64" s="65" t="s">
        <v>45</v>
      </c>
      <c r="B64" s="59"/>
      <c r="C64" s="59"/>
    </row>
  </sheetData>
  <mergeCells count="1">
    <mergeCell ref="A1:C1"/>
  </mergeCells>
  <phoneticPr fontId="4" type="noConversion"/>
  <printOptions horizontalCentered="1" verticalCentered="1"/>
  <pageMargins left="0.35433070866141736" right="0.47244094488188981" top="0.47244094488188981" bottom="0.27559055118110237" header="0" footer="0"/>
  <pageSetup paperSize="9" orientation="portrait" r:id="rId1"/>
  <headerFooter alignWithMargins="0">
    <oddHeader>&amp;R2016 - Año del Bicentenario de la Declaración de la Independencia Nacional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E64"/>
  <sheetViews>
    <sheetView workbookViewId="0">
      <selection sqref="A1:C1"/>
    </sheetView>
  </sheetViews>
  <sheetFormatPr baseColWidth="10" defaultRowHeight="12.75" x14ac:dyDescent="0.2"/>
  <cols>
    <col min="1" max="1" width="20.42578125" customWidth="1"/>
    <col min="2" max="3" width="20.140625" customWidth="1"/>
  </cols>
  <sheetData>
    <row r="1" spans="1:5" s="13" customFormat="1" x14ac:dyDescent="0.2">
      <c r="A1" s="99" t="s">
        <v>26</v>
      </c>
      <c r="B1" s="99"/>
      <c r="C1" s="99"/>
      <c r="D1" s="17"/>
      <c r="E1" s="17"/>
    </row>
    <row r="2" spans="1:5" s="13" customFormat="1" x14ac:dyDescent="0.2">
      <c r="A2" s="11" t="s">
        <v>19</v>
      </c>
      <c r="B2" s="12"/>
      <c r="C2" s="12"/>
    </row>
    <row r="3" spans="1:5" s="13" customFormat="1" x14ac:dyDescent="0.2">
      <c r="A3" s="51" t="str">
        <f>+'1.modelos prod.invest.'!A3</f>
        <v>PORCELLANATO</v>
      </c>
      <c r="B3" s="49"/>
      <c r="C3" s="49"/>
      <c r="D3" s="18"/>
    </row>
    <row r="4" spans="1:5" s="13" customFormat="1" ht="17.25" customHeight="1" x14ac:dyDescent="0.2">
      <c r="A4" s="11" t="s">
        <v>25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19" t="s">
        <v>14</v>
      </c>
      <c r="B6" s="19" t="s">
        <v>15</v>
      </c>
      <c r="C6" s="19" t="s">
        <v>16</v>
      </c>
    </row>
    <row r="7" spans="1:5" s="13" customFormat="1" ht="13.5" thickBot="1" x14ac:dyDescent="0.25">
      <c r="A7" s="47" t="s">
        <v>17</v>
      </c>
      <c r="B7" s="20" t="s">
        <v>36</v>
      </c>
      <c r="C7" s="20" t="s">
        <v>18</v>
      </c>
    </row>
    <row r="8" spans="1:5" s="13" customFormat="1" x14ac:dyDescent="0.2">
      <c r="A8" s="21">
        <f>'4.1-expo'!A8</f>
        <v>41275</v>
      </c>
      <c r="B8" s="44"/>
      <c r="C8" s="24"/>
    </row>
    <row r="9" spans="1:5" s="13" customFormat="1" x14ac:dyDescent="0.2">
      <c r="A9" s="25">
        <f>'4.1-expo'!A9</f>
        <v>41306</v>
      </c>
      <c r="B9" s="45"/>
      <c r="C9" s="28"/>
    </row>
    <row r="10" spans="1:5" s="13" customFormat="1" x14ac:dyDescent="0.2">
      <c r="A10" s="25">
        <f>'4.1-expo'!A10</f>
        <v>41334</v>
      </c>
      <c r="B10" s="45"/>
      <c r="C10" s="28"/>
    </row>
    <row r="11" spans="1:5" s="13" customFormat="1" x14ac:dyDescent="0.2">
      <c r="A11" s="25">
        <f>'4.1-expo'!A11</f>
        <v>41365</v>
      </c>
      <c r="B11" s="45"/>
      <c r="C11" s="28"/>
    </row>
    <row r="12" spans="1:5" s="13" customFormat="1" x14ac:dyDescent="0.2">
      <c r="A12" s="25">
        <f>'4.1-expo'!A12</f>
        <v>41395</v>
      </c>
      <c r="B12" s="45"/>
      <c r="C12" s="28"/>
    </row>
    <row r="13" spans="1:5" s="13" customFormat="1" x14ac:dyDescent="0.2">
      <c r="A13" s="25">
        <f>'4.1-expo'!A13</f>
        <v>41426</v>
      </c>
      <c r="B13" s="45"/>
      <c r="C13" s="28"/>
    </row>
    <row r="14" spans="1:5" s="13" customFormat="1" x14ac:dyDescent="0.2">
      <c r="A14" s="25">
        <f>'4.1-expo'!A14</f>
        <v>41456</v>
      </c>
      <c r="B14" s="45"/>
      <c r="C14" s="28"/>
    </row>
    <row r="15" spans="1:5" s="13" customFormat="1" x14ac:dyDescent="0.2">
      <c r="A15" s="25">
        <f>'4.1-expo'!A15</f>
        <v>41487</v>
      </c>
      <c r="B15" s="45"/>
      <c r="C15" s="28"/>
    </row>
    <row r="16" spans="1:5" s="13" customFormat="1" x14ac:dyDescent="0.2">
      <c r="A16" s="25">
        <f>'4.1-expo'!A16</f>
        <v>41518</v>
      </c>
      <c r="B16" s="45"/>
      <c r="C16" s="28"/>
    </row>
    <row r="17" spans="1:3" s="13" customFormat="1" x14ac:dyDescent="0.2">
      <c r="A17" s="25">
        <f>'4.1-expo'!A17</f>
        <v>41548</v>
      </c>
      <c r="B17" s="45"/>
      <c r="C17" s="28"/>
    </row>
    <row r="18" spans="1:3" s="13" customFormat="1" x14ac:dyDescent="0.2">
      <c r="A18" s="25">
        <f>'4.1-expo'!A18</f>
        <v>41579</v>
      </c>
      <c r="B18" s="45"/>
      <c r="C18" s="28"/>
    </row>
    <row r="19" spans="1:3" s="13" customFormat="1" ht="13.5" thickBot="1" x14ac:dyDescent="0.25">
      <c r="A19" s="29">
        <f>'4.1-expo'!A19</f>
        <v>41609</v>
      </c>
      <c r="B19" s="46"/>
      <c r="C19" s="31"/>
    </row>
    <row r="20" spans="1:3" s="13" customFormat="1" x14ac:dyDescent="0.2">
      <c r="A20" s="21">
        <f>'4.1-expo'!A20</f>
        <v>41640</v>
      </c>
      <c r="B20" s="44"/>
      <c r="C20" s="28"/>
    </row>
    <row r="21" spans="1:3" s="13" customFormat="1" x14ac:dyDescent="0.2">
      <c r="A21" s="25">
        <f>'4.1-expo'!A21</f>
        <v>41671</v>
      </c>
      <c r="B21" s="45"/>
      <c r="C21" s="32"/>
    </row>
    <row r="22" spans="1:3" s="13" customFormat="1" x14ac:dyDescent="0.2">
      <c r="A22" s="25">
        <f>'4.1-expo'!A22</f>
        <v>41699</v>
      </c>
      <c r="B22" s="45"/>
      <c r="C22" s="28"/>
    </row>
    <row r="23" spans="1:3" s="13" customFormat="1" x14ac:dyDescent="0.2">
      <c r="A23" s="25">
        <f>'4.1-expo'!A23</f>
        <v>41730</v>
      </c>
      <c r="B23" s="45"/>
      <c r="C23" s="28"/>
    </row>
    <row r="24" spans="1:3" s="13" customFormat="1" x14ac:dyDescent="0.2">
      <c r="A24" s="25">
        <f>'4.1-expo'!A24</f>
        <v>41760</v>
      </c>
      <c r="B24" s="45"/>
      <c r="C24" s="28"/>
    </row>
    <row r="25" spans="1:3" s="13" customFormat="1" x14ac:dyDescent="0.2">
      <c r="A25" s="25">
        <f>'4.1-expo'!A25</f>
        <v>41791</v>
      </c>
      <c r="B25" s="45"/>
      <c r="C25" s="28"/>
    </row>
    <row r="26" spans="1:3" s="13" customFormat="1" x14ac:dyDescent="0.2">
      <c r="A26" s="25">
        <f>'4.1-expo'!A26</f>
        <v>41821</v>
      </c>
      <c r="B26" s="45"/>
      <c r="C26" s="28"/>
    </row>
    <row r="27" spans="1:3" s="13" customFormat="1" x14ac:dyDescent="0.2">
      <c r="A27" s="25">
        <f>'4.1-expo'!A27</f>
        <v>41852</v>
      </c>
      <c r="B27" s="45"/>
      <c r="C27" s="28"/>
    </row>
    <row r="28" spans="1:3" s="13" customFormat="1" x14ac:dyDescent="0.2">
      <c r="A28" s="25">
        <f>'4.1-expo'!A28</f>
        <v>41883</v>
      </c>
      <c r="B28" s="45"/>
      <c r="C28" s="28"/>
    </row>
    <row r="29" spans="1:3" s="13" customFormat="1" x14ac:dyDescent="0.2">
      <c r="A29" s="25">
        <f>'4.1-expo'!A29</f>
        <v>41913</v>
      </c>
      <c r="B29" s="45"/>
      <c r="C29" s="28"/>
    </row>
    <row r="30" spans="1:3" s="13" customFormat="1" x14ac:dyDescent="0.2">
      <c r="A30" s="25">
        <f>'4.1-expo'!A30</f>
        <v>41944</v>
      </c>
      <c r="B30" s="45"/>
      <c r="C30" s="28"/>
    </row>
    <row r="31" spans="1:3" s="13" customFormat="1" ht="13.5" thickBot="1" x14ac:dyDescent="0.25">
      <c r="A31" s="29">
        <f>'4.1-expo'!A31</f>
        <v>41974</v>
      </c>
      <c r="B31" s="46"/>
      <c r="C31" s="33"/>
    </row>
    <row r="32" spans="1:3" s="13" customFormat="1" x14ac:dyDescent="0.2">
      <c r="A32" s="21">
        <f>'4.1-expo'!A32</f>
        <v>42005</v>
      </c>
      <c r="B32" s="41"/>
      <c r="C32" s="22"/>
    </row>
    <row r="33" spans="1:3" s="13" customFormat="1" x14ac:dyDescent="0.2">
      <c r="A33" s="25">
        <f>'4.1-expo'!A33</f>
        <v>42036</v>
      </c>
      <c r="B33" s="42"/>
      <c r="C33" s="26"/>
    </row>
    <row r="34" spans="1:3" s="13" customFormat="1" x14ac:dyDescent="0.2">
      <c r="A34" s="25">
        <f>'4.1-expo'!A34</f>
        <v>42064</v>
      </c>
      <c r="B34" s="42"/>
      <c r="C34" s="26"/>
    </row>
    <row r="35" spans="1:3" s="13" customFormat="1" x14ac:dyDescent="0.2">
      <c r="A35" s="25">
        <f>'4.1-expo'!A35</f>
        <v>42095</v>
      </c>
      <c r="B35" s="42"/>
      <c r="C35" s="26"/>
    </row>
    <row r="36" spans="1:3" s="13" customFormat="1" x14ac:dyDescent="0.2">
      <c r="A36" s="25">
        <f>'4.1-expo'!A36</f>
        <v>42125</v>
      </c>
      <c r="B36" s="42"/>
      <c r="C36" s="26"/>
    </row>
    <row r="37" spans="1:3" s="13" customFormat="1" x14ac:dyDescent="0.2">
      <c r="A37" s="25">
        <f>'4.1-expo'!A37</f>
        <v>42156</v>
      </c>
      <c r="B37" s="42"/>
      <c r="C37" s="26"/>
    </row>
    <row r="38" spans="1:3" s="13" customFormat="1" x14ac:dyDescent="0.2">
      <c r="A38" s="25">
        <f>'4.1-expo'!A38</f>
        <v>42186</v>
      </c>
      <c r="B38" s="42"/>
      <c r="C38" s="26"/>
    </row>
    <row r="39" spans="1:3" s="13" customFormat="1" x14ac:dyDescent="0.2">
      <c r="A39" s="25">
        <f>'4.1-expo'!A39</f>
        <v>42217</v>
      </c>
      <c r="B39" s="42"/>
      <c r="C39" s="26"/>
    </row>
    <row r="40" spans="1:3" s="13" customFormat="1" x14ac:dyDescent="0.2">
      <c r="A40" s="25">
        <f>'4.1-expo'!A40</f>
        <v>42248</v>
      </c>
      <c r="B40" s="42"/>
      <c r="C40" s="26"/>
    </row>
    <row r="41" spans="1:3" s="13" customFormat="1" x14ac:dyDescent="0.2">
      <c r="A41" s="25">
        <f>'4.1-expo'!A41</f>
        <v>42278</v>
      </c>
      <c r="B41" s="42"/>
      <c r="C41" s="26"/>
    </row>
    <row r="42" spans="1:3" s="13" customFormat="1" x14ac:dyDescent="0.2">
      <c r="A42" s="25">
        <f>'4.1-expo'!A42</f>
        <v>42309</v>
      </c>
      <c r="B42" s="42"/>
      <c r="C42" s="26"/>
    </row>
    <row r="43" spans="1:3" s="13" customFormat="1" ht="13.5" thickBot="1" x14ac:dyDescent="0.25">
      <c r="A43" s="29">
        <f>'4.1-expo'!A43</f>
        <v>42339</v>
      </c>
      <c r="B43" s="43"/>
      <c r="C43" s="34"/>
    </row>
    <row r="44" spans="1:3" s="13" customFormat="1" x14ac:dyDescent="0.2">
      <c r="A44" s="21">
        <f>'4.1-expo'!A44</f>
        <v>42370</v>
      </c>
      <c r="B44" s="23"/>
      <c r="C44" s="22"/>
    </row>
    <row r="45" spans="1:3" s="13" customFormat="1" x14ac:dyDescent="0.2">
      <c r="A45" s="25">
        <f>'4.1-expo'!A45</f>
        <v>42401</v>
      </c>
      <c r="B45" s="27"/>
      <c r="C45" s="26"/>
    </row>
    <row r="46" spans="1:3" s="13" customFormat="1" x14ac:dyDescent="0.2">
      <c r="A46" s="25">
        <f>'4.1-expo'!A46</f>
        <v>42430</v>
      </c>
      <c r="B46" s="27"/>
      <c r="C46" s="26"/>
    </row>
    <row r="47" spans="1:3" s="13" customFormat="1" x14ac:dyDescent="0.2">
      <c r="A47" s="25">
        <f>'4.1-expo'!A47</f>
        <v>42461</v>
      </c>
      <c r="B47" s="27"/>
      <c r="C47" s="26"/>
    </row>
    <row r="48" spans="1:3" s="13" customFormat="1" x14ac:dyDescent="0.2">
      <c r="A48" s="25">
        <f>'4.1-expo'!A48</f>
        <v>42491</v>
      </c>
      <c r="B48" s="27"/>
      <c r="C48" s="26"/>
    </row>
    <row r="49" spans="1:3" s="13" customFormat="1" x14ac:dyDescent="0.2">
      <c r="A49" s="25">
        <f>'4.1-expo'!A49</f>
        <v>42522</v>
      </c>
      <c r="B49" s="27"/>
      <c r="C49" s="26"/>
    </row>
    <row r="50" spans="1:3" s="13" customFormat="1" hidden="1" x14ac:dyDescent="0.2">
      <c r="A50" s="25">
        <f>'4.1-expo'!A50</f>
        <v>42552</v>
      </c>
      <c r="B50" s="27"/>
      <c r="C50" s="26"/>
    </row>
    <row r="51" spans="1:3" s="13" customFormat="1" hidden="1" x14ac:dyDescent="0.2">
      <c r="A51" s="25">
        <f>'4.1-expo'!A51</f>
        <v>42583</v>
      </c>
      <c r="B51" s="27"/>
      <c r="C51" s="26"/>
    </row>
    <row r="52" spans="1:3" s="13" customFormat="1" hidden="1" x14ac:dyDescent="0.2">
      <c r="A52" s="25">
        <f>'4.1-expo'!A52</f>
        <v>42614</v>
      </c>
      <c r="B52" s="27"/>
      <c r="C52" s="26"/>
    </row>
    <row r="53" spans="1:3" s="13" customFormat="1" hidden="1" x14ac:dyDescent="0.2">
      <c r="A53" s="25">
        <f>'4.1-expo'!A53</f>
        <v>42644</v>
      </c>
      <c r="B53" s="27"/>
      <c r="C53" s="26"/>
    </row>
    <row r="54" spans="1:3" s="13" customFormat="1" hidden="1" x14ac:dyDescent="0.2">
      <c r="A54" s="25">
        <f>'4.1-expo'!A54</f>
        <v>42675</v>
      </c>
      <c r="B54" s="27"/>
      <c r="C54" s="26"/>
    </row>
    <row r="55" spans="1:3" s="13" customFormat="1" hidden="1" x14ac:dyDescent="0.2">
      <c r="A55" s="25">
        <f>'4.1-expo'!A55</f>
        <v>42705</v>
      </c>
      <c r="B55" s="27"/>
      <c r="C55" s="26"/>
    </row>
    <row r="56" spans="1:3" s="13" customFormat="1" hidden="1" x14ac:dyDescent="0.2">
      <c r="A56" s="25">
        <f>'4.1-expo'!A56</f>
        <v>42736</v>
      </c>
      <c r="B56" s="27"/>
      <c r="C56" s="26"/>
    </row>
    <row r="57" spans="1:3" s="13" customFormat="1" ht="13.5" thickBot="1" x14ac:dyDescent="0.25">
      <c r="A57" s="29">
        <f>'4.1-expo'!A57</f>
        <v>42552</v>
      </c>
      <c r="B57" s="30"/>
      <c r="C57" s="34"/>
    </row>
    <row r="58" spans="1:3" s="13" customFormat="1" ht="13.5" thickBot="1" x14ac:dyDescent="0.25">
      <c r="A58" s="35"/>
      <c r="B58" s="36"/>
      <c r="C58" s="37"/>
    </row>
    <row r="59" spans="1:3" x14ac:dyDescent="0.2">
      <c r="A59" s="54">
        <v>2013</v>
      </c>
      <c r="B59" s="57"/>
      <c r="C59" s="57"/>
    </row>
    <row r="60" spans="1:3" x14ac:dyDescent="0.2">
      <c r="A60" s="55">
        <v>2014</v>
      </c>
      <c r="B60" s="58"/>
      <c r="C60" s="58"/>
    </row>
    <row r="61" spans="1:3" ht="13.5" thickBot="1" x14ac:dyDescent="0.25">
      <c r="A61" s="56">
        <v>2015</v>
      </c>
      <c r="B61" s="59"/>
      <c r="C61" s="59"/>
    </row>
    <row r="62" spans="1:3" ht="13.5" thickBot="1" x14ac:dyDescent="0.25">
      <c r="A62" s="35"/>
    </row>
    <row r="63" spans="1:3" x14ac:dyDescent="0.2">
      <c r="A63" s="64" t="s">
        <v>46</v>
      </c>
      <c r="B63" s="57"/>
      <c r="C63" s="57"/>
    </row>
    <row r="64" spans="1:3" ht="13.5" thickBot="1" x14ac:dyDescent="0.25">
      <c r="A64" s="65" t="s">
        <v>45</v>
      </c>
      <c r="B64" s="59"/>
      <c r="C64" s="59"/>
    </row>
  </sheetData>
  <mergeCells count="1">
    <mergeCell ref="A1:C1"/>
  </mergeCells>
  <phoneticPr fontId="4" type="noConversion"/>
  <printOptions horizontalCentered="1" verticalCentered="1"/>
  <pageMargins left="0.35433070866141736" right="0.47244094488188981" top="0.47244094488188981" bottom="0.27559055118110237" header="0" footer="0"/>
  <pageSetup paperSize="9" orientation="portrait" r:id="rId1"/>
  <headerFooter alignWithMargins="0">
    <oddHeader>&amp;R2016 - Año del Bicentenario de la Declaración de la Independencia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D67"/>
  <sheetViews>
    <sheetView workbookViewId="0">
      <selection activeCell="G10" sqref="G10"/>
    </sheetView>
  </sheetViews>
  <sheetFormatPr baseColWidth="10" defaultRowHeight="12.75" x14ac:dyDescent="0.2"/>
  <cols>
    <col min="1" max="1" width="17.42578125" customWidth="1"/>
    <col min="2" max="2" width="23.140625" customWidth="1"/>
    <col min="3" max="3" width="22.140625" customWidth="1"/>
  </cols>
  <sheetData>
    <row r="1" spans="1:4" s="13" customFormat="1" x14ac:dyDescent="0.2">
      <c r="A1" s="100" t="s">
        <v>47</v>
      </c>
      <c r="B1" s="99"/>
      <c r="C1" s="99"/>
      <c r="D1" s="17"/>
    </row>
    <row r="2" spans="1:4" s="13" customFormat="1" x14ac:dyDescent="0.2">
      <c r="A2" s="11" t="s">
        <v>21</v>
      </c>
      <c r="B2" s="12"/>
      <c r="C2" s="12"/>
    </row>
    <row r="3" spans="1:4" s="13" customFormat="1" ht="15" x14ac:dyDescent="0.25">
      <c r="A3" s="101" t="s">
        <v>48</v>
      </c>
      <c r="B3" s="101"/>
      <c r="C3" s="101"/>
    </row>
    <row r="4" spans="1:4" s="13" customFormat="1" x14ac:dyDescent="0.2">
      <c r="A4" s="11" t="s">
        <v>20</v>
      </c>
      <c r="B4" s="12"/>
      <c r="C4" s="12"/>
    </row>
    <row r="5" spans="1:4" s="13" customFormat="1" x14ac:dyDescent="0.2">
      <c r="A5" s="11"/>
      <c r="B5" s="12"/>
      <c r="C5" s="12"/>
    </row>
    <row r="6" spans="1:4" s="13" customFormat="1" ht="33.75" customHeight="1" x14ac:dyDescent="0.2">
      <c r="A6" s="102" t="s">
        <v>49</v>
      </c>
      <c r="B6" s="102"/>
      <c r="C6" s="102"/>
    </row>
    <row r="7" spans="1:4" s="13" customFormat="1" ht="33" customHeight="1" x14ac:dyDescent="0.2">
      <c r="A7" s="102" t="s">
        <v>50</v>
      </c>
      <c r="B7" s="102"/>
      <c r="C7" s="102"/>
    </row>
    <row r="8" spans="1:4" s="13" customFormat="1" ht="13.5" thickBot="1" x14ac:dyDescent="0.25">
      <c r="A8" s="11"/>
      <c r="B8" s="12"/>
      <c r="C8" s="12"/>
    </row>
    <row r="9" spans="1:4" s="13" customFormat="1" ht="12.75" customHeight="1" x14ac:dyDescent="0.2">
      <c r="A9" s="19" t="s">
        <v>14</v>
      </c>
      <c r="B9" s="19" t="s">
        <v>22</v>
      </c>
      <c r="C9" s="19"/>
    </row>
    <row r="10" spans="1:4" s="13" customFormat="1" ht="13.5" thickBot="1" x14ac:dyDescent="0.25">
      <c r="A10" s="20" t="s">
        <v>17</v>
      </c>
      <c r="B10" s="60" t="s">
        <v>37</v>
      </c>
      <c r="C10" s="60" t="s">
        <v>36</v>
      </c>
    </row>
    <row r="11" spans="1:4" s="13" customFormat="1" x14ac:dyDescent="0.2">
      <c r="A11" s="21">
        <f>+'4.1-expo'!A8</f>
        <v>41275</v>
      </c>
      <c r="B11" s="23"/>
      <c r="C11" s="23"/>
    </row>
    <row r="12" spans="1:4" s="13" customFormat="1" x14ac:dyDescent="0.2">
      <c r="A12" s="25">
        <f>+'4.1-expo'!A9</f>
        <v>41306</v>
      </c>
      <c r="B12" s="27"/>
      <c r="C12" s="27"/>
    </row>
    <row r="13" spans="1:4" s="13" customFormat="1" x14ac:dyDescent="0.2">
      <c r="A13" s="25">
        <f>+'4.1-expo'!A10</f>
        <v>41334</v>
      </c>
      <c r="B13" s="27"/>
      <c r="C13" s="27"/>
    </row>
    <row r="14" spans="1:4" s="13" customFormat="1" x14ac:dyDescent="0.2">
      <c r="A14" s="25">
        <f>+'4.1-expo'!A11</f>
        <v>41365</v>
      </c>
      <c r="B14" s="27"/>
      <c r="C14" s="27"/>
    </row>
    <row r="15" spans="1:4" s="13" customFormat="1" x14ac:dyDescent="0.2">
      <c r="A15" s="25">
        <f>+'4.1-expo'!A12</f>
        <v>41395</v>
      </c>
      <c r="B15" s="27"/>
      <c r="C15" s="27"/>
    </row>
    <row r="16" spans="1:4" s="13" customFormat="1" x14ac:dyDescent="0.2">
      <c r="A16" s="25">
        <f>+'4.1-expo'!A13</f>
        <v>41426</v>
      </c>
      <c r="B16" s="27"/>
      <c r="C16" s="27"/>
    </row>
    <row r="17" spans="1:3" s="13" customFormat="1" x14ac:dyDescent="0.2">
      <c r="A17" s="25">
        <f>+'4.1-expo'!A14</f>
        <v>41456</v>
      </c>
      <c r="B17" s="27"/>
      <c r="C17" s="27"/>
    </row>
    <row r="18" spans="1:3" s="13" customFormat="1" x14ac:dyDescent="0.2">
      <c r="A18" s="25">
        <f>+'4.1-expo'!A15</f>
        <v>41487</v>
      </c>
      <c r="B18" s="27"/>
      <c r="C18" s="27"/>
    </row>
    <row r="19" spans="1:3" s="13" customFormat="1" x14ac:dyDescent="0.2">
      <c r="A19" s="25">
        <f>+'4.1-expo'!A16</f>
        <v>41518</v>
      </c>
      <c r="B19" s="27"/>
      <c r="C19" s="27"/>
    </row>
    <row r="20" spans="1:3" s="13" customFormat="1" x14ac:dyDescent="0.2">
      <c r="A20" s="25">
        <f>+'4.1-expo'!A17</f>
        <v>41548</v>
      </c>
      <c r="B20" s="27"/>
      <c r="C20" s="27"/>
    </row>
    <row r="21" spans="1:3" s="13" customFormat="1" x14ac:dyDescent="0.2">
      <c r="A21" s="25">
        <f>+'4.1-expo'!A18</f>
        <v>41579</v>
      </c>
      <c r="B21" s="27"/>
      <c r="C21" s="27"/>
    </row>
    <row r="22" spans="1:3" s="13" customFormat="1" ht="13.5" thickBot="1" x14ac:dyDescent="0.25">
      <c r="A22" s="29">
        <f>+'4.1-expo'!A19</f>
        <v>41609</v>
      </c>
      <c r="B22" s="30"/>
      <c r="C22" s="30"/>
    </row>
    <row r="23" spans="1:3" s="13" customFormat="1" x14ac:dyDescent="0.2">
      <c r="A23" s="21">
        <f>+'4.1-expo'!A20</f>
        <v>41640</v>
      </c>
      <c r="B23" s="23"/>
      <c r="C23" s="23"/>
    </row>
    <row r="24" spans="1:3" s="13" customFormat="1" x14ac:dyDescent="0.2">
      <c r="A24" s="25">
        <f>+'4.1-expo'!A21</f>
        <v>41671</v>
      </c>
      <c r="B24" s="27"/>
      <c r="C24" s="27"/>
    </row>
    <row r="25" spans="1:3" s="13" customFormat="1" x14ac:dyDescent="0.2">
      <c r="A25" s="25">
        <f>+'4.1-expo'!A22</f>
        <v>41699</v>
      </c>
      <c r="B25" s="27"/>
      <c r="C25" s="27"/>
    </row>
    <row r="26" spans="1:3" s="13" customFormat="1" x14ac:dyDescent="0.2">
      <c r="A26" s="25">
        <f>+'4.1-expo'!A23</f>
        <v>41730</v>
      </c>
      <c r="B26" s="27"/>
      <c r="C26" s="27"/>
    </row>
    <row r="27" spans="1:3" s="13" customFormat="1" x14ac:dyDescent="0.2">
      <c r="A27" s="25">
        <f>+'4.1-expo'!A24</f>
        <v>41760</v>
      </c>
      <c r="B27" s="27"/>
      <c r="C27" s="27"/>
    </row>
    <row r="28" spans="1:3" s="13" customFormat="1" x14ac:dyDescent="0.2">
      <c r="A28" s="25">
        <f>+'4.1-expo'!A25</f>
        <v>41791</v>
      </c>
      <c r="B28" s="27"/>
      <c r="C28" s="27"/>
    </row>
    <row r="29" spans="1:3" s="13" customFormat="1" x14ac:dyDescent="0.2">
      <c r="A29" s="25">
        <f>+'4.1-expo'!A26</f>
        <v>41821</v>
      </c>
      <c r="B29" s="27"/>
      <c r="C29" s="27"/>
    </row>
    <row r="30" spans="1:3" s="13" customFormat="1" x14ac:dyDescent="0.2">
      <c r="A30" s="25">
        <f>+'4.1-expo'!A27</f>
        <v>41852</v>
      </c>
      <c r="B30" s="27"/>
      <c r="C30" s="27"/>
    </row>
    <row r="31" spans="1:3" s="13" customFormat="1" x14ac:dyDescent="0.2">
      <c r="A31" s="25">
        <f>+'4.1-expo'!A28</f>
        <v>41883</v>
      </c>
      <c r="B31" s="27"/>
      <c r="C31" s="27"/>
    </row>
    <row r="32" spans="1:3" s="13" customFormat="1" x14ac:dyDescent="0.2">
      <c r="A32" s="25">
        <f>+'4.1-expo'!A29</f>
        <v>41913</v>
      </c>
      <c r="B32" s="27"/>
      <c r="C32" s="27"/>
    </row>
    <row r="33" spans="1:3" s="13" customFormat="1" x14ac:dyDescent="0.2">
      <c r="A33" s="25">
        <f>+'4.1-expo'!A30</f>
        <v>41944</v>
      </c>
      <c r="B33" s="27"/>
      <c r="C33" s="27"/>
    </row>
    <row r="34" spans="1:3" s="13" customFormat="1" ht="13.5" thickBot="1" x14ac:dyDescent="0.25">
      <c r="A34" s="29">
        <f>+'4.1-expo'!A31</f>
        <v>41974</v>
      </c>
      <c r="B34" s="30"/>
      <c r="C34" s="30"/>
    </row>
    <row r="35" spans="1:3" s="13" customFormat="1" x14ac:dyDescent="0.2">
      <c r="A35" s="21">
        <f>+'4.1-expo'!A32</f>
        <v>42005</v>
      </c>
      <c r="B35" s="23"/>
      <c r="C35" s="23"/>
    </row>
    <row r="36" spans="1:3" s="13" customFormat="1" x14ac:dyDescent="0.2">
      <c r="A36" s="25">
        <f>+'4.1-expo'!A33</f>
        <v>42036</v>
      </c>
      <c r="B36" s="27"/>
      <c r="C36" s="27"/>
    </row>
    <row r="37" spans="1:3" s="13" customFormat="1" x14ac:dyDescent="0.2">
      <c r="A37" s="25">
        <f>+'4.1-expo'!A34</f>
        <v>42064</v>
      </c>
      <c r="B37" s="27"/>
      <c r="C37" s="27"/>
    </row>
    <row r="38" spans="1:3" s="13" customFormat="1" x14ac:dyDescent="0.2">
      <c r="A38" s="25">
        <f>+'4.1-expo'!A35</f>
        <v>42095</v>
      </c>
      <c r="B38" s="27"/>
      <c r="C38" s="27"/>
    </row>
    <row r="39" spans="1:3" s="13" customFormat="1" x14ac:dyDescent="0.2">
      <c r="A39" s="25">
        <f>+'4.1-expo'!A36</f>
        <v>42125</v>
      </c>
      <c r="B39" s="27"/>
      <c r="C39" s="27"/>
    </row>
    <row r="40" spans="1:3" s="13" customFormat="1" x14ac:dyDescent="0.2">
      <c r="A40" s="25">
        <f>+'4.1-expo'!A37</f>
        <v>42156</v>
      </c>
      <c r="B40" s="27"/>
      <c r="C40" s="27"/>
    </row>
    <row r="41" spans="1:3" s="13" customFormat="1" x14ac:dyDescent="0.2">
      <c r="A41" s="25">
        <f>+'4.1-expo'!A38</f>
        <v>42186</v>
      </c>
      <c r="B41" s="27"/>
      <c r="C41" s="27"/>
    </row>
    <row r="42" spans="1:3" s="13" customFormat="1" x14ac:dyDescent="0.2">
      <c r="A42" s="25">
        <f>+'4.1-expo'!A39</f>
        <v>42217</v>
      </c>
      <c r="B42" s="27"/>
      <c r="C42" s="27"/>
    </row>
    <row r="43" spans="1:3" s="13" customFormat="1" x14ac:dyDescent="0.2">
      <c r="A43" s="25">
        <f>+'4.1-expo'!A40</f>
        <v>42248</v>
      </c>
      <c r="B43" s="27"/>
      <c r="C43" s="27"/>
    </row>
    <row r="44" spans="1:3" s="13" customFormat="1" x14ac:dyDescent="0.2">
      <c r="A44" s="25">
        <f>+'4.1-expo'!A41</f>
        <v>42278</v>
      </c>
      <c r="B44" s="27"/>
      <c r="C44" s="27"/>
    </row>
    <row r="45" spans="1:3" s="13" customFormat="1" x14ac:dyDescent="0.2">
      <c r="A45" s="25">
        <f>+'4.1-expo'!A42</f>
        <v>42309</v>
      </c>
      <c r="B45" s="27"/>
      <c r="C45" s="27"/>
    </row>
    <row r="46" spans="1:3" s="13" customFormat="1" ht="13.5" thickBot="1" x14ac:dyDescent="0.25">
      <c r="A46" s="29">
        <f>+'4.1-expo'!A43</f>
        <v>42339</v>
      </c>
      <c r="B46" s="30"/>
      <c r="C46" s="30"/>
    </row>
    <row r="47" spans="1:3" s="13" customFormat="1" x14ac:dyDescent="0.2">
      <c r="A47" s="21">
        <f>+'4.1-expo'!A44</f>
        <v>42370</v>
      </c>
      <c r="B47" s="23"/>
      <c r="C47" s="23"/>
    </row>
    <row r="48" spans="1:3" s="13" customFormat="1" x14ac:dyDescent="0.2">
      <c r="A48" s="25">
        <f>+'4.1-expo'!A45</f>
        <v>42401</v>
      </c>
      <c r="B48" s="27"/>
      <c r="C48" s="27"/>
    </row>
    <row r="49" spans="1:3" s="13" customFormat="1" x14ac:dyDescent="0.2">
      <c r="A49" s="25">
        <f>+'4.1-expo'!A46</f>
        <v>42430</v>
      </c>
      <c r="B49" s="27"/>
      <c r="C49" s="27"/>
    </row>
    <row r="50" spans="1:3" s="13" customFormat="1" x14ac:dyDescent="0.2">
      <c r="A50" s="25">
        <f>+'4.1-expo'!A47</f>
        <v>42461</v>
      </c>
      <c r="B50" s="27"/>
      <c r="C50" s="27"/>
    </row>
    <row r="51" spans="1:3" s="13" customFormat="1" x14ac:dyDescent="0.2">
      <c r="A51" s="25">
        <f>+'4.1-expo'!A48</f>
        <v>42491</v>
      </c>
      <c r="B51" s="27"/>
      <c r="C51" s="27"/>
    </row>
    <row r="52" spans="1:3" s="13" customFormat="1" x14ac:dyDescent="0.2">
      <c r="A52" s="25">
        <f>+'4.1-expo'!A49</f>
        <v>42522</v>
      </c>
      <c r="B52" s="27"/>
      <c r="C52" s="27"/>
    </row>
    <row r="53" spans="1:3" s="13" customFormat="1" hidden="1" x14ac:dyDescent="0.2">
      <c r="A53" s="25">
        <f>+'4.1-expo'!A50</f>
        <v>42552</v>
      </c>
      <c r="B53" s="27"/>
      <c r="C53" s="27"/>
    </row>
    <row r="54" spans="1:3" s="13" customFormat="1" hidden="1" x14ac:dyDescent="0.2">
      <c r="A54" s="25">
        <f>+'4.1-expo'!A51</f>
        <v>42583</v>
      </c>
      <c r="B54" s="27"/>
      <c r="C54" s="27"/>
    </row>
    <row r="55" spans="1:3" s="13" customFormat="1" hidden="1" x14ac:dyDescent="0.2">
      <c r="A55" s="25">
        <f>+'4.1-expo'!A52</f>
        <v>42614</v>
      </c>
      <c r="B55" s="27"/>
      <c r="C55" s="27"/>
    </row>
    <row r="56" spans="1:3" s="13" customFormat="1" hidden="1" x14ac:dyDescent="0.2">
      <c r="A56" s="25">
        <f>+'4.1-expo'!A53</f>
        <v>42644</v>
      </c>
      <c r="B56" s="27"/>
      <c r="C56" s="27"/>
    </row>
    <row r="57" spans="1:3" s="13" customFormat="1" hidden="1" x14ac:dyDescent="0.2">
      <c r="A57" s="25">
        <f>+'4.1-expo'!A54</f>
        <v>42675</v>
      </c>
      <c r="B57" s="27"/>
      <c r="C57" s="27"/>
    </row>
    <row r="58" spans="1:3" s="13" customFormat="1" hidden="1" x14ac:dyDescent="0.2">
      <c r="A58" s="25">
        <f>+'4.1-expo'!A55</f>
        <v>42705</v>
      </c>
      <c r="B58" s="27"/>
      <c r="C58" s="27"/>
    </row>
    <row r="59" spans="1:3" s="13" customFormat="1" hidden="1" x14ac:dyDescent="0.2">
      <c r="A59" s="25">
        <f>+'4.1-expo'!A56</f>
        <v>42736</v>
      </c>
      <c r="B59" s="68"/>
      <c r="C59" s="68"/>
    </row>
    <row r="60" spans="1:3" s="13" customFormat="1" ht="13.5" thickBot="1" x14ac:dyDescent="0.25">
      <c r="A60" s="29">
        <f>+'4.1-expo'!A57</f>
        <v>42552</v>
      </c>
      <c r="B60" s="30"/>
      <c r="C60" s="30"/>
    </row>
    <row r="61" spans="1:3" s="13" customFormat="1" ht="13.5" thickBot="1" x14ac:dyDescent="0.25">
      <c r="A61" s="35"/>
      <c r="B61" s="36"/>
      <c r="C61" s="36"/>
    </row>
    <row r="62" spans="1:3" x14ac:dyDescent="0.2">
      <c r="A62" s="54">
        <v>2013</v>
      </c>
      <c r="B62" s="57"/>
      <c r="C62" s="57"/>
    </row>
    <row r="63" spans="1:3" x14ac:dyDescent="0.2">
      <c r="A63" s="55">
        <v>2014</v>
      </c>
      <c r="B63" s="58"/>
      <c r="C63" s="58"/>
    </row>
    <row r="64" spans="1:3" ht="13.5" thickBot="1" x14ac:dyDescent="0.25">
      <c r="A64" s="56">
        <v>2015</v>
      </c>
      <c r="B64" s="59"/>
      <c r="C64" s="59"/>
    </row>
    <row r="65" spans="1:3" ht="13.5" thickBot="1" x14ac:dyDescent="0.25">
      <c r="A65" s="35"/>
    </row>
    <row r="66" spans="1:3" x14ac:dyDescent="0.2">
      <c r="A66" s="64" t="s">
        <v>46</v>
      </c>
      <c r="B66" s="57"/>
      <c r="C66" s="57"/>
    </row>
    <row r="67" spans="1:3" ht="13.5" thickBot="1" x14ac:dyDescent="0.25">
      <c r="A67" s="65" t="s">
        <v>45</v>
      </c>
      <c r="B67" s="59"/>
      <c r="C67" s="59"/>
    </row>
  </sheetData>
  <mergeCells count="4">
    <mergeCell ref="A1:C1"/>
    <mergeCell ref="A3:C3"/>
    <mergeCell ref="A6:C6"/>
    <mergeCell ref="A7:C7"/>
  </mergeCells>
  <phoneticPr fontId="4" type="noConversion"/>
  <printOptions horizontalCentered="1" verticalCentered="1"/>
  <pageMargins left="0.35433070866141736" right="0.47244094488188981" top="0.47244094488188981" bottom="0.27559055118110237" header="0" footer="0"/>
  <pageSetup paperSize="9" scale="99" orientation="portrait" r:id="rId1"/>
  <headerFooter alignWithMargins="0">
    <oddHeader>&amp;R2016 - Año del Bicentenario de la Declaración de la Independencia Nacional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D67"/>
  <sheetViews>
    <sheetView workbookViewId="0">
      <selection activeCell="A4" sqref="A4"/>
    </sheetView>
  </sheetViews>
  <sheetFormatPr baseColWidth="10" defaultRowHeight="12.75" x14ac:dyDescent="0.2"/>
  <cols>
    <col min="1" max="1" width="17.42578125" customWidth="1"/>
    <col min="2" max="2" width="23.140625" customWidth="1"/>
    <col min="3" max="3" width="22.140625" customWidth="1"/>
  </cols>
  <sheetData>
    <row r="1" spans="1:4" s="13" customFormat="1" x14ac:dyDescent="0.2">
      <c r="A1" s="100" t="s">
        <v>51</v>
      </c>
      <c r="B1" s="99"/>
      <c r="C1" s="99"/>
      <c r="D1" s="17"/>
    </row>
    <row r="2" spans="1:4" s="13" customFormat="1" x14ac:dyDescent="0.2">
      <c r="A2" s="11" t="s">
        <v>21</v>
      </c>
      <c r="B2" s="12"/>
      <c r="C2" s="12"/>
    </row>
    <row r="3" spans="1:4" s="13" customFormat="1" ht="15" x14ac:dyDescent="0.25">
      <c r="A3" s="101" t="s">
        <v>52</v>
      </c>
      <c r="B3" s="101"/>
      <c r="C3" s="101"/>
    </row>
    <row r="4" spans="1:4" s="13" customFormat="1" x14ac:dyDescent="0.2">
      <c r="A4" s="11" t="s">
        <v>20</v>
      </c>
      <c r="B4" s="12"/>
      <c r="C4" s="12"/>
    </row>
    <row r="5" spans="1:4" s="13" customFormat="1" x14ac:dyDescent="0.2">
      <c r="A5" s="11"/>
      <c r="B5" s="12"/>
      <c r="C5" s="12"/>
    </row>
    <row r="6" spans="1:4" s="13" customFormat="1" ht="33.75" customHeight="1" x14ac:dyDescent="0.2">
      <c r="A6" s="102" t="s">
        <v>49</v>
      </c>
      <c r="B6" s="102"/>
      <c r="C6" s="102"/>
    </row>
    <row r="7" spans="1:4" s="13" customFormat="1" ht="33" customHeight="1" x14ac:dyDescent="0.2">
      <c r="A7" s="102" t="s">
        <v>50</v>
      </c>
      <c r="B7" s="102"/>
      <c r="C7" s="102"/>
    </row>
    <row r="8" spans="1:4" s="13" customFormat="1" ht="13.5" thickBot="1" x14ac:dyDescent="0.25">
      <c r="A8" s="11"/>
      <c r="B8" s="12"/>
      <c r="C8" s="12"/>
    </row>
    <row r="9" spans="1:4" s="13" customFormat="1" ht="12.75" customHeight="1" x14ac:dyDescent="0.2">
      <c r="A9" s="19" t="s">
        <v>14</v>
      </c>
      <c r="B9" s="19" t="s">
        <v>22</v>
      </c>
      <c r="C9" s="19"/>
    </row>
    <row r="10" spans="1:4" s="13" customFormat="1" ht="13.5" thickBot="1" x14ac:dyDescent="0.25">
      <c r="A10" s="20" t="s">
        <v>17</v>
      </c>
      <c r="B10" s="60" t="s">
        <v>37</v>
      </c>
      <c r="C10" s="60" t="s">
        <v>36</v>
      </c>
    </row>
    <row r="11" spans="1:4" s="13" customFormat="1" x14ac:dyDescent="0.2">
      <c r="A11" s="21">
        <f>+'4.1-expo'!A8</f>
        <v>41275</v>
      </c>
      <c r="B11" s="23"/>
      <c r="C11" s="23"/>
    </row>
    <row r="12" spans="1:4" s="13" customFormat="1" x14ac:dyDescent="0.2">
      <c r="A12" s="25">
        <f>+'4.1-expo'!A9</f>
        <v>41306</v>
      </c>
      <c r="B12" s="27"/>
      <c r="C12" s="27"/>
    </row>
    <row r="13" spans="1:4" s="13" customFormat="1" x14ac:dyDescent="0.2">
      <c r="A13" s="25">
        <f>+'4.1-expo'!A10</f>
        <v>41334</v>
      </c>
      <c r="B13" s="27"/>
      <c r="C13" s="27"/>
    </row>
    <row r="14" spans="1:4" s="13" customFormat="1" x14ac:dyDescent="0.2">
      <c r="A14" s="25">
        <f>+'4.1-expo'!A11</f>
        <v>41365</v>
      </c>
      <c r="B14" s="27"/>
      <c r="C14" s="27"/>
    </row>
    <row r="15" spans="1:4" s="13" customFormat="1" x14ac:dyDescent="0.2">
      <c r="A15" s="25">
        <f>+'4.1-expo'!A12</f>
        <v>41395</v>
      </c>
      <c r="B15" s="27"/>
      <c r="C15" s="27"/>
    </row>
    <row r="16" spans="1:4" s="13" customFormat="1" x14ac:dyDescent="0.2">
      <c r="A16" s="25">
        <f>+'4.1-expo'!A13</f>
        <v>41426</v>
      </c>
      <c r="B16" s="27"/>
      <c r="C16" s="27"/>
    </row>
    <row r="17" spans="1:3" s="13" customFormat="1" x14ac:dyDescent="0.2">
      <c r="A17" s="25">
        <f>+'4.1-expo'!A14</f>
        <v>41456</v>
      </c>
      <c r="B17" s="27"/>
      <c r="C17" s="27"/>
    </row>
    <row r="18" spans="1:3" s="13" customFormat="1" x14ac:dyDescent="0.2">
      <c r="A18" s="25">
        <f>+'4.1-expo'!A15</f>
        <v>41487</v>
      </c>
      <c r="B18" s="27"/>
      <c r="C18" s="27"/>
    </row>
    <row r="19" spans="1:3" s="13" customFormat="1" x14ac:dyDescent="0.2">
      <c r="A19" s="25">
        <f>+'4.1-expo'!A16</f>
        <v>41518</v>
      </c>
      <c r="B19" s="27"/>
      <c r="C19" s="27"/>
    </row>
    <row r="20" spans="1:3" s="13" customFormat="1" x14ac:dyDescent="0.2">
      <c r="A20" s="25">
        <f>+'4.1-expo'!A17</f>
        <v>41548</v>
      </c>
      <c r="B20" s="27"/>
      <c r="C20" s="27"/>
    </row>
    <row r="21" spans="1:3" s="13" customFormat="1" x14ac:dyDescent="0.2">
      <c r="A21" s="25">
        <f>+'4.1-expo'!A18</f>
        <v>41579</v>
      </c>
      <c r="B21" s="27"/>
      <c r="C21" s="27"/>
    </row>
    <row r="22" spans="1:3" s="13" customFormat="1" ht="13.5" thickBot="1" x14ac:dyDescent="0.25">
      <c r="A22" s="29">
        <f>+'4.1-expo'!A19</f>
        <v>41609</v>
      </c>
      <c r="B22" s="30"/>
      <c r="C22" s="30"/>
    </row>
    <row r="23" spans="1:3" s="13" customFormat="1" x14ac:dyDescent="0.2">
      <c r="A23" s="21">
        <f>+'4.1-expo'!A20</f>
        <v>41640</v>
      </c>
      <c r="B23" s="23"/>
      <c r="C23" s="23"/>
    </row>
    <row r="24" spans="1:3" s="13" customFormat="1" x14ac:dyDescent="0.2">
      <c r="A24" s="25">
        <f>+'4.1-expo'!A21</f>
        <v>41671</v>
      </c>
      <c r="B24" s="27"/>
      <c r="C24" s="27"/>
    </row>
    <row r="25" spans="1:3" s="13" customFormat="1" x14ac:dyDescent="0.2">
      <c r="A25" s="25">
        <f>+'4.1-expo'!A22</f>
        <v>41699</v>
      </c>
      <c r="B25" s="27"/>
      <c r="C25" s="27"/>
    </row>
    <row r="26" spans="1:3" s="13" customFormat="1" x14ac:dyDescent="0.2">
      <c r="A26" s="25">
        <f>+'4.1-expo'!A23</f>
        <v>41730</v>
      </c>
      <c r="B26" s="27"/>
      <c r="C26" s="27"/>
    </row>
    <row r="27" spans="1:3" s="13" customFormat="1" x14ac:dyDescent="0.2">
      <c r="A27" s="25">
        <f>+'4.1-expo'!A24</f>
        <v>41760</v>
      </c>
      <c r="B27" s="27"/>
      <c r="C27" s="27"/>
    </row>
    <row r="28" spans="1:3" s="13" customFormat="1" x14ac:dyDescent="0.2">
      <c r="A28" s="25">
        <f>+'4.1-expo'!A25</f>
        <v>41791</v>
      </c>
      <c r="B28" s="27"/>
      <c r="C28" s="27"/>
    </row>
    <row r="29" spans="1:3" s="13" customFormat="1" x14ac:dyDescent="0.2">
      <c r="A29" s="25">
        <f>+'4.1-expo'!A26</f>
        <v>41821</v>
      </c>
      <c r="B29" s="27"/>
      <c r="C29" s="27"/>
    </row>
    <row r="30" spans="1:3" s="13" customFormat="1" x14ac:dyDescent="0.2">
      <c r="A30" s="25">
        <f>+'4.1-expo'!A27</f>
        <v>41852</v>
      </c>
      <c r="B30" s="27"/>
      <c r="C30" s="27"/>
    </row>
    <row r="31" spans="1:3" s="13" customFormat="1" x14ac:dyDescent="0.2">
      <c r="A31" s="25">
        <f>+'4.1-expo'!A28</f>
        <v>41883</v>
      </c>
      <c r="B31" s="27"/>
      <c r="C31" s="27"/>
    </row>
    <row r="32" spans="1:3" s="13" customFormat="1" x14ac:dyDescent="0.2">
      <c r="A32" s="25">
        <f>+'4.1-expo'!A29</f>
        <v>41913</v>
      </c>
      <c r="B32" s="27"/>
      <c r="C32" s="27"/>
    </row>
    <row r="33" spans="1:3" s="13" customFormat="1" x14ac:dyDescent="0.2">
      <c r="A33" s="25">
        <f>+'4.1-expo'!A30</f>
        <v>41944</v>
      </c>
      <c r="B33" s="27"/>
      <c r="C33" s="27"/>
    </row>
    <row r="34" spans="1:3" s="13" customFormat="1" ht="13.5" thickBot="1" x14ac:dyDescent="0.25">
      <c r="A34" s="29">
        <f>+'4.1-expo'!A31</f>
        <v>41974</v>
      </c>
      <c r="B34" s="30"/>
      <c r="C34" s="30"/>
    </row>
    <row r="35" spans="1:3" s="13" customFormat="1" x14ac:dyDescent="0.2">
      <c r="A35" s="21">
        <f>+'4.1-expo'!A32</f>
        <v>42005</v>
      </c>
      <c r="B35" s="23"/>
      <c r="C35" s="23"/>
    </row>
    <row r="36" spans="1:3" s="13" customFormat="1" x14ac:dyDescent="0.2">
      <c r="A36" s="25">
        <f>+'4.1-expo'!A33</f>
        <v>42036</v>
      </c>
      <c r="B36" s="27"/>
      <c r="C36" s="27"/>
    </row>
    <row r="37" spans="1:3" s="13" customFormat="1" x14ac:dyDescent="0.2">
      <c r="A37" s="25">
        <f>+'4.1-expo'!A34</f>
        <v>42064</v>
      </c>
      <c r="B37" s="27"/>
      <c r="C37" s="27"/>
    </row>
    <row r="38" spans="1:3" s="13" customFormat="1" x14ac:dyDescent="0.2">
      <c r="A38" s="25">
        <f>+'4.1-expo'!A35</f>
        <v>42095</v>
      </c>
      <c r="B38" s="27"/>
      <c r="C38" s="27"/>
    </row>
    <row r="39" spans="1:3" s="13" customFormat="1" x14ac:dyDescent="0.2">
      <c r="A39" s="25">
        <f>+'4.1-expo'!A36</f>
        <v>42125</v>
      </c>
      <c r="B39" s="27"/>
      <c r="C39" s="27"/>
    </row>
    <row r="40" spans="1:3" s="13" customFormat="1" x14ac:dyDescent="0.2">
      <c r="A40" s="25">
        <f>+'4.1-expo'!A37</f>
        <v>42156</v>
      </c>
      <c r="B40" s="27"/>
      <c r="C40" s="27"/>
    </row>
    <row r="41" spans="1:3" s="13" customFormat="1" x14ac:dyDescent="0.2">
      <c r="A41" s="25">
        <f>+'4.1-expo'!A38</f>
        <v>42186</v>
      </c>
      <c r="B41" s="27"/>
      <c r="C41" s="27"/>
    </row>
    <row r="42" spans="1:3" s="13" customFormat="1" x14ac:dyDescent="0.2">
      <c r="A42" s="25">
        <f>+'4.1-expo'!A39</f>
        <v>42217</v>
      </c>
      <c r="B42" s="27"/>
      <c r="C42" s="27"/>
    </row>
    <row r="43" spans="1:3" s="13" customFormat="1" x14ac:dyDescent="0.2">
      <c r="A43" s="25">
        <f>+'4.1-expo'!A40</f>
        <v>42248</v>
      </c>
      <c r="B43" s="27"/>
      <c r="C43" s="27"/>
    </row>
    <row r="44" spans="1:3" s="13" customFormat="1" x14ac:dyDescent="0.2">
      <c r="A44" s="25">
        <f>+'4.1-expo'!A41</f>
        <v>42278</v>
      </c>
      <c r="B44" s="27"/>
      <c r="C44" s="27"/>
    </row>
    <row r="45" spans="1:3" s="13" customFormat="1" x14ac:dyDescent="0.2">
      <c r="A45" s="25">
        <f>+'4.1-expo'!A42</f>
        <v>42309</v>
      </c>
      <c r="B45" s="27"/>
      <c r="C45" s="27"/>
    </row>
    <row r="46" spans="1:3" s="13" customFormat="1" ht="13.5" thickBot="1" x14ac:dyDescent="0.25">
      <c r="A46" s="29">
        <f>+'4.1-expo'!A43</f>
        <v>42339</v>
      </c>
      <c r="B46" s="30"/>
      <c r="C46" s="30"/>
    </row>
    <row r="47" spans="1:3" s="13" customFormat="1" x14ac:dyDescent="0.2">
      <c r="A47" s="21">
        <f>+'4.1-expo'!A44</f>
        <v>42370</v>
      </c>
      <c r="B47" s="23"/>
      <c r="C47" s="23"/>
    </row>
    <row r="48" spans="1:3" s="13" customFormat="1" x14ac:dyDescent="0.2">
      <c r="A48" s="25">
        <f>+'4.1-expo'!A45</f>
        <v>42401</v>
      </c>
      <c r="B48" s="27"/>
      <c r="C48" s="27"/>
    </row>
    <row r="49" spans="1:3" s="13" customFormat="1" x14ac:dyDescent="0.2">
      <c r="A49" s="25">
        <f>+'4.1-expo'!A46</f>
        <v>42430</v>
      </c>
      <c r="B49" s="27"/>
      <c r="C49" s="27"/>
    </row>
    <row r="50" spans="1:3" s="13" customFormat="1" x14ac:dyDescent="0.2">
      <c r="A50" s="25">
        <f>+'4.1-expo'!A47</f>
        <v>42461</v>
      </c>
      <c r="B50" s="27"/>
      <c r="C50" s="27"/>
    </row>
    <row r="51" spans="1:3" s="13" customFormat="1" x14ac:dyDescent="0.2">
      <c r="A51" s="25">
        <f>+'4.1-expo'!A48</f>
        <v>42491</v>
      </c>
      <c r="B51" s="27"/>
      <c r="C51" s="27"/>
    </row>
    <row r="52" spans="1:3" s="13" customFormat="1" x14ac:dyDescent="0.2">
      <c r="A52" s="25">
        <f>+'4.1-expo'!A49</f>
        <v>42522</v>
      </c>
      <c r="B52" s="27"/>
      <c r="C52" s="27"/>
    </row>
    <row r="53" spans="1:3" s="13" customFormat="1" hidden="1" x14ac:dyDescent="0.2">
      <c r="A53" s="25">
        <f>+'4.1-expo'!A50</f>
        <v>42552</v>
      </c>
      <c r="B53" s="27"/>
      <c r="C53" s="27"/>
    </row>
    <row r="54" spans="1:3" s="13" customFormat="1" hidden="1" x14ac:dyDescent="0.2">
      <c r="A54" s="25">
        <f>+'4.1-expo'!A51</f>
        <v>42583</v>
      </c>
      <c r="B54" s="27"/>
      <c r="C54" s="27"/>
    </row>
    <row r="55" spans="1:3" s="13" customFormat="1" hidden="1" x14ac:dyDescent="0.2">
      <c r="A55" s="25">
        <f>+'4.1-expo'!A52</f>
        <v>42614</v>
      </c>
      <c r="B55" s="27"/>
      <c r="C55" s="27"/>
    </row>
    <row r="56" spans="1:3" s="13" customFormat="1" hidden="1" x14ac:dyDescent="0.2">
      <c r="A56" s="25">
        <f>+'4.1-expo'!A53</f>
        <v>42644</v>
      </c>
      <c r="B56" s="27"/>
      <c r="C56" s="27"/>
    </row>
    <row r="57" spans="1:3" s="13" customFormat="1" hidden="1" x14ac:dyDescent="0.2">
      <c r="A57" s="25">
        <f>+'4.1-expo'!A54</f>
        <v>42675</v>
      </c>
      <c r="B57" s="27"/>
      <c r="C57" s="27"/>
    </row>
    <row r="58" spans="1:3" s="13" customFormat="1" hidden="1" x14ac:dyDescent="0.2">
      <c r="A58" s="25">
        <f>+'4.1-expo'!A55</f>
        <v>42705</v>
      </c>
      <c r="B58" s="27"/>
      <c r="C58" s="27"/>
    </row>
    <row r="59" spans="1:3" s="13" customFormat="1" hidden="1" x14ac:dyDescent="0.2">
      <c r="A59" s="25">
        <f>+'4.1-expo'!A56</f>
        <v>42736</v>
      </c>
      <c r="B59" s="68"/>
      <c r="C59" s="68"/>
    </row>
    <row r="60" spans="1:3" s="13" customFormat="1" ht="13.5" thickBot="1" x14ac:dyDescent="0.25">
      <c r="A60" s="29">
        <f>+'4.1-expo'!A57</f>
        <v>42552</v>
      </c>
      <c r="B60" s="30"/>
      <c r="C60" s="30"/>
    </row>
    <row r="61" spans="1:3" s="13" customFormat="1" ht="13.5" thickBot="1" x14ac:dyDescent="0.25">
      <c r="A61" s="35"/>
      <c r="B61" s="36"/>
      <c r="C61" s="36"/>
    </row>
    <row r="62" spans="1:3" x14ac:dyDescent="0.2">
      <c r="A62" s="54">
        <v>2013</v>
      </c>
      <c r="B62" s="57"/>
      <c r="C62" s="57"/>
    </row>
    <row r="63" spans="1:3" x14ac:dyDescent="0.2">
      <c r="A63" s="55">
        <v>2014</v>
      </c>
      <c r="B63" s="58"/>
      <c r="C63" s="58"/>
    </row>
    <row r="64" spans="1:3" ht="13.5" thickBot="1" x14ac:dyDescent="0.25">
      <c r="A64" s="56">
        <v>2015</v>
      </c>
      <c r="B64" s="59"/>
      <c r="C64" s="59"/>
    </row>
    <row r="65" spans="1:3" ht="13.5" thickBot="1" x14ac:dyDescent="0.25">
      <c r="A65" s="35"/>
    </row>
    <row r="66" spans="1:3" x14ac:dyDescent="0.2">
      <c r="A66" s="64" t="s">
        <v>46</v>
      </c>
      <c r="B66" s="57"/>
      <c r="C66" s="57"/>
    </row>
    <row r="67" spans="1:3" ht="13.5" thickBot="1" x14ac:dyDescent="0.25">
      <c r="A67" s="65" t="s">
        <v>45</v>
      </c>
      <c r="B67" s="59"/>
      <c r="C67" s="59"/>
    </row>
  </sheetData>
  <mergeCells count="4">
    <mergeCell ref="A1:C1"/>
    <mergeCell ref="A3:C3"/>
    <mergeCell ref="A6:C6"/>
    <mergeCell ref="A7:C7"/>
  </mergeCells>
  <printOptions horizontalCentered="1" verticalCentered="1"/>
  <pageMargins left="0.35433070866141736" right="0.47244094488188981" top="0.47244094488188981" bottom="0.27559055118110237" header="0" footer="0"/>
  <pageSetup paperSize="9" scale="99" orientation="portrait" r:id="rId1"/>
  <headerFooter alignWithMargins="0">
    <oddHeader>&amp;R2016 - Año del Bicentenario de la Declaración de la Independencia Nacional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D67"/>
  <sheetViews>
    <sheetView workbookViewId="0">
      <selection activeCell="A4" sqref="A4"/>
    </sheetView>
  </sheetViews>
  <sheetFormatPr baseColWidth="10" defaultRowHeight="12.75" x14ac:dyDescent="0.2"/>
  <cols>
    <col min="1" max="1" width="17.42578125" customWidth="1"/>
    <col min="2" max="2" width="23.140625" customWidth="1"/>
    <col min="3" max="3" width="22.140625" customWidth="1"/>
  </cols>
  <sheetData>
    <row r="1" spans="1:4" s="13" customFormat="1" x14ac:dyDescent="0.2">
      <c r="A1" s="100" t="s">
        <v>53</v>
      </c>
      <c r="B1" s="99"/>
      <c r="C1" s="99"/>
      <c r="D1" s="17"/>
    </row>
    <row r="2" spans="1:4" s="13" customFormat="1" x14ac:dyDescent="0.2">
      <c r="A2" s="11" t="s">
        <v>21</v>
      </c>
      <c r="B2" s="12"/>
      <c r="C2" s="12"/>
    </row>
    <row r="3" spans="1:4" s="13" customFormat="1" ht="15" x14ac:dyDescent="0.25">
      <c r="A3" s="101" t="s">
        <v>55</v>
      </c>
      <c r="B3" s="101"/>
      <c r="C3" s="101"/>
    </row>
    <row r="4" spans="1:4" s="13" customFormat="1" x14ac:dyDescent="0.2">
      <c r="A4" s="11" t="s">
        <v>20</v>
      </c>
      <c r="B4" s="12"/>
      <c r="C4" s="12"/>
    </row>
    <row r="5" spans="1:4" s="13" customFormat="1" x14ac:dyDescent="0.2">
      <c r="A5" s="11"/>
      <c r="B5" s="12"/>
      <c r="C5" s="12"/>
    </row>
    <row r="6" spans="1:4" s="13" customFormat="1" ht="33.75" customHeight="1" x14ac:dyDescent="0.2">
      <c r="A6" s="102" t="s">
        <v>49</v>
      </c>
      <c r="B6" s="102"/>
      <c r="C6" s="102"/>
    </row>
    <row r="7" spans="1:4" s="13" customFormat="1" ht="33" customHeight="1" x14ac:dyDescent="0.2">
      <c r="A7" s="102" t="s">
        <v>50</v>
      </c>
      <c r="B7" s="102"/>
      <c r="C7" s="102"/>
    </row>
    <row r="8" spans="1:4" s="13" customFormat="1" ht="13.5" thickBot="1" x14ac:dyDescent="0.25">
      <c r="A8" s="11"/>
      <c r="B8" s="12"/>
      <c r="C8" s="12"/>
    </row>
    <row r="9" spans="1:4" s="13" customFormat="1" ht="12.75" customHeight="1" x14ac:dyDescent="0.2">
      <c r="A9" s="19" t="s">
        <v>14</v>
      </c>
      <c r="B9" s="19" t="s">
        <v>22</v>
      </c>
      <c r="C9" s="19"/>
    </row>
    <row r="10" spans="1:4" s="13" customFormat="1" ht="13.5" thickBot="1" x14ac:dyDescent="0.25">
      <c r="A10" s="20" t="s">
        <v>17</v>
      </c>
      <c r="B10" s="60" t="s">
        <v>37</v>
      </c>
      <c r="C10" s="60" t="s">
        <v>36</v>
      </c>
    </row>
    <row r="11" spans="1:4" s="13" customFormat="1" x14ac:dyDescent="0.2">
      <c r="A11" s="21">
        <f>+'4.1-expo'!A8</f>
        <v>41275</v>
      </c>
      <c r="B11" s="23"/>
      <c r="C11" s="23"/>
    </row>
    <row r="12" spans="1:4" s="13" customFormat="1" x14ac:dyDescent="0.2">
      <c r="A12" s="25">
        <f>+'4.1-expo'!A9</f>
        <v>41306</v>
      </c>
      <c r="B12" s="27"/>
      <c r="C12" s="27"/>
    </row>
    <row r="13" spans="1:4" s="13" customFormat="1" x14ac:dyDescent="0.2">
      <c r="A13" s="25">
        <f>+'4.1-expo'!A10</f>
        <v>41334</v>
      </c>
      <c r="B13" s="27"/>
      <c r="C13" s="27"/>
    </row>
    <row r="14" spans="1:4" s="13" customFormat="1" x14ac:dyDescent="0.2">
      <c r="A14" s="25">
        <f>+'4.1-expo'!A11</f>
        <v>41365</v>
      </c>
      <c r="B14" s="27"/>
      <c r="C14" s="27"/>
    </row>
    <row r="15" spans="1:4" s="13" customFormat="1" x14ac:dyDescent="0.2">
      <c r="A15" s="25">
        <f>+'4.1-expo'!A12</f>
        <v>41395</v>
      </c>
      <c r="B15" s="27"/>
      <c r="C15" s="27"/>
    </row>
    <row r="16" spans="1:4" s="13" customFormat="1" x14ac:dyDescent="0.2">
      <c r="A16" s="25">
        <f>+'4.1-expo'!A13</f>
        <v>41426</v>
      </c>
      <c r="B16" s="27"/>
      <c r="C16" s="27"/>
    </row>
    <row r="17" spans="1:3" s="13" customFormat="1" x14ac:dyDescent="0.2">
      <c r="A17" s="25">
        <f>+'4.1-expo'!A14</f>
        <v>41456</v>
      </c>
      <c r="B17" s="27"/>
      <c r="C17" s="27"/>
    </row>
    <row r="18" spans="1:3" s="13" customFormat="1" x14ac:dyDescent="0.2">
      <c r="A18" s="25">
        <f>+'4.1-expo'!A15</f>
        <v>41487</v>
      </c>
      <c r="B18" s="27"/>
      <c r="C18" s="27"/>
    </row>
    <row r="19" spans="1:3" s="13" customFormat="1" x14ac:dyDescent="0.2">
      <c r="A19" s="25">
        <f>+'4.1-expo'!A16</f>
        <v>41518</v>
      </c>
      <c r="B19" s="27"/>
      <c r="C19" s="27"/>
    </row>
    <row r="20" spans="1:3" s="13" customFormat="1" x14ac:dyDescent="0.2">
      <c r="A20" s="25">
        <f>+'4.1-expo'!A17</f>
        <v>41548</v>
      </c>
      <c r="B20" s="27"/>
      <c r="C20" s="27"/>
    </row>
    <row r="21" spans="1:3" s="13" customFormat="1" x14ac:dyDescent="0.2">
      <c r="A21" s="25">
        <f>+'4.1-expo'!A18</f>
        <v>41579</v>
      </c>
      <c r="B21" s="27"/>
      <c r="C21" s="27"/>
    </row>
    <row r="22" spans="1:3" s="13" customFormat="1" ht="13.5" thickBot="1" x14ac:dyDescent="0.25">
      <c r="A22" s="29">
        <f>+'4.1-expo'!A19</f>
        <v>41609</v>
      </c>
      <c r="B22" s="30"/>
      <c r="C22" s="30"/>
    </row>
    <row r="23" spans="1:3" s="13" customFormat="1" x14ac:dyDescent="0.2">
      <c r="A23" s="21">
        <f>+'4.1-expo'!A20</f>
        <v>41640</v>
      </c>
      <c r="B23" s="23"/>
      <c r="C23" s="23"/>
    </row>
    <row r="24" spans="1:3" s="13" customFormat="1" x14ac:dyDescent="0.2">
      <c r="A24" s="25">
        <f>+'4.1-expo'!A21</f>
        <v>41671</v>
      </c>
      <c r="B24" s="27"/>
      <c r="C24" s="27"/>
    </row>
    <row r="25" spans="1:3" s="13" customFormat="1" x14ac:dyDescent="0.2">
      <c r="A25" s="25">
        <f>+'4.1-expo'!A22</f>
        <v>41699</v>
      </c>
      <c r="B25" s="27"/>
      <c r="C25" s="27"/>
    </row>
    <row r="26" spans="1:3" s="13" customFormat="1" x14ac:dyDescent="0.2">
      <c r="A26" s="25">
        <f>+'4.1-expo'!A23</f>
        <v>41730</v>
      </c>
      <c r="B26" s="27"/>
      <c r="C26" s="27"/>
    </row>
    <row r="27" spans="1:3" s="13" customFormat="1" x14ac:dyDescent="0.2">
      <c r="A27" s="25">
        <f>+'4.1-expo'!A24</f>
        <v>41760</v>
      </c>
      <c r="B27" s="27"/>
      <c r="C27" s="27"/>
    </row>
    <row r="28" spans="1:3" s="13" customFormat="1" x14ac:dyDescent="0.2">
      <c r="A28" s="25">
        <f>+'4.1-expo'!A25</f>
        <v>41791</v>
      </c>
      <c r="B28" s="27"/>
      <c r="C28" s="27"/>
    </row>
    <row r="29" spans="1:3" s="13" customFormat="1" x14ac:dyDescent="0.2">
      <c r="A29" s="25">
        <f>+'4.1-expo'!A26</f>
        <v>41821</v>
      </c>
      <c r="B29" s="27"/>
      <c r="C29" s="27"/>
    </row>
    <row r="30" spans="1:3" s="13" customFormat="1" x14ac:dyDescent="0.2">
      <c r="A30" s="25">
        <f>+'4.1-expo'!A27</f>
        <v>41852</v>
      </c>
      <c r="B30" s="27"/>
      <c r="C30" s="27"/>
    </row>
    <row r="31" spans="1:3" s="13" customFormat="1" x14ac:dyDescent="0.2">
      <c r="A31" s="25">
        <f>+'4.1-expo'!A28</f>
        <v>41883</v>
      </c>
      <c r="B31" s="27"/>
      <c r="C31" s="27"/>
    </row>
    <row r="32" spans="1:3" s="13" customFormat="1" x14ac:dyDescent="0.2">
      <c r="A32" s="25">
        <f>+'4.1-expo'!A29</f>
        <v>41913</v>
      </c>
      <c r="B32" s="27"/>
      <c r="C32" s="27"/>
    </row>
    <row r="33" spans="1:3" s="13" customFormat="1" x14ac:dyDescent="0.2">
      <c r="A33" s="25">
        <f>+'4.1-expo'!A30</f>
        <v>41944</v>
      </c>
      <c r="B33" s="27"/>
      <c r="C33" s="27"/>
    </row>
    <row r="34" spans="1:3" s="13" customFormat="1" ht="13.5" thickBot="1" x14ac:dyDescent="0.25">
      <c r="A34" s="29">
        <f>+'4.1-expo'!A31</f>
        <v>41974</v>
      </c>
      <c r="B34" s="30"/>
      <c r="C34" s="30"/>
    </row>
    <row r="35" spans="1:3" s="13" customFormat="1" x14ac:dyDescent="0.2">
      <c r="A35" s="21">
        <f>+'4.1-expo'!A32</f>
        <v>42005</v>
      </c>
      <c r="B35" s="23"/>
      <c r="C35" s="23"/>
    </row>
    <row r="36" spans="1:3" s="13" customFormat="1" x14ac:dyDescent="0.2">
      <c r="A36" s="25">
        <f>+'4.1-expo'!A33</f>
        <v>42036</v>
      </c>
      <c r="B36" s="27"/>
      <c r="C36" s="27"/>
    </row>
    <row r="37" spans="1:3" s="13" customFormat="1" x14ac:dyDescent="0.2">
      <c r="A37" s="25">
        <f>+'4.1-expo'!A34</f>
        <v>42064</v>
      </c>
      <c r="B37" s="27"/>
      <c r="C37" s="27"/>
    </row>
    <row r="38" spans="1:3" s="13" customFormat="1" x14ac:dyDescent="0.2">
      <c r="A38" s="25">
        <f>+'4.1-expo'!A35</f>
        <v>42095</v>
      </c>
      <c r="B38" s="27"/>
      <c r="C38" s="27"/>
    </row>
    <row r="39" spans="1:3" s="13" customFormat="1" x14ac:dyDescent="0.2">
      <c r="A39" s="25">
        <f>+'4.1-expo'!A36</f>
        <v>42125</v>
      </c>
      <c r="B39" s="27"/>
      <c r="C39" s="27"/>
    </row>
    <row r="40" spans="1:3" s="13" customFormat="1" x14ac:dyDescent="0.2">
      <c r="A40" s="25">
        <f>+'4.1-expo'!A37</f>
        <v>42156</v>
      </c>
      <c r="B40" s="27"/>
      <c r="C40" s="27"/>
    </row>
    <row r="41" spans="1:3" s="13" customFormat="1" x14ac:dyDescent="0.2">
      <c r="A41" s="25">
        <f>+'4.1-expo'!A38</f>
        <v>42186</v>
      </c>
      <c r="B41" s="27"/>
      <c r="C41" s="27"/>
    </row>
    <row r="42" spans="1:3" s="13" customFormat="1" x14ac:dyDescent="0.2">
      <c r="A42" s="25">
        <f>+'4.1-expo'!A39</f>
        <v>42217</v>
      </c>
      <c r="B42" s="27"/>
      <c r="C42" s="27"/>
    </row>
    <row r="43" spans="1:3" s="13" customFormat="1" x14ac:dyDescent="0.2">
      <c r="A43" s="25">
        <f>+'4.1-expo'!A40</f>
        <v>42248</v>
      </c>
      <c r="B43" s="27"/>
      <c r="C43" s="27"/>
    </row>
    <row r="44" spans="1:3" s="13" customFormat="1" x14ac:dyDescent="0.2">
      <c r="A44" s="25">
        <f>+'4.1-expo'!A41</f>
        <v>42278</v>
      </c>
      <c r="B44" s="27"/>
      <c r="C44" s="27"/>
    </row>
    <row r="45" spans="1:3" s="13" customFormat="1" x14ac:dyDescent="0.2">
      <c r="A45" s="25">
        <f>+'4.1-expo'!A42</f>
        <v>42309</v>
      </c>
      <c r="B45" s="27"/>
      <c r="C45" s="27"/>
    </row>
    <row r="46" spans="1:3" s="13" customFormat="1" ht="13.5" thickBot="1" x14ac:dyDescent="0.25">
      <c r="A46" s="29">
        <f>+'4.1-expo'!A43</f>
        <v>42339</v>
      </c>
      <c r="B46" s="30"/>
      <c r="C46" s="30"/>
    </row>
    <row r="47" spans="1:3" s="13" customFormat="1" x14ac:dyDescent="0.2">
      <c r="A47" s="21">
        <f>+'4.1-expo'!A44</f>
        <v>42370</v>
      </c>
      <c r="B47" s="23"/>
      <c r="C47" s="23"/>
    </row>
    <row r="48" spans="1:3" s="13" customFormat="1" x14ac:dyDescent="0.2">
      <c r="A48" s="25">
        <f>+'4.1-expo'!A45</f>
        <v>42401</v>
      </c>
      <c r="B48" s="27"/>
      <c r="C48" s="27"/>
    </row>
    <row r="49" spans="1:3" s="13" customFormat="1" x14ac:dyDescent="0.2">
      <c r="A49" s="25">
        <f>+'4.1-expo'!A46</f>
        <v>42430</v>
      </c>
      <c r="B49" s="27"/>
      <c r="C49" s="27"/>
    </row>
    <row r="50" spans="1:3" s="13" customFormat="1" x14ac:dyDescent="0.2">
      <c r="A50" s="25">
        <f>+'4.1-expo'!A47</f>
        <v>42461</v>
      </c>
      <c r="B50" s="27"/>
      <c r="C50" s="27"/>
    </row>
    <row r="51" spans="1:3" s="13" customFormat="1" x14ac:dyDescent="0.2">
      <c r="A51" s="25">
        <f>+'4.1-expo'!A48</f>
        <v>42491</v>
      </c>
      <c r="B51" s="27"/>
      <c r="C51" s="27"/>
    </row>
    <row r="52" spans="1:3" s="13" customFormat="1" x14ac:dyDescent="0.2">
      <c r="A52" s="25">
        <f>+'4.1-expo'!A49</f>
        <v>42522</v>
      </c>
      <c r="B52" s="27"/>
      <c r="C52" s="27"/>
    </row>
    <row r="53" spans="1:3" s="13" customFormat="1" hidden="1" x14ac:dyDescent="0.2">
      <c r="A53" s="25">
        <f>+'4.1-expo'!A50</f>
        <v>42552</v>
      </c>
      <c r="B53" s="27"/>
      <c r="C53" s="27"/>
    </row>
    <row r="54" spans="1:3" s="13" customFormat="1" hidden="1" x14ac:dyDescent="0.2">
      <c r="A54" s="25">
        <f>+'4.1-expo'!A51</f>
        <v>42583</v>
      </c>
      <c r="B54" s="27"/>
      <c r="C54" s="27"/>
    </row>
    <row r="55" spans="1:3" s="13" customFormat="1" hidden="1" x14ac:dyDescent="0.2">
      <c r="A55" s="25">
        <f>+'4.1-expo'!A52</f>
        <v>42614</v>
      </c>
      <c r="B55" s="27"/>
      <c r="C55" s="27"/>
    </row>
    <row r="56" spans="1:3" s="13" customFormat="1" hidden="1" x14ac:dyDescent="0.2">
      <c r="A56" s="25">
        <f>+'4.1-expo'!A53</f>
        <v>42644</v>
      </c>
      <c r="B56" s="27"/>
      <c r="C56" s="27"/>
    </row>
    <row r="57" spans="1:3" s="13" customFormat="1" hidden="1" x14ac:dyDescent="0.2">
      <c r="A57" s="25">
        <f>+'4.1-expo'!A54</f>
        <v>42675</v>
      </c>
      <c r="B57" s="27"/>
      <c r="C57" s="27"/>
    </row>
    <row r="58" spans="1:3" s="13" customFormat="1" hidden="1" x14ac:dyDescent="0.2">
      <c r="A58" s="25">
        <f>+'4.1-expo'!A55</f>
        <v>42705</v>
      </c>
      <c r="B58" s="27"/>
      <c r="C58" s="27"/>
    </row>
    <row r="59" spans="1:3" s="13" customFormat="1" hidden="1" x14ac:dyDescent="0.2">
      <c r="A59" s="25">
        <f>+'4.1-expo'!A56</f>
        <v>42736</v>
      </c>
      <c r="B59" s="68"/>
      <c r="C59" s="68"/>
    </row>
    <row r="60" spans="1:3" s="13" customFormat="1" ht="13.5" thickBot="1" x14ac:dyDescent="0.25">
      <c r="A60" s="29">
        <f>+'4.1-expo'!A57</f>
        <v>42552</v>
      </c>
      <c r="B60" s="30"/>
      <c r="C60" s="30"/>
    </row>
    <row r="61" spans="1:3" s="13" customFormat="1" ht="13.5" thickBot="1" x14ac:dyDescent="0.25">
      <c r="A61" s="35"/>
      <c r="B61" s="36"/>
      <c r="C61" s="36"/>
    </row>
    <row r="62" spans="1:3" x14ac:dyDescent="0.2">
      <c r="A62" s="54">
        <v>2013</v>
      </c>
      <c r="B62" s="57"/>
      <c r="C62" s="57"/>
    </row>
    <row r="63" spans="1:3" x14ac:dyDescent="0.2">
      <c r="A63" s="55">
        <v>2014</v>
      </c>
      <c r="B63" s="58"/>
      <c r="C63" s="58"/>
    </row>
    <row r="64" spans="1:3" ht="13.5" thickBot="1" x14ac:dyDescent="0.25">
      <c r="A64" s="56">
        <v>2015</v>
      </c>
      <c r="B64" s="59"/>
      <c r="C64" s="59"/>
    </row>
    <row r="65" spans="1:3" ht="13.5" thickBot="1" x14ac:dyDescent="0.25">
      <c r="A65" s="35"/>
    </row>
    <row r="66" spans="1:3" x14ac:dyDescent="0.2">
      <c r="A66" s="64" t="s">
        <v>46</v>
      </c>
      <c r="B66" s="57"/>
      <c r="C66" s="57"/>
    </row>
    <row r="67" spans="1:3" ht="13.5" thickBot="1" x14ac:dyDescent="0.25">
      <c r="A67" s="65" t="s">
        <v>45</v>
      </c>
      <c r="B67" s="59"/>
      <c r="C67" s="59"/>
    </row>
  </sheetData>
  <mergeCells count="4">
    <mergeCell ref="A1:C1"/>
    <mergeCell ref="A3:C3"/>
    <mergeCell ref="A6:C6"/>
    <mergeCell ref="A7:C7"/>
  </mergeCells>
  <printOptions horizontalCentered="1" verticalCentered="1"/>
  <pageMargins left="0.35433070866141736" right="0.47244094488188981" top="0.47244094488188981" bottom="0.27559055118110237" header="0" footer="0"/>
  <pageSetup paperSize="9" scale="99" orientation="portrait" r:id="rId1"/>
  <headerFooter alignWithMargins="0">
    <oddHeader>&amp;R2016 - Año del Bicentenario de la Declaración de la Independencia Nacional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anexo</vt:lpstr>
      <vt:lpstr>1.modelos prod.invest.</vt:lpstr>
      <vt:lpstr>2-total país</vt:lpstr>
      <vt:lpstr>3-volumenes</vt:lpstr>
      <vt:lpstr>4.1-expo</vt:lpstr>
      <vt:lpstr>4.2-expo</vt:lpstr>
      <vt:lpstr>5.1-precios</vt:lpstr>
      <vt:lpstr>5.2-precios</vt:lpstr>
      <vt:lpstr>5.3-precios</vt:lpstr>
      <vt:lpstr>5.4-precios</vt:lpstr>
      <vt:lpstr>Hoja1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'4.2-expo'!Área_de_impresión</vt:lpstr>
      <vt:lpstr>'5.1-precios'!Área_de_impresión</vt:lpstr>
      <vt:lpstr>'5.2-precios'!Área_de_impresión</vt:lpstr>
      <vt:lpstr>'5.3-precios'!Área_de_impresión</vt:lpstr>
      <vt:lpstr>'5.4-precios'!Área_de_impresión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Marcela Natalia Martino</cp:lastModifiedBy>
  <cp:lastPrinted>2016-08-30T15:27:41Z</cp:lastPrinted>
  <dcterms:created xsi:type="dcterms:W3CDTF">2006-05-08T13:48:52Z</dcterms:created>
  <dcterms:modified xsi:type="dcterms:W3CDTF">2018-05-28T19:07:37Z</dcterms:modified>
</cp:coreProperties>
</file>