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martino\Desktop\cnce\articulos sanitarios\"/>
    </mc:Choice>
  </mc:AlternateContent>
  <bookViews>
    <workbookView xWindow="0" yWindow="0" windowWidth="28800" windowHeight="12330" firstSheet="6" activeTab="15"/>
  </bookViews>
  <sheets>
    <sheet name="anexo" sheetId="4" r:id="rId1"/>
    <sheet name="1.modelos" sheetId="9" r:id="rId2"/>
    <sheet name="2-total país" sheetId="1" r:id="rId3"/>
    <sheet name="3-volumenes" sheetId="2" r:id="rId4"/>
    <sheet name="4-expo" sheetId="3" r:id="rId5"/>
    <sheet name="4-expo (2)" sheetId="7" r:id="rId6"/>
    <sheet name="5.a.1-precios" sheetId="6" r:id="rId7"/>
    <sheet name="5.a.2-precios" sheetId="10" r:id="rId8"/>
    <sheet name="5.a.3-precios" sheetId="11" r:id="rId9"/>
    <sheet name="5.a.4-precios" sheetId="12" r:id="rId10"/>
    <sheet name="5.a.5-precios" sheetId="13" r:id="rId11"/>
    <sheet name="5.b.1-precios" sheetId="14" r:id="rId12"/>
    <sheet name="5.b.2-precios" sheetId="15" r:id="rId13"/>
    <sheet name="5.b.3-precios" sheetId="16" r:id="rId14"/>
    <sheet name="5.b.4-precios" sheetId="17" r:id="rId15"/>
    <sheet name="5.b.5-precios" sheetId="18" r:id="rId16"/>
  </sheets>
  <externalReferences>
    <externalReference r:id="rId17"/>
    <externalReference r:id="rId18"/>
  </externalReferences>
  <definedNames>
    <definedName name="al">[1]PARAMETROS!$C$5</definedName>
    <definedName name="año1">'[2]0a_Parámetros'!$H$7</definedName>
    <definedName name="_xlnm.Print_Area" localSheetId="1">'1.modelos'!$A$1:$G$49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'5.a.1-precios'!$A$1:$C$57</definedName>
    <definedName name="_xlnm.Print_Area" localSheetId="7">'5.a.2-precios'!$A$1:$C$57</definedName>
    <definedName name="_xlnm.Print_Area" localSheetId="8">'5.a.3-precios'!$A$1:$C$57</definedName>
    <definedName name="_xlnm.Print_Area" localSheetId="9">'5.a.4-precios'!$A$1:$C$57</definedName>
    <definedName name="_xlnm.Print_Area" localSheetId="10">'5.a.5-precios'!$A$1:$C$57</definedName>
    <definedName name="_xlnm.Print_Area" localSheetId="11">'5.b.1-precios'!$A$1:$C$57</definedName>
    <definedName name="_xlnm.Print_Area" localSheetId="12">'5.b.2-precios'!$A$1:$C$57</definedName>
    <definedName name="_xlnm.Print_Area" localSheetId="13">'5.b.3-precios'!$A$1:$C$57</definedName>
    <definedName name="_xlnm.Print_Area" localSheetId="14">'5.b.4-precios'!$A$1:$C$57</definedName>
    <definedName name="_xlnm.Print_Area" localSheetId="15">'5.b.5-precios'!$A$1:$C$57</definedName>
    <definedName name="_xlnm.Print_Area" localSheetId="0">anexo!$C$10</definedName>
  </definedNames>
  <calcPr calcId="162913"/>
</workbook>
</file>

<file path=xl/calcChain.xml><?xml version="1.0" encoding="utf-8"?>
<calcChain xmlns="http://schemas.openxmlformats.org/spreadsheetml/2006/main">
  <c r="A57" i="18" l="1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8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13" i="2"/>
  <c r="A12" i="2"/>
  <c r="A21" i="2" s="1"/>
  <c r="A10" i="2"/>
  <c r="A9" i="2"/>
  <c r="A18" i="2" s="1"/>
  <c r="A8" i="2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22" i="2"/>
  <c r="A19" i="2"/>
  <c r="A17" i="2"/>
  <c r="F3" i="4"/>
</calcChain>
</file>

<file path=xl/sharedStrings.xml><?xml version="1.0" encoding="utf-8"?>
<sst xmlns="http://schemas.openxmlformats.org/spreadsheetml/2006/main" count="203" uniqueCount="70">
  <si>
    <t>ANEXO ESTADÍSTICO</t>
  </si>
  <si>
    <t>Cuadro N° 1</t>
  </si>
  <si>
    <t>RANKING</t>
  </si>
  <si>
    <t>Características técnicas, físicas, etc.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</si>
  <si>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</si>
  <si>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</si>
  <si>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</si>
  <si>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</si>
  <si>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</si>
  <si>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</si>
  <si>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</si>
  <si>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</si>
  <si>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</si>
  <si>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</si>
  <si>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</si>
  <si>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</si>
  <si>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</si>
  <si>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</si>
  <si>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</si>
  <si>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</si>
  <si>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</si>
  <si>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</si>
  <si>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Capacidad de Producción, Producción, Ventas, Exportaciones y Existencia de producto </t>
  </si>
  <si>
    <t>Exportaciones totales</t>
  </si>
  <si>
    <t>Otros (Resto)</t>
  </si>
  <si>
    <t>a su principal destino: _____________</t>
  </si>
  <si>
    <t>Cuadro N° 4.2</t>
  </si>
  <si>
    <t>Cuadro N° 4.1</t>
  </si>
  <si>
    <t xml:space="preserve">              %</t>
  </si>
  <si>
    <t>Artículos Sanitarios</t>
  </si>
  <si>
    <t>ene-abr 2016</t>
  </si>
  <si>
    <t>ene-abr 2017</t>
  </si>
  <si>
    <t>En caso de considerarlo necesario, agregue todas las filas que le resulten necesarias.</t>
  </si>
  <si>
    <t>Otros</t>
  </si>
  <si>
    <t>Línea Andina o equivalente</t>
  </si>
  <si>
    <t>Línea Bari o equivalente</t>
  </si>
  <si>
    <t>Pedestales</t>
  </si>
  <si>
    <t>Lavatorios</t>
  </si>
  <si>
    <t>Bidés</t>
  </si>
  <si>
    <t>Depósitos o Cisternas</t>
  </si>
  <si>
    <t>Inodoros</t>
  </si>
  <si>
    <t>Líneas de producto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</si>
  <si>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</si>
  <si>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Producción y Exportaciones de artículos sanitarios de</t>
  </si>
  <si>
    <t>CHINA</t>
  </si>
  <si>
    <t>en unidades</t>
  </si>
  <si>
    <t>Capacidad de Producción total China</t>
  </si>
  <si>
    <t>Producción total China</t>
  </si>
  <si>
    <t>Exportaciones total China</t>
  </si>
  <si>
    <t>Inodoro largo de línea económica, equivalente a la línea Andina de Ferrum</t>
  </si>
  <si>
    <t>unidad</t>
  </si>
  <si>
    <t>Cuadro N° 5.a.1</t>
  </si>
  <si>
    <t>Cuadro N° 5.a.2</t>
  </si>
  <si>
    <t>Cuadro N° 5.a.3</t>
  </si>
  <si>
    <t>Cuadro N° 5.a.5</t>
  </si>
  <si>
    <t>Depósito o tanque cisterna de línea económica, equivalente a la línea Andina de Ferrum</t>
  </si>
  <si>
    <t>Bidé de línea económica, equivalente a la línea Andina de Ferrum</t>
  </si>
  <si>
    <t>Lavatorio de línea económica, equivalente a la línea Andina de Ferrum</t>
  </si>
  <si>
    <t>Pedestal de línea económica, equivalente a la línea Andina de Ferrum</t>
  </si>
  <si>
    <t>Cuadro N° 5.b.1</t>
  </si>
  <si>
    <t>Cuadro N° 5.b.2</t>
  </si>
  <si>
    <t>Cuadro N° 5.b.3</t>
  </si>
  <si>
    <t>Cuadro N° 5.b.5</t>
  </si>
  <si>
    <t>Inodoro largo de línea económica, equivalente a la línea Bari de Ferrum</t>
  </si>
  <si>
    <t>Depósito o tanque cisterna de línea económica, equivalente a la línea Bari de Ferrum</t>
  </si>
  <si>
    <t>Bidé de línea económica, equivalente a la línea Bari de Ferrum</t>
  </si>
  <si>
    <t>Lavatorio de línea económica, equivalente a la línea Bari de Ferrum</t>
  </si>
  <si>
    <t>Pedestal de línea económica, equivalente a la línea Bari de Ferrum</t>
  </si>
  <si>
    <t>Cuadro N° 5.b.4</t>
  </si>
  <si>
    <t xml:space="preserve">Dólares FOB 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</si>
</sst>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31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</font>
    <font>
      <b/>
      <sz val="28"/>
      <name val="Arial"/>
      <family val="2"/>
    </font>
    <font>
      <b/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231" fontId="1" fillId="0" borderId="0" applyFont="0" applyFill="0" applyBorder="0" applyAlignment="0" applyProtection="0"/>
    <xf numFmtId="0" fontId="1" fillId="0" borderId="1"/>
    <xf numFmtId="0" fontId="7" fillId="0" borderId="0"/>
    <xf numFmtId="0" fontId="7" fillId="0" borderId="2" applyBorder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7" fontId="2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3" applyProtection="1">
      <protection locked="0"/>
    </xf>
    <xf numFmtId="9" fontId="7" fillId="0" borderId="3" xfId="3" applyNumberFormat="1" applyBorder="1" applyProtection="1">
      <protection locked="0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4" xfId="3" applyFont="1" applyFill="1" applyBorder="1" applyAlignment="1" applyProtection="1">
      <alignment horizontal="center" vertical="center" wrapText="1"/>
      <protection locked="0"/>
    </xf>
    <xf numFmtId="0" fontId="2" fillId="0" borderId="3" xfId="3" applyFont="1" applyBorder="1" applyAlignment="1" applyProtection="1">
      <alignment horizontal="centerContinuous" vertical="center"/>
      <protection locked="0"/>
    </xf>
    <xf numFmtId="0" fontId="2" fillId="0" borderId="3" xfId="3" applyFont="1" applyBorder="1" applyAlignment="1" applyProtection="1">
      <alignment horizontal="center" wrapText="1"/>
      <protection locked="0"/>
    </xf>
    <xf numFmtId="0" fontId="7" fillId="0" borderId="0" xfId="3" applyAlignment="1" applyProtection="1">
      <alignment horizontal="centerContinuous"/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7" fillId="0" borderId="0" xfId="3" applyFill="1" applyAlignment="1" applyProtection="1">
      <alignment horizontal="centerContinuous"/>
      <protection locked="0"/>
    </xf>
    <xf numFmtId="0" fontId="7" fillId="0" borderId="0" xfId="3" applyFont="1" applyFill="1" applyAlignment="1" applyProtection="1">
      <alignment horizontal="centerContinuous"/>
      <protection locked="0"/>
    </xf>
    <xf numFmtId="0" fontId="2" fillId="0" borderId="0" xfId="3" applyFont="1" applyFill="1" applyAlignment="1" applyProtection="1">
      <alignment horizontal="centerContinuous"/>
      <protection locked="0"/>
    </xf>
    <xf numFmtId="0" fontId="2" fillId="0" borderId="0" xfId="0" applyFont="1" applyFill="1" applyAlignment="1"/>
    <xf numFmtId="0" fontId="0" fillId="0" borderId="22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0" xfId="4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7" fillId="0" borderId="4" xfId="3" applyFont="1" applyBorder="1" applyAlignment="1" applyProtection="1">
      <alignment horizontal="center" vertical="center"/>
      <protection locked="0"/>
    </xf>
    <xf numFmtId="0" fontId="7" fillId="0" borderId="19" xfId="3" applyFont="1" applyBorder="1" applyAlignment="1" applyProtection="1">
      <alignment horizontal="center" vertical="center"/>
      <protection locked="0"/>
    </xf>
    <xf numFmtId="0" fontId="7" fillId="0" borderId="5" xfId="3" applyFont="1" applyBorder="1" applyAlignment="1" applyProtection="1">
      <alignment horizontal="center" vertical="center"/>
      <protection locked="0"/>
    </xf>
    <xf numFmtId="0" fontId="9" fillId="0" borderId="20" xfId="3" applyFont="1" applyBorder="1" applyAlignment="1" applyProtection="1">
      <alignment horizontal="center" vertical="center" wrapText="1"/>
      <protection locked="0"/>
    </xf>
    <xf numFmtId="0" fontId="9" fillId="0" borderId="21" xfId="3" applyFont="1" applyBorder="1" applyAlignment="1" applyProtection="1">
      <alignment horizontal="center" vertical="center" wrapText="1"/>
      <protection locked="0"/>
    </xf>
    <xf numFmtId="0" fontId="8" fillId="0" borderId="24" xfId="3" applyFont="1" applyBorder="1" applyAlignment="1" applyProtection="1">
      <alignment horizontal="center"/>
      <protection locked="0"/>
    </xf>
    <xf numFmtId="0" fontId="8" fillId="0" borderId="25" xfId="3" applyFont="1" applyBorder="1" applyAlignment="1" applyProtection="1">
      <alignment horizontal="center"/>
      <protection locked="0"/>
    </xf>
    <xf numFmtId="0" fontId="9" fillId="0" borderId="20" xfId="3" applyFont="1" applyBorder="1" applyAlignment="1" applyProtection="1">
      <alignment horizontal="center" vertical="center"/>
      <protection locked="0"/>
    </xf>
    <xf numFmtId="0" fontId="9" fillId="0" borderId="5" xfId="3" applyFont="1" applyBorder="1" applyAlignment="1" applyProtection="1">
      <alignment horizontal="center" vertical="center"/>
      <protection locked="0"/>
    </xf>
    <xf numFmtId="0" fontId="8" fillId="0" borderId="26" xfId="3" applyFont="1" applyBorder="1" applyAlignment="1" applyProtection="1">
      <alignment horizontal="center"/>
      <protection locked="0"/>
    </xf>
    <xf numFmtId="0" fontId="2" fillId="0" borderId="4" xfId="3" applyFont="1" applyBorder="1" applyAlignment="1" applyProtection="1">
      <alignment horizontal="center" vertical="center"/>
      <protection locked="0"/>
    </xf>
    <xf numFmtId="0" fontId="2" fillId="0" borderId="19" xfId="3" applyFont="1" applyBorder="1" applyAlignment="1" applyProtection="1">
      <alignment horizontal="center" vertical="center"/>
      <protection locked="0"/>
    </xf>
    <xf numFmtId="0" fontId="2" fillId="0" borderId="5" xfId="3" applyFont="1" applyBorder="1" applyAlignment="1" applyProtection="1">
      <alignment horizontal="center" vertical="center"/>
      <protection locked="0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8" fillId="0" borderId="27" xfId="3" applyFont="1" applyBorder="1" applyAlignment="1" applyProtection="1">
      <alignment horizontal="center"/>
      <protection locked="0"/>
    </xf>
    <xf numFmtId="0" fontId="2" fillId="0" borderId="4" xfId="3" applyFont="1" applyBorder="1" applyAlignment="1" applyProtection="1">
      <alignment horizontal="center" vertical="center" wrapText="1"/>
      <protection locked="0"/>
    </xf>
    <xf numFmtId="0" fontId="2" fillId="0" borderId="19" xfId="3" applyFont="1" applyBorder="1" applyAlignment="1" applyProtection="1">
      <alignment horizontal="center" vertical="center" wrapText="1"/>
      <protection locked="0"/>
    </xf>
    <xf numFmtId="0" fontId="2" fillId="0" borderId="5" xfId="3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">
    <cellStyle name="Euro" xfId="1"/>
    <cellStyle name="julio" xfId="2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5" sqref="C15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3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3" footer="0.51181102362204722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6" customFormat="1" x14ac:dyDescent="0.2">
      <c r="A1" s="84" t="s">
        <v>51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57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2.75" customHeight="1" x14ac:dyDescent="0.2">
      <c r="A8" s="10" t="s">
        <v>13</v>
      </c>
      <c r="B8" s="10" t="s">
        <v>69</v>
      </c>
      <c r="C8" s="10"/>
    </row>
    <row r="9" spans="1:4" s="6" customFormat="1" ht="13.5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2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6" customFormat="1" x14ac:dyDescent="0.2">
      <c r="A1" s="84" t="s">
        <v>54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58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2.75" customHeight="1" x14ac:dyDescent="0.2">
      <c r="A8" s="10" t="s">
        <v>13</v>
      </c>
      <c r="B8" s="10" t="s">
        <v>69</v>
      </c>
      <c r="C8" s="10"/>
    </row>
    <row r="9" spans="1:4" s="6" customFormat="1" ht="13.5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26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6" customFormat="1" x14ac:dyDescent="0.2">
      <c r="A1" s="84" t="s">
        <v>59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63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2.75" customHeight="1" x14ac:dyDescent="0.2">
      <c r="A8" s="10" t="s">
        <v>13</v>
      </c>
      <c r="B8" s="10" t="s">
        <v>69</v>
      </c>
      <c r="C8" s="10"/>
    </row>
    <row r="9" spans="1:4" s="6" customFormat="1" ht="13.5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16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E40" sqref="E40"/>
    </sheetView>
  </sheetViews>
  <sheetFormatPr baseColWidth="10" defaultRowHeight="12.75" x14ac:dyDescent="0.2"/>
  <cols>
    <col min="1" max="1" width="27.140625" customWidth="1"/>
    <col min="2" max="3" width="27.5703125" customWidth="1"/>
  </cols>
  <sheetData>
    <row r="1" spans="1:4" s="6" customFormat="1" x14ac:dyDescent="0.2">
      <c r="A1" s="84" t="s">
        <v>60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64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2.75" customHeight="1" x14ac:dyDescent="0.2">
      <c r="A8" s="10" t="s">
        <v>13</v>
      </c>
      <c r="B8" s="10" t="s">
        <v>69</v>
      </c>
      <c r="C8" s="10"/>
    </row>
    <row r="9" spans="1:4" s="6" customFormat="1" ht="13.5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17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6" customFormat="1" x14ac:dyDescent="0.2">
      <c r="A1" s="84" t="s">
        <v>61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65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2.75" customHeight="1" x14ac:dyDescent="0.2">
      <c r="A8" s="10" t="s">
        <v>13</v>
      </c>
      <c r="B8" s="10" t="s">
        <v>69</v>
      </c>
      <c r="C8" s="10"/>
    </row>
    <row r="9" spans="1:4" s="6" customFormat="1" ht="13.5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13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6" customFormat="1" x14ac:dyDescent="0.2">
      <c r="A1" s="84" t="s">
        <v>68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66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2.75" customHeight="1" x14ac:dyDescent="0.2">
      <c r="A8" s="10" t="s">
        <v>13</v>
      </c>
      <c r="B8" s="10" t="s">
        <v>69</v>
      </c>
      <c r="C8" s="10"/>
    </row>
    <row r="9" spans="1:4" s="6" customFormat="1" ht="13.5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18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activeCell="G32" sqref="G32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6" customFormat="1" x14ac:dyDescent="0.2">
      <c r="A1" s="84" t="s">
        <v>62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67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2.75" customHeight="1" x14ac:dyDescent="0.2">
      <c r="A8" s="10" t="s">
        <v>13</v>
      </c>
      <c r="B8" s="10" t="s">
        <v>69</v>
      </c>
      <c r="C8" s="10"/>
    </row>
    <row r="9" spans="1:4" s="6" customFormat="1" ht="13.5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21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49"/>
  <sheetViews>
    <sheetView showGridLines="0" zoomScale="85" zoomScaleNormal="85" workbookViewId="0">
      <selection activeCell="F41" sqref="F41:F46"/>
    </sheetView>
  </sheetViews>
  <sheetFormatPr baseColWidth="10" defaultRowHeight="12.75" x14ac:dyDescent="0.2"/>
  <cols>
    <col min="1" max="2" width="17.85546875" style="41" customWidth="1"/>
    <col min="3" max="3" width="77.5703125" style="41" customWidth="1"/>
    <col min="4" max="7" width="11.28515625" style="41" customWidth="1"/>
    <col min="8" max="16384" width="11.42578125" style="41"/>
  </cols>
  <sheetData>
    <row r="1" spans="1:7" x14ac:dyDescent="0.2">
      <c r="A1" s="48" t="s">
        <v>1</v>
      </c>
      <c r="B1" s="48"/>
      <c r="C1" s="47"/>
      <c r="D1" s="47"/>
      <c r="E1" s="47"/>
      <c r="F1" s="47"/>
      <c r="G1" s="47"/>
    </row>
    <row r="2" spans="1:7" x14ac:dyDescent="0.2">
      <c r="A2" s="51" t="s">
        <v>42</v>
      </c>
      <c r="B2" s="51"/>
      <c r="C2" s="49"/>
      <c r="D2" s="49"/>
      <c r="E2" s="49"/>
      <c r="F2" s="49"/>
      <c r="G2" s="49"/>
    </row>
    <row r="3" spans="1:7" x14ac:dyDescent="0.2">
      <c r="A3" s="51" t="s">
        <v>29</v>
      </c>
      <c r="B3" s="51"/>
      <c r="C3" s="50"/>
      <c r="D3" s="49"/>
      <c r="E3" s="49"/>
      <c r="F3" s="49"/>
      <c r="G3" s="49"/>
    </row>
    <row r="4" spans="1:7" hidden="1" x14ac:dyDescent="0.2">
      <c r="A4" s="48"/>
      <c r="B4" s="48"/>
      <c r="C4" s="47"/>
      <c r="D4" s="47"/>
      <c r="E4" s="47"/>
      <c r="F4" s="47"/>
      <c r="G4" s="47"/>
    </row>
    <row r="5" spans="1:7" hidden="1" x14ac:dyDescent="0.2">
      <c r="A5" s="48"/>
      <c r="B5" s="48"/>
      <c r="C5" s="47"/>
      <c r="D5" s="47"/>
      <c r="E5" s="47"/>
      <c r="F5" s="47"/>
      <c r="G5" s="47"/>
    </row>
    <row r="6" spans="1:7" hidden="1" x14ac:dyDescent="0.2">
      <c r="A6" s="48"/>
      <c r="B6" s="48"/>
      <c r="C6" s="47"/>
      <c r="D6" s="47"/>
      <c r="E6" s="47"/>
      <c r="F6" s="47"/>
      <c r="G6" s="47"/>
    </row>
    <row r="7" spans="1:7" hidden="1" x14ac:dyDescent="0.2">
      <c r="A7" s="48"/>
      <c r="B7" s="48"/>
      <c r="C7" s="47"/>
      <c r="D7" s="47"/>
      <c r="E7" s="47"/>
      <c r="F7" s="47"/>
      <c r="G7" s="47"/>
    </row>
    <row r="8" spans="1:7" x14ac:dyDescent="0.2">
      <c r="A8" s="48"/>
      <c r="B8" s="48"/>
      <c r="C8" s="47"/>
      <c r="D8" s="47"/>
      <c r="E8" s="47"/>
      <c r="F8" s="47"/>
      <c r="G8" s="47"/>
    </row>
    <row r="9" spans="1:7" ht="13.5" thickBot="1" x14ac:dyDescent="0.25">
      <c r="A9" s="47"/>
      <c r="B9" s="47"/>
      <c r="C9" s="48"/>
      <c r="D9" s="47"/>
      <c r="E9" s="47"/>
      <c r="F9" s="47"/>
      <c r="G9" s="47"/>
    </row>
    <row r="10" spans="1:7" ht="28.5" customHeight="1" thickBot="1" x14ac:dyDescent="0.25">
      <c r="A10" s="43" t="s">
        <v>2</v>
      </c>
      <c r="B10" s="46" t="s">
        <v>41</v>
      </c>
      <c r="C10" s="45" t="s">
        <v>3</v>
      </c>
      <c r="D10" s="44">
        <v>2014</v>
      </c>
      <c r="E10" s="44">
        <v>2015</v>
      </c>
      <c r="F10" s="44">
        <v>2016</v>
      </c>
      <c r="G10" s="44" t="s">
        <v>31</v>
      </c>
    </row>
    <row r="11" spans="1:7" x14ac:dyDescent="0.2">
      <c r="A11" s="73" t="s">
        <v>40</v>
      </c>
      <c r="B11" s="76" t="s">
        <v>35</v>
      </c>
      <c r="C11" s="77"/>
      <c r="D11" s="63" t="s">
        <v>28</v>
      </c>
      <c r="E11" s="63" t="s">
        <v>28</v>
      </c>
      <c r="F11" s="63" t="s">
        <v>28</v>
      </c>
      <c r="G11" s="63" t="s">
        <v>28</v>
      </c>
    </row>
    <row r="12" spans="1:7" x14ac:dyDescent="0.2">
      <c r="A12" s="74"/>
      <c r="B12" s="67"/>
      <c r="C12" s="69"/>
      <c r="D12" s="64"/>
      <c r="E12" s="64"/>
      <c r="F12" s="64"/>
      <c r="G12" s="64"/>
    </row>
    <row r="13" spans="1:7" x14ac:dyDescent="0.2">
      <c r="A13" s="74"/>
      <c r="B13" s="66" t="s">
        <v>34</v>
      </c>
      <c r="C13" s="68"/>
      <c r="D13" s="64"/>
      <c r="E13" s="64"/>
      <c r="F13" s="64"/>
      <c r="G13" s="64"/>
    </row>
    <row r="14" spans="1:7" x14ac:dyDescent="0.2">
      <c r="A14" s="74"/>
      <c r="B14" s="67"/>
      <c r="C14" s="69"/>
      <c r="D14" s="64"/>
      <c r="E14" s="64"/>
      <c r="F14" s="64"/>
      <c r="G14" s="64"/>
    </row>
    <row r="15" spans="1:7" x14ac:dyDescent="0.2">
      <c r="A15" s="74"/>
      <c r="B15" s="70" t="s">
        <v>33</v>
      </c>
      <c r="C15" s="68"/>
      <c r="D15" s="64"/>
      <c r="E15" s="64"/>
      <c r="F15" s="64"/>
      <c r="G15" s="64"/>
    </row>
    <row r="16" spans="1:7" ht="13.5" thickBot="1" x14ac:dyDescent="0.25">
      <c r="A16" s="75"/>
      <c r="B16" s="71"/>
      <c r="C16" s="72"/>
      <c r="D16" s="65"/>
      <c r="E16" s="65"/>
      <c r="F16" s="65"/>
      <c r="G16" s="65"/>
    </row>
    <row r="17" spans="1:7" x14ac:dyDescent="0.2">
      <c r="A17" s="78" t="s">
        <v>39</v>
      </c>
      <c r="B17" s="76" t="s">
        <v>35</v>
      </c>
      <c r="C17" s="77"/>
      <c r="D17" s="63" t="s">
        <v>28</v>
      </c>
      <c r="E17" s="63" t="s">
        <v>28</v>
      </c>
      <c r="F17" s="63" t="s">
        <v>28</v>
      </c>
      <c r="G17" s="63" t="s">
        <v>28</v>
      </c>
    </row>
    <row r="18" spans="1:7" x14ac:dyDescent="0.2">
      <c r="A18" s="79"/>
      <c r="B18" s="67"/>
      <c r="C18" s="69"/>
      <c r="D18" s="64"/>
      <c r="E18" s="64"/>
      <c r="F18" s="64"/>
      <c r="G18" s="64"/>
    </row>
    <row r="19" spans="1:7" x14ac:dyDescent="0.2">
      <c r="A19" s="79"/>
      <c r="B19" s="66" t="s">
        <v>34</v>
      </c>
      <c r="C19" s="68"/>
      <c r="D19" s="64"/>
      <c r="E19" s="64"/>
      <c r="F19" s="64"/>
      <c r="G19" s="64"/>
    </row>
    <row r="20" spans="1:7" x14ac:dyDescent="0.2">
      <c r="A20" s="79"/>
      <c r="B20" s="67"/>
      <c r="C20" s="69"/>
      <c r="D20" s="64"/>
      <c r="E20" s="64"/>
      <c r="F20" s="64"/>
      <c r="G20" s="64"/>
    </row>
    <row r="21" spans="1:7" x14ac:dyDescent="0.2">
      <c r="A21" s="79"/>
      <c r="B21" s="70" t="s">
        <v>33</v>
      </c>
      <c r="C21" s="68"/>
      <c r="D21" s="64"/>
      <c r="E21" s="64"/>
      <c r="F21" s="64"/>
      <c r="G21" s="64"/>
    </row>
    <row r="22" spans="1:7" ht="13.5" thickBot="1" x14ac:dyDescent="0.25">
      <c r="A22" s="80"/>
      <c r="B22" s="71"/>
      <c r="C22" s="72"/>
      <c r="D22" s="65"/>
      <c r="E22" s="65"/>
      <c r="F22" s="65"/>
      <c r="G22" s="65"/>
    </row>
    <row r="23" spans="1:7" x14ac:dyDescent="0.2">
      <c r="A23" s="73" t="s">
        <v>38</v>
      </c>
      <c r="B23" s="76" t="s">
        <v>35</v>
      </c>
      <c r="C23" s="77"/>
      <c r="D23" s="63" t="s">
        <v>28</v>
      </c>
      <c r="E23" s="63" t="s">
        <v>28</v>
      </c>
      <c r="F23" s="63" t="s">
        <v>28</v>
      </c>
      <c r="G23" s="63" t="s">
        <v>28</v>
      </c>
    </row>
    <row r="24" spans="1:7" x14ac:dyDescent="0.2">
      <c r="A24" s="74"/>
      <c r="B24" s="67"/>
      <c r="C24" s="69"/>
      <c r="D24" s="64"/>
      <c r="E24" s="64"/>
      <c r="F24" s="64"/>
      <c r="G24" s="64"/>
    </row>
    <row r="25" spans="1:7" x14ac:dyDescent="0.2">
      <c r="A25" s="74"/>
      <c r="B25" s="66" t="s">
        <v>34</v>
      </c>
      <c r="C25" s="68"/>
      <c r="D25" s="64"/>
      <c r="E25" s="64"/>
      <c r="F25" s="64"/>
      <c r="G25" s="64"/>
    </row>
    <row r="26" spans="1:7" x14ac:dyDescent="0.2">
      <c r="A26" s="74"/>
      <c r="B26" s="67"/>
      <c r="C26" s="69"/>
      <c r="D26" s="64"/>
      <c r="E26" s="64"/>
      <c r="F26" s="64"/>
      <c r="G26" s="64"/>
    </row>
    <row r="27" spans="1:7" x14ac:dyDescent="0.2">
      <c r="A27" s="74"/>
      <c r="B27" s="70" t="s">
        <v>33</v>
      </c>
      <c r="C27" s="68"/>
      <c r="D27" s="64"/>
      <c r="E27" s="64"/>
      <c r="F27" s="64"/>
      <c r="G27" s="64"/>
    </row>
    <row r="28" spans="1:7" ht="13.5" thickBot="1" x14ac:dyDescent="0.25">
      <c r="A28" s="75"/>
      <c r="B28" s="71"/>
      <c r="C28" s="72"/>
      <c r="D28" s="65"/>
      <c r="E28" s="65"/>
      <c r="F28" s="65"/>
      <c r="G28" s="65"/>
    </row>
    <row r="29" spans="1:7" x14ac:dyDescent="0.2">
      <c r="A29" s="73" t="s">
        <v>37</v>
      </c>
      <c r="B29" s="76" t="s">
        <v>35</v>
      </c>
      <c r="C29" s="77"/>
      <c r="D29" s="63" t="s">
        <v>28</v>
      </c>
      <c r="E29" s="63" t="s">
        <v>28</v>
      </c>
      <c r="F29" s="63" t="s">
        <v>28</v>
      </c>
      <c r="G29" s="63" t="s">
        <v>28</v>
      </c>
    </row>
    <row r="30" spans="1:7" x14ac:dyDescent="0.2">
      <c r="A30" s="74"/>
      <c r="B30" s="67"/>
      <c r="C30" s="69"/>
      <c r="D30" s="64"/>
      <c r="E30" s="64"/>
      <c r="F30" s="64"/>
      <c r="G30" s="64"/>
    </row>
    <row r="31" spans="1:7" x14ac:dyDescent="0.2">
      <c r="A31" s="74"/>
      <c r="B31" s="66" t="s">
        <v>34</v>
      </c>
      <c r="C31" s="68"/>
      <c r="D31" s="64"/>
      <c r="E31" s="64"/>
      <c r="F31" s="64"/>
      <c r="G31" s="64"/>
    </row>
    <row r="32" spans="1:7" x14ac:dyDescent="0.2">
      <c r="A32" s="74"/>
      <c r="B32" s="67"/>
      <c r="C32" s="69"/>
      <c r="D32" s="64"/>
      <c r="E32" s="64"/>
      <c r="F32" s="64"/>
      <c r="G32" s="64"/>
    </row>
    <row r="33" spans="1:7" x14ac:dyDescent="0.2">
      <c r="A33" s="74"/>
      <c r="B33" s="70" t="s">
        <v>33</v>
      </c>
      <c r="C33" s="68"/>
      <c r="D33" s="64"/>
      <c r="E33" s="64"/>
      <c r="F33" s="64"/>
      <c r="G33" s="64"/>
    </row>
    <row r="34" spans="1:7" ht="13.5" thickBot="1" x14ac:dyDescent="0.25">
      <c r="A34" s="75"/>
      <c r="B34" s="71"/>
      <c r="C34" s="72"/>
      <c r="D34" s="65"/>
      <c r="E34" s="65"/>
      <c r="F34" s="65"/>
      <c r="G34" s="65"/>
    </row>
    <row r="35" spans="1:7" x14ac:dyDescent="0.2">
      <c r="A35" s="73" t="s">
        <v>36</v>
      </c>
      <c r="B35" s="76" t="s">
        <v>35</v>
      </c>
      <c r="C35" s="77"/>
      <c r="D35" s="63" t="s">
        <v>28</v>
      </c>
      <c r="E35" s="63" t="s">
        <v>28</v>
      </c>
      <c r="F35" s="63" t="s">
        <v>28</v>
      </c>
      <c r="G35" s="63" t="s">
        <v>28</v>
      </c>
    </row>
    <row r="36" spans="1:7" x14ac:dyDescent="0.2">
      <c r="A36" s="74"/>
      <c r="B36" s="67"/>
      <c r="C36" s="69"/>
      <c r="D36" s="64"/>
      <c r="E36" s="64"/>
      <c r="F36" s="64"/>
      <c r="G36" s="64"/>
    </row>
    <row r="37" spans="1:7" x14ac:dyDescent="0.2">
      <c r="A37" s="74"/>
      <c r="B37" s="66" t="s">
        <v>34</v>
      </c>
      <c r="C37" s="68"/>
      <c r="D37" s="64"/>
      <c r="E37" s="64"/>
      <c r="F37" s="64"/>
      <c r="G37" s="64"/>
    </row>
    <row r="38" spans="1:7" x14ac:dyDescent="0.2">
      <c r="A38" s="74"/>
      <c r="B38" s="67"/>
      <c r="C38" s="69"/>
      <c r="D38" s="64"/>
      <c r="E38" s="64"/>
      <c r="F38" s="64"/>
      <c r="G38" s="64"/>
    </row>
    <row r="39" spans="1:7" x14ac:dyDescent="0.2">
      <c r="A39" s="74"/>
      <c r="B39" s="70" t="s">
        <v>33</v>
      </c>
      <c r="C39" s="68"/>
      <c r="D39" s="64"/>
      <c r="E39" s="64"/>
      <c r="F39" s="64"/>
      <c r="G39" s="64"/>
    </row>
    <row r="40" spans="1:7" ht="13.5" thickBot="1" x14ac:dyDescent="0.25">
      <c r="A40" s="75"/>
      <c r="B40" s="71"/>
      <c r="C40" s="72"/>
      <c r="D40" s="65"/>
      <c r="E40" s="65"/>
      <c r="F40" s="65"/>
      <c r="G40" s="65"/>
    </row>
    <row r="41" spans="1:7" x14ac:dyDescent="0.2">
      <c r="A41" s="73" t="s">
        <v>24</v>
      </c>
      <c r="B41" s="76" t="s">
        <v>35</v>
      </c>
      <c r="C41" s="77"/>
      <c r="D41" s="63" t="s">
        <v>28</v>
      </c>
      <c r="E41" s="63" t="s">
        <v>28</v>
      </c>
      <c r="F41" s="63" t="s">
        <v>28</v>
      </c>
      <c r="G41" s="63" t="s">
        <v>28</v>
      </c>
    </row>
    <row r="42" spans="1:7" x14ac:dyDescent="0.2">
      <c r="A42" s="74"/>
      <c r="B42" s="67"/>
      <c r="C42" s="69"/>
      <c r="D42" s="64"/>
      <c r="E42" s="64"/>
      <c r="F42" s="64"/>
      <c r="G42" s="64"/>
    </row>
    <row r="43" spans="1:7" x14ac:dyDescent="0.2">
      <c r="A43" s="74"/>
      <c r="B43" s="66" t="s">
        <v>34</v>
      </c>
      <c r="C43" s="68"/>
      <c r="D43" s="64"/>
      <c r="E43" s="64"/>
      <c r="F43" s="64"/>
      <c r="G43" s="64"/>
    </row>
    <row r="44" spans="1:7" x14ac:dyDescent="0.2">
      <c r="A44" s="74"/>
      <c r="B44" s="67"/>
      <c r="C44" s="69"/>
      <c r="D44" s="64"/>
      <c r="E44" s="64"/>
      <c r="F44" s="64"/>
      <c r="G44" s="64"/>
    </row>
    <row r="45" spans="1:7" x14ac:dyDescent="0.2">
      <c r="A45" s="74"/>
      <c r="B45" s="70" t="s">
        <v>33</v>
      </c>
      <c r="C45" s="68"/>
      <c r="D45" s="64"/>
      <c r="E45" s="64"/>
      <c r="F45" s="64"/>
      <c r="G45" s="64"/>
    </row>
    <row r="46" spans="1:7" ht="13.5" thickBot="1" x14ac:dyDescent="0.25">
      <c r="A46" s="75"/>
      <c r="B46" s="71"/>
      <c r="C46" s="72"/>
      <c r="D46" s="65"/>
      <c r="E46" s="65"/>
      <c r="F46" s="65"/>
      <c r="G46" s="65"/>
    </row>
    <row r="47" spans="1:7" ht="13.5" thickBot="1" x14ac:dyDescent="0.25">
      <c r="C47" s="43" t="s">
        <v>4</v>
      </c>
      <c r="D47" s="42">
        <v>1</v>
      </c>
      <c r="E47" s="42">
        <v>1</v>
      </c>
      <c r="F47" s="42">
        <v>1</v>
      </c>
      <c r="G47" s="42">
        <v>1</v>
      </c>
    </row>
    <row r="49" spans="1:1" x14ac:dyDescent="0.2">
      <c r="A49" s="41" t="s">
        <v>32</v>
      </c>
    </row>
  </sheetData>
  <mergeCells count="66">
    <mergeCell ref="G41:G46"/>
    <mergeCell ref="B43:B44"/>
    <mergeCell ref="C43:C44"/>
    <mergeCell ref="B45:B46"/>
    <mergeCell ref="C45:C46"/>
    <mergeCell ref="A41:A46"/>
    <mergeCell ref="B41:B42"/>
    <mergeCell ref="C41:C42"/>
    <mergeCell ref="D41:D46"/>
    <mergeCell ref="E35:E40"/>
    <mergeCell ref="F35:F40"/>
    <mergeCell ref="E41:E46"/>
    <mergeCell ref="F41:F46"/>
    <mergeCell ref="G35:G40"/>
    <mergeCell ref="B37:B38"/>
    <mergeCell ref="C37:C38"/>
    <mergeCell ref="B39:B40"/>
    <mergeCell ref="C39:C40"/>
    <mergeCell ref="A35:A40"/>
    <mergeCell ref="B35:B36"/>
    <mergeCell ref="C35:C36"/>
    <mergeCell ref="D35:D40"/>
    <mergeCell ref="E23:E28"/>
    <mergeCell ref="F23:F28"/>
    <mergeCell ref="E29:E34"/>
    <mergeCell ref="F29:F34"/>
    <mergeCell ref="G29:G34"/>
    <mergeCell ref="B31:B32"/>
    <mergeCell ref="C31:C32"/>
    <mergeCell ref="B33:B34"/>
    <mergeCell ref="C33:C34"/>
    <mergeCell ref="A23:A28"/>
    <mergeCell ref="B23:B24"/>
    <mergeCell ref="C23:C24"/>
    <mergeCell ref="D23:D28"/>
    <mergeCell ref="A29:A34"/>
    <mergeCell ref="B29:B30"/>
    <mergeCell ref="C29:C30"/>
    <mergeCell ref="D29:D34"/>
    <mergeCell ref="G17:G22"/>
    <mergeCell ref="B19:B20"/>
    <mergeCell ref="C19:C20"/>
    <mergeCell ref="B21:B22"/>
    <mergeCell ref="C21:C22"/>
    <mergeCell ref="G23:G28"/>
    <mergeCell ref="B25:B26"/>
    <mergeCell ref="C25:C26"/>
    <mergeCell ref="B27:B28"/>
    <mergeCell ref="C27:C28"/>
    <mergeCell ref="A17:A22"/>
    <mergeCell ref="B17:B18"/>
    <mergeCell ref="C17:C18"/>
    <mergeCell ref="D17:D22"/>
    <mergeCell ref="E11:E16"/>
    <mergeCell ref="F11:F16"/>
    <mergeCell ref="E17:E22"/>
    <mergeCell ref="F17:F22"/>
    <mergeCell ref="G11:G16"/>
    <mergeCell ref="B13:B14"/>
    <mergeCell ref="C13:C14"/>
    <mergeCell ref="B15:B16"/>
    <mergeCell ref="C15:C16"/>
    <mergeCell ref="A11:A16"/>
    <mergeCell ref="B11:B12"/>
    <mergeCell ref="C11:C12"/>
    <mergeCell ref="D11:D16"/>
  </mergeCells>
  <phoneticPr fontId="4" type="noConversion"/>
  <printOptions horizontalCentered="1" verticalCentered="1" gridLinesSet="0"/>
  <pageMargins left="0.75" right="0.75" top="0.64" bottom="0.66" header="0.32" footer="0.511811024"/>
  <pageSetup paperSize="9" scale="83" orientation="landscape" r:id="rId1"/>
  <headerFooter alignWithMargins="0">
    <oddHeader>&amp;R2017 –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C30" sqref="C30"/>
    </sheetView>
  </sheetViews>
  <sheetFormatPr baseColWidth="10" defaultRowHeight="12.75" x14ac:dyDescent="0.2"/>
  <cols>
    <col min="1" max="1" width="19.5703125" customWidth="1"/>
    <col min="2" max="2" width="31.42578125" customWidth="1"/>
    <col min="3" max="3" width="23.140625" customWidth="1"/>
    <col min="4" max="4" width="25.5703125" customWidth="1"/>
  </cols>
  <sheetData>
    <row r="1" spans="1:4" x14ac:dyDescent="0.2">
      <c r="A1" s="81" t="s">
        <v>5</v>
      </c>
      <c r="B1" s="81"/>
      <c r="C1" s="81"/>
      <c r="D1" s="81"/>
    </row>
    <row r="2" spans="1:4" x14ac:dyDescent="0.2">
      <c r="A2" s="82" t="s">
        <v>43</v>
      </c>
      <c r="B2" s="82"/>
      <c r="C2" s="82"/>
      <c r="D2" s="82"/>
    </row>
    <row r="3" spans="1:4" x14ac:dyDescent="0.2">
      <c r="A3" s="82" t="s">
        <v>44</v>
      </c>
      <c r="B3" s="82"/>
      <c r="C3" s="82"/>
      <c r="D3" s="82"/>
    </row>
    <row r="4" spans="1:4" x14ac:dyDescent="0.2">
      <c r="A4" s="82" t="s">
        <v>45</v>
      </c>
      <c r="B4" s="82"/>
      <c r="C4" s="82"/>
      <c r="D4" s="82"/>
    </row>
    <row r="7" spans="1:4" ht="30" customHeight="1" x14ac:dyDescent="0.2">
      <c r="A7" s="59" t="s">
        <v>16</v>
      </c>
      <c r="B7" s="59" t="s">
        <v>46</v>
      </c>
      <c r="C7" s="59" t="s">
        <v>47</v>
      </c>
      <c r="D7" s="59" t="s">
        <v>48</v>
      </c>
    </row>
    <row r="8" spans="1:4" x14ac:dyDescent="0.2">
      <c r="A8" s="60">
        <v>2014</v>
      </c>
      <c r="B8" s="60"/>
      <c r="C8" s="61"/>
      <c r="D8" s="61"/>
    </row>
    <row r="9" spans="1:4" x14ac:dyDescent="0.2">
      <c r="A9" s="60">
        <v>2015</v>
      </c>
      <c r="B9" s="60"/>
      <c r="C9" s="61"/>
      <c r="D9" s="61"/>
    </row>
    <row r="10" spans="1:4" x14ac:dyDescent="0.2">
      <c r="A10" s="60">
        <v>2016</v>
      </c>
      <c r="B10" s="60"/>
      <c r="C10" s="61"/>
      <c r="D10" s="61"/>
    </row>
    <row r="11" spans="1:4" x14ac:dyDescent="0.2">
      <c r="A11" s="2"/>
      <c r="B11" s="2"/>
      <c r="C11" s="1"/>
      <c r="D11" s="1"/>
    </row>
    <row r="12" spans="1:4" x14ac:dyDescent="0.2">
      <c r="A12" s="60" t="s">
        <v>30</v>
      </c>
      <c r="B12" s="60"/>
      <c r="C12" s="61"/>
      <c r="D12" s="61"/>
    </row>
    <row r="13" spans="1:4" x14ac:dyDescent="0.2">
      <c r="A13" s="60" t="s">
        <v>31</v>
      </c>
      <c r="B13" s="60"/>
      <c r="C13" s="61"/>
      <c r="D13" s="61"/>
    </row>
  </sheetData>
  <mergeCells count="4">
    <mergeCell ref="A1:D1"/>
    <mergeCell ref="A2:D2"/>
    <mergeCell ref="A3:D3"/>
    <mergeCell ref="A4:D4"/>
  </mergeCells>
  <phoneticPr fontId="4" type="noConversion"/>
  <printOptions horizontalCentered="1" verticalCentered="1"/>
  <pageMargins left="0.78740157480314965" right="0.78740157480314965" top="0.98425196850393704" bottom="0.98425196850393704" header="0.31" footer="0"/>
  <pageSetup orientation="landscape" horizontalDpi="300" verticalDpi="300" r:id="rId1"/>
  <headerFooter alignWithMargins="0">
    <oddHeader>&amp;R2017 –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D30" sqref="D30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81" t="s">
        <v>6</v>
      </c>
      <c r="B1" s="81"/>
      <c r="C1" s="81"/>
      <c r="D1" s="81"/>
      <c r="E1" s="81"/>
      <c r="F1" s="81"/>
      <c r="G1" s="29"/>
      <c r="H1" s="29"/>
      <c r="I1" s="29"/>
      <c r="J1" s="29"/>
    </row>
    <row r="2" spans="1:10" x14ac:dyDescent="0.2">
      <c r="A2" s="82" t="s">
        <v>22</v>
      </c>
      <c r="B2" s="82"/>
      <c r="C2" s="82"/>
      <c r="D2" s="82"/>
      <c r="E2" s="82"/>
      <c r="F2" s="82"/>
      <c r="G2" s="52"/>
      <c r="H2" s="52"/>
      <c r="I2" s="52"/>
      <c r="J2" s="52"/>
    </row>
    <row r="3" spans="1:10" ht="14.25" customHeight="1" x14ac:dyDescent="0.2">
      <c r="A3" s="82" t="s">
        <v>45</v>
      </c>
      <c r="B3" s="82"/>
      <c r="C3" s="82"/>
      <c r="D3" s="82"/>
      <c r="E3" s="82"/>
      <c r="F3" s="82"/>
      <c r="G3" s="52"/>
      <c r="H3" s="52"/>
      <c r="I3" s="52"/>
      <c r="J3" s="52"/>
    </row>
    <row r="4" spans="1:10" hidden="1" x14ac:dyDescent="0.2"/>
    <row r="6" spans="1:10" s="7" customFormat="1" ht="58.5" customHeight="1" x14ac:dyDescent="0.2">
      <c r="A6" s="62" t="s">
        <v>16</v>
      </c>
      <c r="B6" s="59" t="s">
        <v>9</v>
      </c>
      <c r="C6" s="59" t="s">
        <v>7</v>
      </c>
      <c r="D6" s="59" t="s">
        <v>8</v>
      </c>
      <c r="E6" s="59" t="s">
        <v>23</v>
      </c>
      <c r="F6" s="59" t="s">
        <v>12</v>
      </c>
    </row>
    <row r="7" spans="1:10" s="7" customFormat="1" x14ac:dyDescent="0.2">
      <c r="A7" s="62">
        <v>2013</v>
      </c>
      <c r="B7" s="59"/>
      <c r="C7" s="59"/>
      <c r="D7" s="59"/>
      <c r="E7" s="59"/>
      <c r="F7" s="59"/>
    </row>
    <row r="8" spans="1:10" x14ac:dyDescent="0.2">
      <c r="A8" s="60">
        <f>'2-total país'!A8</f>
        <v>2014</v>
      </c>
      <c r="B8" s="61"/>
      <c r="C8" s="61"/>
      <c r="D8" s="61"/>
      <c r="E8" s="61"/>
      <c r="F8" s="61"/>
    </row>
    <row r="9" spans="1:10" x14ac:dyDescent="0.2">
      <c r="A9" s="60">
        <f>'2-total país'!A9</f>
        <v>2015</v>
      </c>
      <c r="B9" s="61"/>
      <c r="C9" s="61"/>
      <c r="D9" s="61"/>
      <c r="E9" s="61"/>
      <c r="F9" s="61"/>
    </row>
    <row r="10" spans="1:10" x14ac:dyDescent="0.2">
      <c r="A10" s="60">
        <f>'2-total país'!A10</f>
        <v>2016</v>
      </c>
      <c r="B10" s="61"/>
      <c r="C10" s="61"/>
      <c r="D10" s="61"/>
      <c r="E10" s="61"/>
      <c r="F10" s="61"/>
    </row>
    <row r="11" spans="1:10" x14ac:dyDescent="0.2">
      <c r="A11" s="2"/>
      <c r="B11" s="1"/>
      <c r="C11" s="1"/>
      <c r="D11" s="1"/>
      <c r="E11" s="1"/>
      <c r="F11" s="1"/>
    </row>
    <row r="12" spans="1:10" x14ac:dyDescent="0.2">
      <c r="A12" s="60" t="str">
        <f>'2-total país'!A12</f>
        <v>ene-abr 2016</v>
      </c>
      <c r="B12" s="61"/>
      <c r="C12" s="61"/>
      <c r="D12" s="61"/>
      <c r="E12" s="61"/>
      <c r="F12" s="61"/>
    </row>
    <row r="13" spans="1:10" x14ac:dyDescent="0.2">
      <c r="A13" s="60" t="str">
        <f>'2-total país'!A13</f>
        <v>ene-abr 2017</v>
      </c>
      <c r="B13" s="61"/>
      <c r="C13" s="61"/>
      <c r="D13" s="61"/>
      <c r="E13" s="61"/>
      <c r="F13" s="61"/>
    </row>
    <row r="16" spans="1:10" ht="58.5" customHeight="1" x14ac:dyDescent="0.2">
      <c r="A16" s="62" t="s">
        <v>16</v>
      </c>
      <c r="B16" s="59" t="s">
        <v>23</v>
      </c>
      <c r="C16" s="59" t="s">
        <v>11</v>
      </c>
      <c r="D16" s="59" t="s">
        <v>10</v>
      </c>
      <c r="E16" s="59" t="s">
        <v>10</v>
      </c>
      <c r="F16" s="59" t="s">
        <v>10</v>
      </c>
    </row>
    <row r="17" spans="1:6" x14ac:dyDescent="0.2">
      <c r="A17" s="60">
        <f>+A8</f>
        <v>2014</v>
      </c>
      <c r="B17" s="61"/>
      <c r="C17" s="61"/>
      <c r="D17" s="61"/>
      <c r="E17" s="61"/>
      <c r="F17" s="61"/>
    </row>
    <row r="18" spans="1:6" x14ac:dyDescent="0.2">
      <c r="A18" s="60">
        <f>+A9</f>
        <v>2015</v>
      </c>
      <c r="B18" s="61"/>
      <c r="C18" s="61"/>
      <c r="D18" s="61"/>
      <c r="E18" s="61"/>
      <c r="F18" s="61"/>
    </row>
    <row r="19" spans="1:6" x14ac:dyDescent="0.2">
      <c r="A19" s="60">
        <f>+A10</f>
        <v>2016</v>
      </c>
      <c r="B19" s="61"/>
      <c r="C19" s="61"/>
      <c r="D19" s="61"/>
      <c r="E19" s="61"/>
      <c r="F19" s="61"/>
    </row>
    <row r="20" spans="1:6" x14ac:dyDescent="0.2">
      <c r="A20" s="2"/>
      <c r="B20" s="1"/>
      <c r="C20" s="1"/>
      <c r="D20" s="1"/>
      <c r="E20" s="1"/>
      <c r="F20" s="1"/>
    </row>
    <row r="21" spans="1:6" x14ac:dyDescent="0.2">
      <c r="A21" s="60" t="str">
        <f>+A12</f>
        <v>ene-abr 2016</v>
      </c>
      <c r="B21" s="61"/>
      <c r="C21" s="61"/>
      <c r="D21" s="61"/>
      <c r="E21" s="61"/>
      <c r="F21" s="61"/>
    </row>
    <row r="22" spans="1:6" x14ac:dyDescent="0.2">
      <c r="A22" s="60" t="str">
        <f>+A13</f>
        <v>ene-abr 2017</v>
      </c>
      <c r="B22" s="61"/>
      <c r="C22" s="61"/>
      <c r="D22" s="61"/>
      <c r="E22" s="61"/>
      <c r="F22" s="61"/>
    </row>
  </sheetData>
  <mergeCells count="3">
    <mergeCell ref="A1:F1"/>
    <mergeCell ref="A2:F2"/>
    <mergeCell ref="A3:F3"/>
  </mergeCells>
  <phoneticPr fontId="4" type="noConversion"/>
  <printOptions horizontalCentered="1" verticalCentered="1"/>
  <pageMargins left="0.34" right="0.42" top="0.48" bottom="0.43" header="0.21" footer="0"/>
  <pageSetup orientation="landscape" horizontalDpi="300" verticalDpi="300" r:id="rId1"/>
  <headerFooter alignWithMargins="0">
    <oddHeader>&amp;R2017 –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B9" sqref="B9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6" customFormat="1" x14ac:dyDescent="0.2">
      <c r="A1" s="83" t="s">
        <v>27</v>
      </c>
      <c r="B1" s="83"/>
      <c r="C1" s="83"/>
      <c r="D1" s="8"/>
      <c r="E1" s="8"/>
    </row>
    <row r="2" spans="1:5" s="6" customFormat="1" x14ac:dyDescent="0.2">
      <c r="A2" s="4" t="s">
        <v>19</v>
      </c>
      <c r="B2" s="5"/>
      <c r="C2" s="5"/>
    </row>
    <row r="3" spans="1:5" s="6" customFormat="1" x14ac:dyDescent="0.2">
      <c r="A3" s="39" t="s">
        <v>29</v>
      </c>
      <c r="B3" s="40"/>
      <c r="C3" s="40"/>
      <c r="D3" s="9"/>
    </row>
    <row r="4" spans="1:5" s="6" customFormat="1" x14ac:dyDescent="0.2">
      <c r="A4" s="4" t="s">
        <v>20</v>
      </c>
      <c r="B4" s="5"/>
      <c r="C4" s="5"/>
    </row>
    <row r="5" spans="1:5" s="6" customFormat="1" ht="13.5" thickBot="1" x14ac:dyDescent="0.25">
      <c r="A5" s="4"/>
      <c r="B5" s="5"/>
      <c r="C5" s="5"/>
    </row>
    <row r="6" spans="1:5" s="6" customFormat="1" ht="21" customHeight="1" x14ac:dyDescent="0.2">
      <c r="A6" s="10" t="s">
        <v>13</v>
      </c>
      <c r="B6" s="10" t="s">
        <v>14</v>
      </c>
      <c r="C6" s="10" t="s">
        <v>15</v>
      </c>
    </row>
    <row r="7" spans="1:5" s="6" customFormat="1" ht="21" customHeight="1" thickBot="1" x14ac:dyDescent="0.25">
      <c r="A7" s="36" t="s">
        <v>16</v>
      </c>
      <c r="B7" s="11" t="s">
        <v>17</v>
      </c>
      <c r="C7" s="11" t="s">
        <v>18</v>
      </c>
    </row>
    <row r="8" spans="1:5" s="6" customFormat="1" x14ac:dyDescent="0.2">
      <c r="A8" s="12">
        <v>41640</v>
      </c>
      <c r="B8" s="33"/>
      <c r="C8" s="15"/>
    </row>
    <row r="9" spans="1:5" s="6" customFormat="1" x14ac:dyDescent="0.2">
      <c r="A9" s="16">
        <v>41671</v>
      </c>
      <c r="B9" s="34"/>
      <c r="C9" s="19"/>
    </row>
    <row r="10" spans="1:5" s="6" customFormat="1" x14ac:dyDescent="0.2">
      <c r="A10" s="16">
        <v>41699</v>
      </c>
      <c r="B10" s="34"/>
      <c r="C10" s="19"/>
    </row>
    <row r="11" spans="1:5" s="6" customFormat="1" x14ac:dyDescent="0.2">
      <c r="A11" s="16">
        <v>41730</v>
      </c>
      <c r="B11" s="34"/>
      <c r="C11" s="19"/>
    </row>
    <row r="12" spans="1:5" s="6" customFormat="1" x14ac:dyDescent="0.2">
      <c r="A12" s="16">
        <v>41760</v>
      </c>
      <c r="B12" s="34"/>
      <c r="C12" s="19"/>
    </row>
    <row r="13" spans="1:5" s="6" customFormat="1" x14ac:dyDescent="0.2">
      <c r="A13" s="16">
        <v>41791</v>
      </c>
      <c r="B13" s="34"/>
      <c r="C13" s="19"/>
    </row>
    <row r="14" spans="1:5" s="6" customFormat="1" x14ac:dyDescent="0.2">
      <c r="A14" s="16">
        <v>41821</v>
      </c>
      <c r="B14" s="34"/>
      <c r="C14" s="19"/>
    </row>
    <row r="15" spans="1:5" s="6" customFormat="1" x14ac:dyDescent="0.2">
      <c r="A15" s="16">
        <v>41852</v>
      </c>
      <c r="B15" s="34"/>
      <c r="C15" s="19"/>
    </row>
    <row r="16" spans="1:5" s="6" customFormat="1" x14ac:dyDescent="0.2">
      <c r="A16" s="16">
        <v>41883</v>
      </c>
      <c r="B16" s="34"/>
      <c r="C16" s="19"/>
    </row>
    <row r="17" spans="1:3" s="6" customFormat="1" x14ac:dyDescent="0.2">
      <c r="A17" s="16">
        <v>41913</v>
      </c>
      <c r="B17" s="34"/>
      <c r="C17" s="19"/>
    </row>
    <row r="18" spans="1:3" s="6" customFormat="1" x14ac:dyDescent="0.2">
      <c r="A18" s="16">
        <v>41944</v>
      </c>
      <c r="B18" s="34"/>
      <c r="C18" s="19"/>
    </row>
    <row r="19" spans="1:3" s="6" customFormat="1" ht="13.5" thickBot="1" x14ac:dyDescent="0.25">
      <c r="A19" s="37">
        <v>41974</v>
      </c>
      <c r="B19" s="35"/>
      <c r="C19" s="22"/>
    </row>
    <row r="20" spans="1:3" s="6" customFormat="1" x14ac:dyDescent="0.2">
      <c r="A20" s="12">
        <v>42005</v>
      </c>
      <c r="B20" s="33"/>
      <c r="C20" s="19"/>
    </row>
    <row r="21" spans="1:3" s="6" customFormat="1" x14ac:dyDescent="0.2">
      <c r="A21" s="16">
        <v>42036</v>
      </c>
      <c r="B21" s="34"/>
      <c r="C21" s="23"/>
    </row>
    <row r="22" spans="1:3" s="6" customFormat="1" x14ac:dyDescent="0.2">
      <c r="A22" s="16">
        <v>42064</v>
      </c>
      <c r="B22" s="34"/>
      <c r="C22" s="19"/>
    </row>
    <row r="23" spans="1:3" s="6" customFormat="1" x14ac:dyDescent="0.2">
      <c r="A23" s="16">
        <v>42095</v>
      </c>
      <c r="B23" s="34"/>
      <c r="C23" s="19"/>
    </row>
    <row r="24" spans="1:3" s="6" customFormat="1" x14ac:dyDescent="0.2">
      <c r="A24" s="16">
        <v>42125</v>
      </c>
      <c r="B24" s="34"/>
      <c r="C24" s="19"/>
    </row>
    <row r="25" spans="1:3" s="6" customFormat="1" x14ac:dyDescent="0.2">
      <c r="A25" s="16">
        <v>42156</v>
      </c>
      <c r="B25" s="34"/>
      <c r="C25" s="19"/>
    </row>
    <row r="26" spans="1:3" s="6" customFormat="1" x14ac:dyDescent="0.2">
      <c r="A26" s="16">
        <v>42186</v>
      </c>
      <c r="B26" s="34"/>
      <c r="C26" s="19"/>
    </row>
    <row r="27" spans="1:3" s="6" customFormat="1" x14ac:dyDescent="0.2">
      <c r="A27" s="16">
        <v>42217</v>
      </c>
      <c r="B27" s="34"/>
      <c r="C27" s="19"/>
    </row>
    <row r="28" spans="1:3" s="6" customFormat="1" x14ac:dyDescent="0.2">
      <c r="A28" s="16">
        <v>42248</v>
      </c>
      <c r="B28" s="34"/>
      <c r="C28" s="19"/>
    </row>
    <row r="29" spans="1:3" s="6" customFormat="1" x14ac:dyDescent="0.2">
      <c r="A29" s="16">
        <v>42278</v>
      </c>
      <c r="B29" s="34"/>
      <c r="C29" s="19"/>
    </row>
    <row r="30" spans="1:3" s="6" customFormat="1" x14ac:dyDescent="0.2">
      <c r="A30" s="16">
        <v>42309</v>
      </c>
      <c r="B30" s="34"/>
      <c r="C30" s="19"/>
    </row>
    <row r="31" spans="1:3" s="6" customFormat="1" ht="13.5" thickBot="1" x14ac:dyDescent="0.25">
      <c r="A31" s="37">
        <v>42339</v>
      </c>
      <c r="B31" s="35"/>
      <c r="C31" s="24"/>
    </row>
    <row r="32" spans="1:3" s="6" customFormat="1" x14ac:dyDescent="0.2">
      <c r="A32" s="12">
        <v>42370</v>
      </c>
      <c r="B32" s="30"/>
      <c r="C32" s="13"/>
    </row>
    <row r="33" spans="1:3" s="6" customFormat="1" x14ac:dyDescent="0.2">
      <c r="A33" s="16">
        <v>42401</v>
      </c>
      <c r="B33" s="31"/>
      <c r="C33" s="17"/>
    </row>
    <row r="34" spans="1:3" s="6" customFormat="1" x14ac:dyDescent="0.2">
      <c r="A34" s="16">
        <v>42430</v>
      </c>
      <c r="B34" s="31"/>
      <c r="C34" s="17"/>
    </row>
    <row r="35" spans="1:3" s="6" customFormat="1" x14ac:dyDescent="0.2">
      <c r="A35" s="16">
        <v>42461</v>
      </c>
      <c r="B35" s="31"/>
      <c r="C35" s="17"/>
    </row>
    <row r="36" spans="1:3" s="6" customFormat="1" x14ac:dyDescent="0.2">
      <c r="A36" s="16">
        <v>42491</v>
      </c>
      <c r="B36" s="31"/>
      <c r="C36" s="17"/>
    </row>
    <row r="37" spans="1:3" s="6" customFormat="1" x14ac:dyDescent="0.2">
      <c r="A37" s="16">
        <v>42522</v>
      </c>
      <c r="B37" s="31"/>
      <c r="C37" s="17"/>
    </row>
    <row r="38" spans="1:3" s="6" customFormat="1" x14ac:dyDescent="0.2">
      <c r="A38" s="16">
        <v>42552</v>
      </c>
      <c r="B38" s="31"/>
      <c r="C38" s="17"/>
    </row>
    <row r="39" spans="1:3" s="6" customFormat="1" x14ac:dyDescent="0.2">
      <c r="A39" s="16">
        <v>42583</v>
      </c>
      <c r="B39" s="31"/>
      <c r="C39" s="17"/>
    </row>
    <row r="40" spans="1:3" s="6" customFormat="1" x14ac:dyDescent="0.2">
      <c r="A40" s="16">
        <v>42614</v>
      </c>
      <c r="B40" s="31"/>
      <c r="C40" s="17"/>
    </row>
    <row r="41" spans="1:3" s="6" customFormat="1" x14ac:dyDescent="0.2">
      <c r="A41" s="16">
        <v>42644</v>
      </c>
      <c r="B41" s="31"/>
      <c r="C41" s="17"/>
    </row>
    <row r="42" spans="1:3" s="6" customFormat="1" x14ac:dyDescent="0.2">
      <c r="A42" s="16">
        <v>42675</v>
      </c>
      <c r="B42" s="31"/>
      <c r="C42" s="17"/>
    </row>
    <row r="43" spans="1:3" s="6" customFormat="1" ht="13.5" thickBot="1" x14ac:dyDescent="0.25">
      <c r="A43" s="37">
        <v>42705</v>
      </c>
      <c r="B43" s="32"/>
      <c r="C43" s="25"/>
    </row>
    <row r="44" spans="1:3" s="6" customFormat="1" x14ac:dyDescent="0.2">
      <c r="A44" s="12">
        <v>42736</v>
      </c>
      <c r="B44" s="30"/>
      <c r="C44" s="13"/>
    </row>
    <row r="45" spans="1:3" s="6" customFormat="1" x14ac:dyDescent="0.2">
      <c r="A45" s="16">
        <v>42767</v>
      </c>
      <c r="B45" s="31"/>
      <c r="C45" s="17"/>
    </row>
    <row r="46" spans="1:3" s="6" customFormat="1" x14ac:dyDescent="0.2">
      <c r="A46" s="16">
        <v>42795</v>
      </c>
      <c r="B46" s="31"/>
      <c r="C46" s="17"/>
    </row>
    <row r="47" spans="1:3" s="6" customFormat="1" ht="13.5" thickBot="1" x14ac:dyDescent="0.25">
      <c r="A47" s="20">
        <v>42826</v>
      </c>
      <c r="B47" s="32"/>
      <c r="C47" s="25"/>
    </row>
    <row r="48" spans="1:3" s="6" customFormat="1" hidden="1" x14ac:dyDescent="0.2">
      <c r="A48" s="38">
        <v>42856</v>
      </c>
      <c r="B48" s="53"/>
      <c r="C48" s="54"/>
    </row>
    <row r="49" spans="1:3" s="6" customFormat="1" hidden="1" x14ac:dyDescent="0.2">
      <c r="A49" s="16">
        <v>42887</v>
      </c>
      <c r="B49" s="31"/>
      <c r="C49" s="17"/>
    </row>
    <row r="50" spans="1:3" s="6" customFormat="1" hidden="1" x14ac:dyDescent="0.2">
      <c r="A50" s="16">
        <v>42917</v>
      </c>
      <c r="B50" s="31"/>
      <c r="C50" s="17"/>
    </row>
    <row r="51" spans="1:3" s="6" customFormat="1" hidden="1" x14ac:dyDescent="0.2">
      <c r="A51" s="16">
        <v>42948</v>
      </c>
      <c r="B51" s="31"/>
      <c r="C51" s="17"/>
    </row>
    <row r="52" spans="1:3" s="6" customFormat="1" hidden="1" x14ac:dyDescent="0.2">
      <c r="A52" s="16">
        <v>42979</v>
      </c>
      <c r="B52" s="31"/>
      <c r="C52" s="17"/>
    </row>
    <row r="53" spans="1:3" s="6" customFormat="1" hidden="1" x14ac:dyDescent="0.2">
      <c r="A53" s="16">
        <v>43009</v>
      </c>
      <c r="B53" s="31"/>
      <c r="C53" s="17"/>
    </row>
    <row r="54" spans="1:3" s="6" customFormat="1" hidden="1" x14ac:dyDescent="0.2">
      <c r="A54" s="16">
        <v>43040</v>
      </c>
      <c r="B54" s="31"/>
      <c r="C54" s="17"/>
    </row>
    <row r="55" spans="1:3" s="6" customFormat="1" ht="13.5" hidden="1" thickBot="1" x14ac:dyDescent="0.25">
      <c r="A55" s="37">
        <v>43070</v>
      </c>
      <c r="B55" s="32"/>
      <c r="C55" s="25"/>
    </row>
    <row r="56" spans="1:3" s="6" customFormat="1" x14ac:dyDescent="0.2">
      <c r="A56" s="26"/>
      <c r="B56" s="27"/>
      <c r="C56" s="28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2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16" workbookViewId="0">
      <selection activeCell="B10" sqref="B1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6" customFormat="1" x14ac:dyDescent="0.2">
      <c r="A1" s="83" t="s">
        <v>26</v>
      </c>
      <c r="B1" s="83"/>
      <c r="C1" s="83"/>
      <c r="D1" s="8"/>
      <c r="E1" s="8"/>
    </row>
    <row r="2" spans="1:5" s="6" customFormat="1" x14ac:dyDescent="0.2">
      <c r="A2" s="4" t="s">
        <v>19</v>
      </c>
      <c r="B2" s="5"/>
      <c r="C2" s="5"/>
    </row>
    <row r="3" spans="1:5" s="6" customFormat="1" x14ac:dyDescent="0.2">
      <c r="A3" s="39" t="s">
        <v>29</v>
      </c>
      <c r="B3" s="40"/>
      <c r="C3" s="40"/>
      <c r="D3" s="9"/>
    </row>
    <row r="4" spans="1:5" s="6" customFormat="1" x14ac:dyDescent="0.2">
      <c r="A4" s="4" t="s">
        <v>25</v>
      </c>
      <c r="B4" s="5"/>
      <c r="C4" s="5"/>
    </row>
    <row r="5" spans="1:5" s="6" customFormat="1" ht="13.5" thickBot="1" x14ac:dyDescent="0.25">
      <c r="A5" s="4"/>
      <c r="B5" s="5"/>
      <c r="C5" s="5"/>
    </row>
    <row r="6" spans="1:5" s="6" customFormat="1" ht="18" customHeight="1" x14ac:dyDescent="0.2">
      <c r="A6" s="10" t="s">
        <v>13</v>
      </c>
      <c r="B6" s="10" t="s">
        <v>14</v>
      </c>
      <c r="C6" s="10" t="s">
        <v>15</v>
      </c>
    </row>
    <row r="7" spans="1:5" s="6" customFormat="1" ht="18" customHeight="1" thickBot="1" x14ac:dyDescent="0.25">
      <c r="A7" s="36" t="s">
        <v>16</v>
      </c>
      <c r="B7" s="11" t="s">
        <v>17</v>
      </c>
      <c r="C7" s="11" t="s">
        <v>18</v>
      </c>
    </row>
    <row r="8" spans="1:5" s="6" customFormat="1" x14ac:dyDescent="0.2">
      <c r="A8" s="12">
        <f>'4-expo'!A8</f>
        <v>41640</v>
      </c>
      <c r="B8" s="33"/>
      <c r="C8" s="15"/>
    </row>
    <row r="9" spans="1:5" s="6" customFormat="1" x14ac:dyDescent="0.2">
      <c r="A9" s="16">
        <f>'4-expo'!A9</f>
        <v>41671</v>
      </c>
      <c r="B9" s="34"/>
      <c r="C9" s="19"/>
    </row>
    <row r="10" spans="1:5" s="6" customFormat="1" x14ac:dyDescent="0.2">
      <c r="A10" s="16">
        <f>'4-expo'!A10</f>
        <v>41699</v>
      </c>
      <c r="B10" s="34"/>
      <c r="C10" s="19"/>
    </row>
    <row r="11" spans="1:5" s="6" customFormat="1" x14ac:dyDescent="0.2">
      <c r="A11" s="16">
        <f>'4-expo'!A11</f>
        <v>41730</v>
      </c>
      <c r="B11" s="34"/>
      <c r="C11" s="19"/>
    </row>
    <row r="12" spans="1:5" s="6" customFormat="1" x14ac:dyDescent="0.2">
      <c r="A12" s="16">
        <f>'4-expo'!A12</f>
        <v>41760</v>
      </c>
      <c r="B12" s="34"/>
      <c r="C12" s="19"/>
    </row>
    <row r="13" spans="1:5" s="6" customFormat="1" x14ac:dyDescent="0.2">
      <c r="A13" s="16">
        <f>'4-expo'!A13</f>
        <v>41791</v>
      </c>
      <c r="B13" s="34"/>
      <c r="C13" s="19"/>
    </row>
    <row r="14" spans="1:5" s="6" customFormat="1" x14ac:dyDescent="0.2">
      <c r="A14" s="16">
        <f>'4-expo'!A14</f>
        <v>41821</v>
      </c>
      <c r="B14" s="34"/>
      <c r="C14" s="19"/>
    </row>
    <row r="15" spans="1:5" s="6" customFormat="1" x14ac:dyDescent="0.2">
      <c r="A15" s="16">
        <f>'4-expo'!A15</f>
        <v>41852</v>
      </c>
      <c r="B15" s="34"/>
      <c r="C15" s="19"/>
    </row>
    <row r="16" spans="1:5" s="6" customFormat="1" x14ac:dyDescent="0.2">
      <c r="A16" s="16">
        <f>'4-expo'!A16</f>
        <v>41883</v>
      </c>
      <c r="B16" s="34"/>
      <c r="C16" s="19"/>
    </row>
    <row r="17" spans="1:3" s="6" customFormat="1" x14ac:dyDescent="0.2">
      <c r="A17" s="16">
        <f>'4-expo'!A17</f>
        <v>41913</v>
      </c>
      <c r="B17" s="34"/>
      <c r="C17" s="19"/>
    </row>
    <row r="18" spans="1:3" s="6" customFormat="1" x14ac:dyDescent="0.2">
      <c r="A18" s="16">
        <f>'4-expo'!A18</f>
        <v>41944</v>
      </c>
      <c r="B18" s="34"/>
      <c r="C18" s="19"/>
    </row>
    <row r="19" spans="1:3" s="6" customFormat="1" ht="13.5" thickBot="1" x14ac:dyDescent="0.25">
      <c r="A19" s="20">
        <f>'4-expo'!A19</f>
        <v>41974</v>
      </c>
      <c r="B19" s="35"/>
      <c r="C19" s="22"/>
    </row>
    <row r="20" spans="1:3" s="6" customFormat="1" x14ac:dyDescent="0.2">
      <c r="A20" s="12">
        <f>'4-expo'!A20</f>
        <v>42005</v>
      </c>
      <c r="B20" s="33"/>
      <c r="C20" s="19"/>
    </row>
    <row r="21" spans="1:3" s="6" customFormat="1" x14ac:dyDescent="0.2">
      <c r="A21" s="16">
        <f>'4-expo'!A21</f>
        <v>42036</v>
      </c>
      <c r="B21" s="34"/>
      <c r="C21" s="23"/>
    </row>
    <row r="22" spans="1:3" s="6" customFormat="1" x14ac:dyDescent="0.2">
      <c r="A22" s="16">
        <f>'4-expo'!A22</f>
        <v>42064</v>
      </c>
      <c r="B22" s="34"/>
      <c r="C22" s="19"/>
    </row>
    <row r="23" spans="1:3" s="6" customFormat="1" x14ac:dyDescent="0.2">
      <c r="A23" s="16">
        <f>'4-expo'!A23</f>
        <v>42095</v>
      </c>
      <c r="B23" s="34"/>
      <c r="C23" s="19"/>
    </row>
    <row r="24" spans="1:3" s="6" customFormat="1" x14ac:dyDescent="0.2">
      <c r="A24" s="16">
        <f>'4-expo'!A24</f>
        <v>42125</v>
      </c>
      <c r="B24" s="34"/>
      <c r="C24" s="19"/>
    </row>
    <row r="25" spans="1:3" s="6" customFormat="1" x14ac:dyDescent="0.2">
      <c r="A25" s="16">
        <f>'4-expo'!A25</f>
        <v>42156</v>
      </c>
      <c r="B25" s="34"/>
      <c r="C25" s="19"/>
    </row>
    <row r="26" spans="1:3" s="6" customFormat="1" x14ac:dyDescent="0.2">
      <c r="A26" s="16">
        <f>'4-expo'!A26</f>
        <v>42186</v>
      </c>
      <c r="B26" s="34"/>
      <c r="C26" s="19"/>
    </row>
    <row r="27" spans="1:3" s="6" customFormat="1" x14ac:dyDescent="0.2">
      <c r="A27" s="16">
        <f>'4-expo'!A27</f>
        <v>42217</v>
      </c>
      <c r="B27" s="34"/>
      <c r="C27" s="19"/>
    </row>
    <row r="28" spans="1:3" s="6" customFormat="1" x14ac:dyDescent="0.2">
      <c r="A28" s="16">
        <f>'4-expo'!A28</f>
        <v>42248</v>
      </c>
      <c r="B28" s="34"/>
      <c r="C28" s="19"/>
    </row>
    <row r="29" spans="1:3" s="6" customFormat="1" x14ac:dyDescent="0.2">
      <c r="A29" s="16">
        <f>'4-expo'!A29</f>
        <v>42278</v>
      </c>
      <c r="B29" s="34"/>
      <c r="C29" s="19"/>
    </row>
    <row r="30" spans="1:3" s="6" customFormat="1" x14ac:dyDescent="0.2">
      <c r="A30" s="16">
        <f>'4-expo'!A30</f>
        <v>42309</v>
      </c>
      <c r="B30" s="34"/>
      <c r="C30" s="19"/>
    </row>
    <row r="31" spans="1:3" s="6" customFormat="1" ht="13.5" thickBot="1" x14ac:dyDescent="0.25">
      <c r="A31" s="20">
        <f>'4-expo'!A31</f>
        <v>42339</v>
      </c>
      <c r="B31" s="35"/>
      <c r="C31" s="24"/>
    </row>
    <row r="32" spans="1:3" s="6" customFormat="1" x14ac:dyDescent="0.2">
      <c r="A32" s="12">
        <f>'4-expo'!A32</f>
        <v>42370</v>
      </c>
      <c r="B32" s="30"/>
      <c r="C32" s="13"/>
    </row>
    <row r="33" spans="1:3" s="6" customFormat="1" x14ac:dyDescent="0.2">
      <c r="A33" s="16">
        <f>'4-expo'!A33</f>
        <v>42401</v>
      </c>
      <c r="B33" s="31"/>
      <c r="C33" s="17"/>
    </row>
    <row r="34" spans="1:3" s="6" customFormat="1" x14ac:dyDescent="0.2">
      <c r="A34" s="16">
        <f>'4-expo'!A34</f>
        <v>42430</v>
      </c>
      <c r="B34" s="31"/>
      <c r="C34" s="17"/>
    </row>
    <row r="35" spans="1:3" s="6" customFormat="1" x14ac:dyDescent="0.2">
      <c r="A35" s="16">
        <f>'4-expo'!A35</f>
        <v>42461</v>
      </c>
      <c r="B35" s="31"/>
      <c r="C35" s="17"/>
    </row>
    <row r="36" spans="1:3" s="6" customFormat="1" x14ac:dyDescent="0.2">
      <c r="A36" s="16">
        <f>'4-expo'!A36</f>
        <v>42491</v>
      </c>
      <c r="B36" s="31"/>
      <c r="C36" s="17"/>
    </row>
    <row r="37" spans="1:3" s="6" customFormat="1" x14ac:dyDescent="0.2">
      <c r="A37" s="16">
        <f>'4-expo'!A37</f>
        <v>42522</v>
      </c>
      <c r="B37" s="31"/>
      <c r="C37" s="17"/>
    </row>
    <row r="38" spans="1:3" s="6" customFormat="1" x14ac:dyDescent="0.2">
      <c r="A38" s="16">
        <f>'4-expo'!A38</f>
        <v>42552</v>
      </c>
      <c r="B38" s="31"/>
      <c r="C38" s="17"/>
    </row>
    <row r="39" spans="1:3" s="6" customFormat="1" x14ac:dyDescent="0.2">
      <c r="A39" s="16">
        <f>'4-expo'!A39</f>
        <v>42583</v>
      </c>
      <c r="B39" s="31"/>
      <c r="C39" s="17"/>
    </row>
    <row r="40" spans="1:3" s="6" customFormat="1" x14ac:dyDescent="0.2">
      <c r="A40" s="16">
        <f>'4-expo'!A40</f>
        <v>42614</v>
      </c>
      <c r="B40" s="31"/>
      <c r="C40" s="17"/>
    </row>
    <row r="41" spans="1:3" s="6" customFormat="1" x14ac:dyDescent="0.2">
      <c r="A41" s="16">
        <f>'4-expo'!A41</f>
        <v>42644</v>
      </c>
      <c r="B41" s="31"/>
      <c r="C41" s="17"/>
    </row>
    <row r="42" spans="1:3" s="6" customFormat="1" x14ac:dyDescent="0.2">
      <c r="A42" s="16">
        <f>'4-expo'!A42</f>
        <v>42675</v>
      </c>
      <c r="B42" s="31"/>
      <c r="C42" s="17"/>
    </row>
    <row r="43" spans="1:3" s="6" customFormat="1" ht="13.5" thickBot="1" x14ac:dyDescent="0.25">
      <c r="A43" s="20">
        <f>'4-expo'!A43</f>
        <v>42705</v>
      </c>
      <c r="B43" s="32"/>
      <c r="C43" s="25"/>
    </row>
    <row r="44" spans="1:3" s="6" customFormat="1" x14ac:dyDescent="0.2">
      <c r="A44" s="12">
        <f>'4-expo'!A44</f>
        <v>42736</v>
      </c>
      <c r="B44" s="30"/>
      <c r="C44" s="13"/>
    </row>
    <row r="45" spans="1:3" s="6" customFormat="1" x14ac:dyDescent="0.2">
      <c r="A45" s="16">
        <f>'4-expo'!A45</f>
        <v>42767</v>
      </c>
      <c r="B45" s="31"/>
      <c r="C45" s="17"/>
    </row>
    <row r="46" spans="1:3" s="6" customFormat="1" x14ac:dyDescent="0.2">
      <c r="A46" s="16">
        <f>'4-expo'!A46</f>
        <v>42795</v>
      </c>
      <c r="B46" s="31"/>
      <c r="C46" s="17"/>
    </row>
    <row r="47" spans="1:3" s="6" customFormat="1" ht="13.5" thickBot="1" x14ac:dyDescent="0.25">
      <c r="A47" s="20">
        <f>'4-expo'!A47</f>
        <v>42826</v>
      </c>
      <c r="B47" s="32"/>
      <c r="C47" s="25"/>
    </row>
    <row r="48" spans="1:3" s="6" customFormat="1" hidden="1" x14ac:dyDescent="0.2">
      <c r="A48" s="38">
        <f>'4-expo'!A48</f>
        <v>42856</v>
      </c>
      <c r="B48" s="53"/>
      <c r="C48" s="54"/>
    </row>
    <row r="49" spans="1:3" s="6" customFormat="1" hidden="1" x14ac:dyDescent="0.2">
      <c r="A49" s="16">
        <f>'4-expo'!A49</f>
        <v>42887</v>
      </c>
      <c r="B49" s="31"/>
      <c r="C49" s="17"/>
    </row>
    <row r="50" spans="1:3" s="6" customFormat="1" hidden="1" x14ac:dyDescent="0.2">
      <c r="A50" s="16">
        <f>'4-expo'!A50</f>
        <v>42917</v>
      </c>
      <c r="B50" s="31"/>
      <c r="C50" s="17"/>
    </row>
    <row r="51" spans="1:3" s="6" customFormat="1" hidden="1" x14ac:dyDescent="0.2">
      <c r="A51" s="16">
        <f>'4-expo'!A51</f>
        <v>42948</v>
      </c>
      <c r="B51" s="31"/>
      <c r="C51" s="17"/>
    </row>
    <row r="52" spans="1:3" s="6" customFormat="1" hidden="1" x14ac:dyDescent="0.2">
      <c r="A52" s="16">
        <f>'4-expo'!A52</f>
        <v>42979</v>
      </c>
      <c r="B52" s="31"/>
      <c r="C52" s="17"/>
    </row>
    <row r="53" spans="1:3" s="6" customFormat="1" hidden="1" x14ac:dyDescent="0.2">
      <c r="A53" s="16">
        <f>'4-expo'!A53</f>
        <v>43009</v>
      </c>
      <c r="B53" s="31"/>
      <c r="C53" s="17"/>
    </row>
    <row r="54" spans="1:3" s="6" customFormat="1" hidden="1" x14ac:dyDescent="0.2">
      <c r="A54" s="16">
        <f>'4-expo'!A54</f>
        <v>43040</v>
      </c>
      <c r="B54" s="31"/>
      <c r="C54" s="17"/>
    </row>
    <row r="55" spans="1:3" s="6" customFormat="1" ht="13.5" hidden="1" thickBot="1" x14ac:dyDescent="0.25">
      <c r="A55" s="20">
        <f>'4-expo'!A55</f>
        <v>43070</v>
      </c>
      <c r="B55" s="32"/>
      <c r="C55" s="25"/>
    </row>
    <row r="56" spans="1:3" s="6" customFormat="1" x14ac:dyDescent="0.2">
      <c r="A56" s="26"/>
      <c r="B56" s="27"/>
      <c r="C56" s="28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21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opLeftCell="A16" workbookViewId="0">
      <selection activeCell="E12" sqref="E12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6" customFormat="1" x14ac:dyDescent="0.2">
      <c r="A1" s="84" t="s">
        <v>51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49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20.25" customHeight="1" x14ac:dyDescent="0.2">
      <c r="A8" s="10" t="s">
        <v>13</v>
      </c>
      <c r="B8" s="10" t="s">
        <v>69</v>
      </c>
      <c r="C8" s="10"/>
    </row>
    <row r="9" spans="1:4" s="6" customFormat="1" ht="20.25" customHeight="1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2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A8" sqref="A8:IV9"/>
    </sheetView>
  </sheetViews>
  <sheetFormatPr baseColWidth="10" defaultRowHeight="12.75" x14ac:dyDescent="0.2"/>
  <cols>
    <col min="1" max="1" width="27.140625" customWidth="1"/>
    <col min="2" max="3" width="27.5703125" customWidth="1"/>
  </cols>
  <sheetData>
    <row r="1" spans="1:4" s="6" customFormat="1" x14ac:dyDescent="0.2">
      <c r="A1" s="84" t="s">
        <v>52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55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8" customHeight="1" x14ac:dyDescent="0.2">
      <c r="A8" s="10" t="s">
        <v>13</v>
      </c>
      <c r="B8" s="10" t="s">
        <v>69</v>
      </c>
      <c r="C8" s="10"/>
    </row>
    <row r="9" spans="1:4" s="6" customFormat="1" ht="18" customHeight="1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16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6" customFormat="1" x14ac:dyDescent="0.2">
      <c r="A1" s="84" t="s">
        <v>53</v>
      </c>
      <c r="B1" s="83"/>
      <c r="C1" s="83"/>
      <c r="D1" s="8"/>
    </row>
    <row r="2" spans="1:4" s="6" customFormat="1" x14ac:dyDescent="0.2">
      <c r="A2" s="4" t="s">
        <v>21</v>
      </c>
      <c r="B2" s="5"/>
      <c r="C2" s="5"/>
    </row>
    <row r="3" spans="1:4" s="6" customFormat="1" x14ac:dyDescent="0.2">
      <c r="A3" s="39" t="s">
        <v>29</v>
      </c>
      <c r="B3" s="40"/>
      <c r="C3" s="40"/>
    </row>
    <row r="4" spans="1:4" s="6" customFormat="1" x14ac:dyDescent="0.2">
      <c r="A4" s="56" t="s">
        <v>20</v>
      </c>
      <c r="B4" s="40"/>
      <c r="C4" s="40"/>
    </row>
    <row r="5" spans="1:4" s="6" customFormat="1" x14ac:dyDescent="0.2">
      <c r="A5" s="55" t="s">
        <v>56</v>
      </c>
      <c r="B5" s="40"/>
      <c r="C5" s="40"/>
    </row>
    <row r="6" spans="1:4" s="6" customFormat="1" x14ac:dyDescent="0.2">
      <c r="A6" s="4"/>
      <c r="B6" s="5"/>
      <c r="C6" s="5"/>
    </row>
    <row r="7" spans="1:4" s="6" customFormat="1" ht="13.5" thickBot="1" x14ac:dyDescent="0.25">
      <c r="A7" s="4"/>
      <c r="B7" s="5"/>
      <c r="C7" s="5"/>
    </row>
    <row r="8" spans="1:4" s="6" customFormat="1" ht="12.75" customHeight="1" x14ac:dyDescent="0.2">
      <c r="A8" s="10" t="s">
        <v>13</v>
      </c>
      <c r="B8" s="10" t="s">
        <v>69</v>
      </c>
      <c r="C8" s="10"/>
    </row>
    <row r="9" spans="1:4" s="6" customFormat="1" ht="13.5" thickBot="1" x14ac:dyDescent="0.25">
      <c r="A9" s="11" t="s">
        <v>16</v>
      </c>
      <c r="B9" s="57" t="s">
        <v>50</v>
      </c>
      <c r="C9" s="57" t="s">
        <v>17</v>
      </c>
    </row>
    <row r="10" spans="1:4" s="6" customFormat="1" x14ac:dyDescent="0.2">
      <c r="A10" s="12">
        <f>+'4-expo'!A8</f>
        <v>41640</v>
      </c>
      <c r="B10" s="14"/>
      <c r="C10" s="14"/>
    </row>
    <row r="11" spans="1:4" s="6" customFormat="1" x14ac:dyDescent="0.2">
      <c r="A11" s="16">
        <f>+'4-expo'!A9</f>
        <v>41671</v>
      </c>
      <c r="B11" s="18"/>
      <c r="C11" s="18"/>
    </row>
    <row r="12" spans="1:4" s="6" customFormat="1" x14ac:dyDescent="0.2">
      <c r="A12" s="16">
        <f>+'4-expo'!A10</f>
        <v>41699</v>
      </c>
      <c r="B12" s="18"/>
      <c r="C12" s="18"/>
    </row>
    <row r="13" spans="1:4" s="6" customFormat="1" x14ac:dyDescent="0.2">
      <c r="A13" s="16">
        <f>+'4-expo'!A11</f>
        <v>41730</v>
      </c>
      <c r="B13" s="18"/>
      <c r="C13" s="18"/>
    </row>
    <row r="14" spans="1:4" s="6" customFormat="1" x14ac:dyDescent="0.2">
      <c r="A14" s="16">
        <f>+'4-expo'!A12</f>
        <v>41760</v>
      </c>
      <c r="B14" s="18"/>
      <c r="C14" s="18"/>
    </row>
    <row r="15" spans="1:4" s="6" customFormat="1" x14ac:dyDescent="0.2">
      <c r="A15" s="16">
        <f>+'4-expo'!A13</f>
        <v>41791</v>
      </c>
      <c r="B15" s="18"/>
      <c r="C15" s="18"/>
    </row>
    <row r="16" spans="1:4" s="6" customFormat="1" x14ac:dyDescent="0.2">
      <c r="A16" s="16">
        <f>+'4-expo'!A14</f>
        <v>41821</v>
      </c>
      <c r="B16" s="18"/>
      <c r="C16" s="18"/>
    </row>
    <row r="17" spans="1:3" s="6" customFormat="1" x14ac:dyDescent="0.2">
      <c r="A17" s="16">
        <f>+'4-expo'!A15</f>
        <v>41852</v>
      </c>
      <c r="B17" s="18"/>
      <c r="C17" s="18"/>
    </row>
    <row r="18" spans="1:3" s="6" customFormat="1" x14ac:dyDescent="0.2">
      <c r="A18" s="16">
        <f>+'4-expo'!A16</f>
        <v>41883</v>
      </c>
      <c r="B18" s="18"/>
      <c r="C18" s="18"/>
    </row>
    <row r="19" spans="1:3" s="6" customFormat="1" x14ac:dyDescent="0.2">
      <c r="A19" s="16">
        <f>+'4-expo'!A17</f>
        <v>41913</v>
      </c>
      <c r="B19" s="18"/>
      <c r="C19" s="18"/>
    </row>
    <row r="20" spans="1:3" s="6" customFormat="1" x14ac:dyDescent="0.2">
      <c r="A20" s="16">
        <f>+'4-expo'!A18</f>
        <v>41944</v>
      </c>
      <c r="B20" s="18"/>
      <c r="C20" s="18"/>
    </row>
    <row r="21" spans="1:3" s="6" customFormat="1" ht="13.5" thickBot="1" x14ac:dyDescent="0.25">
      <c r="A21" s="20">
        <f>+'4-expo'!A19</f>
        <v>41974</v>
      </c>
      <c r="B21" s="21"/>
      <c r="C21" s="21"/>
    </row>
    <row r="22" spans="1:3" s="6" customFormat="1" x14ac:dyDescent="0.2">
      <c r="A22" s="12">
        <f>+'4-expo'!A20</f>
        <v>42005</v>
      </c>
      <c r="B22" s="14"/>
      <c r="C22" s="14"/>
    </row>
    <row r="23" spans="1:3" s="6" customFormat="1" x14ac:dyDescent="0.2">
      <c r="A23" s="16">
        <f>+'4-expo'!A21</f>
        <v>42036</v>
      </c>
      <c r="B23" s="18"/>
      <c r="C23" s="18"/>
    </row>
    <row r="24" spans="1:3" s="6" customFormat="1" x14ac:dyDescent="0.2">
      <c r="A24" s="16">
        <f>+'4-expo'!A22</f>
        <v>42064</v>
      </c>
      <c r="B24" s="18"/>
      <c r="C24" s="18"/>
    </row>
    <row r="25" spans="1:3" s="6" customFormat="1" x14ac:dyDescent="0.2">
      <c r="A25" s="16">
        <f>+'4-expo'!A23</f>
        <v>42095</v>
      </c>
      <c r="B25" s="18"/>
      <c r="C25" s="18"/>
    </row>
    <row r="26" spans="1:3" s="6" customFormat="1" x14ac:dyDescent="0.2">
      <c r="A26" s="16">
        <f>+'4-expo'!A24</f>
        <v>42125</v>
      </c>
      <c r="B26" s="18"/>
      <c r="C26" s="18"/>
    </row>
    <row r="27" spans="1:3" s="6" customFormat="1" x14ac:dyDescent="0.2">
      <c r="A27" s="16">
        <f>+'4-expo'!A25</f>
        <v>42156</v>
      </c>
      <c r="B27" s="18"/>
      <c r="C27" s="18"/>
    </row>
    <row r="28" spans="1:3" s="6" customFormat="1" x14ac:dyDescent="0.2">
      <c r="A28" s="16">
        <f>+'4-expo'!A26</f>
        <v>42186</v>
      </c>
      <c r="B28" s="18"/>
      <c r="C28" s="18"/>
    </row>
    <row r="29" spans="1:3" s="6" customFormat="1" x14ac:dyDescent="0.2">
      <c r="A29" s="16">
        <f>+'4-expo'!A27</f>
        <v>42217</v>
      </c>
      <c r="B29" s="18"/>
      <c r="C29" s="18"/>
    </row>
    <row r="30" spans="1:3" s="6" customFormat="1" x14ac:dyDescent="0.2">
      <c r="A30" s="16">
        <f>+'4-expo'!A28</f>
        <v>42248</v>
      </c>
      <c r="B30" s="18"/>
      <c r="C30" s="18"/>
    </row>
    <row r="31" spans="1:3" s="6" customFormat="1" x14ac:dyDescent="0.2">
      <c r="A31" s="16">
        <f>+'4-expo'!A29</f>
        <v>42278</v>
      </c>
      <c r="B31" s="18"/>
      <c r="C31" s="18"/>
    </row>
    <row r="32" spans="1:3" s="6" customFormat="1" x14ac:dyDescent="0.2">
      <c r="A32" s="16">
        <f>+'4-expo'!A30</f>
        <v>42309</v>
      </c>
      <c r="B32" s="18"/>
      <c r="C32" s="18"/>
    </row>
    <row r="33" spans="1:3" s="6" customFormat="1" ht="13.5" thickBot="1" x14ac:dyDescent="0.25">
      <c r="A33" s="20">
        <f>+'4-expo'!A31</f>
        <v>42339</v>
      </c>
      <c r="B33" s="21"/>
      <c r="C33" s="21"/>
    </row>
    <row r="34" spans="1:3" s="6" customFormat="1" x14ac:dyDescent="0.2">
      <c r="A34" s="12">
        <f>+'4-expo'!A32</f>
        <v>42370</v>
      </c>
      <c r="B34" s="14"/>
      <c r="C34" s="14"/>
    </row>
    <row r="35" spans="1:3" s="6" customFormat="1" x14ac:dyDescent="0.2">
      <c r="A35" s="16">
        <f>+'4-expo'!A33</f>
        <v>42401</v>
      </c>
      <c r="B35" s="18"/>
      <c r="C35" s="18"/>
    </row>
    <row r="36" spans="1:3" s="6" customFormat="1" x14ac:dyDescent="0.2">
      <c r="A36" s="16">
        <f>+'4-expo'!A34</f>
        <v>42430</v>
      </c>
      <c r="B36" s="18"/>
      <c r="C36" s="18"/>
    </row>
    <row r="37" spans="1:3" s="6" customFormat="1" x14ac:dyDescent="0.2">
      <c r="A37" s="16">
        <f>+'4-expo'!A35</f>
        <v>42461</v>
      </c>
      <c r="B37" s="18"/>
      <c r="C37" s="18"/>
    </row>
    <row r="38" spans="1:3" s="6" customFormat="1" x14ac:dyDescent="0.2">
      <c r="A38" s="16">
        <f>+'4-expo'!A36</f>
        <v>42491</v>
      </c>
      <c r="B38" s="18"/>
      <c r="C38" s="18"/>
    </row>
    <row r="39" spans="1:3" s="6" customFormat="1" x14ac:dyDescent="0.2">
      <c r="A39" s="16">
        <f>+'4-expo'!A37</f>
        <v>42522</v>
      </c>
      <c r="B39" s="18"/>
      <c r="C39" s="18"/>
    </row>
    <row r="40" spans="1:3" s="6" customFormat="1" x14ac:dyDescent="0.2">
      <c r="A40" s="16">
        <f>+'4-expo'!A38</f>
        <v>42552</v>
      </c>
      <c r="B40" s="18"/>
      <c r="C40" s="18"/>
    </row>
    <row r="41" spans="1:3" s="6" customFormat="1" x14ac:dyDescent="0.2">
      <c r="A41" s="16">
        <f>+'4-expo'!A39</f>
        <v>42583</v>
      </c>
      <c r="B41" s="18"/>
      <c r="C41" s="18"/>
    </row>
    <row r="42" spans="1:3" s="6" customFormat="1" x14ac:dyDescent="0.2">
      <c r="A42" s="16">
        <f>+'4-expo'!A40</f>
        <v>42614</v>
      </c>
      <c r="B42" s="18"/>
      <c r="C42" s="18"/>
    </row>
    <row r="43" spans="1:3" s="6" customFormat="1" x14ac:dyDescent="0.2">
      <c r="A43" s="16">
        <f>+'4-expo'!A41</f>
        <v>42644</v>
      </c>
      <c r="B43" s="18"/>
      <c r="C43" s="18"/>
    </row>
    <row r="44" spans="1:3" s="6" customFormat="1" x14ac:dyDescent="0.2">
      <c r="A44" s="16">
        <f>+'4-expo'!A42</f>
        <v>42675</v>
      </c>
      <c r="B44" s="18"/>
      <c r="C44" s="18"/>
    </row>
    <row r="45" spans="1:3" s="6" customFormat="1" ht="13.5" thickBot="1" x14ac:dyDescent="0.25">
      <c r="A45" s="20">
        <f>+'4-expo'!A43</f>
        <v>42705</v>
      </c>
      <c r="B45" s="21"/>
      <c r="C45" s="21"/>
    </row>
    <row r="46" spans="1:3" s="6" customFormat="1" x14ac:dyDescent="0.2">
      <c r="A46" s="12">
        <f>+'4-expo'!A44</f>
        <v>42736</v>
      </c>
      <c r="B46" s="14"/>
      <c r="C46" s="14"/>
    </row>
    <row r="47" spans="1:3" s="6" customFormat="1" x14ac:dyDescent="0.2">
      <c r="A47" s="16">
        <f>+'4-expo'!A45</f>
        <v>42767</v>
      </c>
      <c r="B47" s="18"/>
      <c r="C47" s="18"/>
    </row>
    <row r="48" spans="1:3" s="6" customFormat="1" x14ac:dyDescent="0.2">
      <c r="A48" s="16">
        <f>+'4-expo'!A46</f>
        <v>42795</v>
      </c>
      <c r="B48" s="18"/>
      <c r="C48" s="18"/>
    </row>
    <row r="49" spans="1:3" s="6" customFormat="1" ht="13.5" thickBot="1" x14ac:dyDescent="0.25">
      <c r="A49" s="20">
        <f>+'4-expo'!A47</f>
        <v>42826</v>
      </c>
      <c r="B49" s="21"/>
      <c r="C49" s="21"/>
    </row>
    <row r="50" spans="1:3" s="6" customFormat="1" hidden="1" x14ac:dyDescent="0.2">
      <c r="A50" s="38">
        <f>+'4-expo'!A48</f>
        <v>42856</v>
      </c>
      <c r="B50" s="58"/>
      <c r="C50" s="58"/>
    </row>
    <row r="51" spans="1:3" s="6" customFormat="1" hidden="1" x14ac:dyDescent="0.2">
      <c r="A51" s="16">
        <f>+'4-expo'!A49</f>
        <v>42887</v>
      </c>
      <c r="B51" s="18"/>
      <c r="C51" s="18"/>
    </row>
    <row r="52" spans="1:3" s="6" customFormat="1" hidden="1" x14ac:dyDescent="0.2">
      <c r="A52" s="16">
        <f>+'4-expo'!A50</f>
        <v>42917</v>
      </c>
      <c r="B52" s="18"/>
      <c r="C52" s="18"/>
    </row>
    <row r="53" spans="1:3" s="6" customFormat="1" hidden="1" x14ac:dyDescent="0.2">
      <c r="A53" s="16">
        <f>+'4-expo'!A51</f>
        <v>42948</v>
      </c>
      <c r="B53" s="18"/>
      <c r="C53" s="18"/>
    </row>
    <row r="54" spans="1:3" s="6" customFormat="1" hidden="1" x14ac:dyDescent="0.2">
      <c r="A54" s="16">
        <f>+'4-expo'!A52</f>
        <v>42979</v>
      </c>
      <c r="B54" s="18"/>
      <c r="C54" s="18"/>
    </row>
    <row r="55" spans="1:3" s="6" customFormat="1" hidden="1" x14ac:dyDescent="0.2">
      <c r="A55" s="16">
        <f>+'4-expo'!A53</f>
        <v>43009</v>
      </c>
      <c r="B55" s="18"/>
      <c r="C55" s="18"/>
    </row>
    <row r="56" spans="1:3" s="6" customFormat="1" hidden="1" x14ac:dyDescent="0.2">
      <c r="A56" s="16">
        <f>+'4-expo'!A54</f>
        <v>43040</v>
      </c>
      <c r="B56" s="18"/>
      <c r="C56" s="18"/>
    </row>
    <row r="57" spans="1:3" s="6" customFormat="1" ht="13.5" hidden="1" thickBot="1" x14ac:dyDescent="0.25">
      <c r="A57" s="20">
        <f>+'4-expo'!A55</f>
        <v>43070</v>
      </c>
      <c r="B57" s="21"/>
      <c r="C57" s="21"/>
    </row>
    <row r="58" spans="1:3" s="6" customFormat="1" x14ac:dyDescent="0.2">
      <c r="A58" s="26"/>
      <c r="B58" s="27"/>
      <c r="C58" s="2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.16" footer="0"/>
  <pageSetup orientation="portrait" horizontalDpi="300" verticalDpi="300" r:id="rId1"/>
  <headerFooter alignWithMargins="0">
    <oddHeader>&amp;R2017 –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anexo</vt:lpstr>
      <vt:lpstr>1.modelos</vt:lpstr>
      <vt:lpstr>2-total país</vt:lpstr>
      <vt:lpstr>3-volumenes</vt:lpstr>
      <vt:lpstr>4-expo</vt:lpstr>
      <vt:lpstr>4-expo (2)</vt:lpstr>
      <vt:lpstr>5.a.1-precios</vt:lpstr>
      <vt:lpstr>5.a.2-precios</vt:lpstr>
      <vt:lpstr>5.a.3-precios</vt:lpstr>
      <vt:lpstr>5.a.4-precios</vt:lpstr>
      <vt:lpstr>5.a.5-precios</vt:lpstr>
      <vt:lpstr>5.b.1-precios</vt:lpstr>
      <vt:lpstr>5.b.2-precios</vt:lpstr>
      <vt:lpstr>5.b.3-precios</vt:lpstr>
      <vt:lpstr>5.b.4-precios</vt:lpstr>
      <vt:lpstr>5.b.5-precios</vt:lpstr>
      <vt:lpstr>'1.modelos'!Área_de_impresión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'5.a.1-precios'!Área_de_impresión</vt:lpstr>
      <vt:lpstr>'5.a.2-precios'!Área_de_impresión</vt:lpstr>
      <vt:lpstr>'5.a.3-precios'!Área_de_impresión</vt:lpstr>
      <vt:lpstr>'5.a.4-precios'!Área_de_impresión</vt:lpstr>
      <vt:lpstr>'5.a.5-precios'!Área_de_impresión</vt:lpstr>
      <vt:lpstr>'5.b.1-precios'!Área_de_impresión</vt:lpstr>
      <vt:lpstr>'5.b.2-precios'!Área_de_impresión</vt:lpstr>
      <vt:lpstr>'5.b.3-precios'!Área_de_impresión</vt:lpstr>
      <vt:lpstr>'5.b.4-precios'!Área_de_impresión</vt:lpstr>
      <vt:lpstr>'5.b.5-precios'!Área_de_impresión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Marcela Natalia Martino</cp:lastModifiedBy>
  <cp:lastPrinted>2017-05-30T15:03:46Z</cp:lastPrinted>
  <dcterms:created xsi:type="dcterms:W3CDTF">2006-05-08T13:48:52Z</dcterms:created>
  <dcterms:modified xsi:type="dcterms:W3CDTF">2018-05-29T19:30:53Z</dcterms:modified>
</cp:coreProperties>
</file>