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50" windowWidth="15600" windowHeight="10035" firstSheet="36" activeTab="40"/>
  </bookViews>
  <sheets>
    <sheet name="03.01.2019_29.01.2019" sheetId="2" r:id="rId1"/>
    <sheet name="30.01.2019_01.03.2019" sheetId="3" r:id="rId2"/>
    <sheet name="02.03.2019_29.03.2019" sheetId="4" r:id="rId3"/>
    <sheet name="30.03.2019_02.05.2019" sheetId="1" r:id="rId4"/>
    <sheet name="03.05.2019_29.05.2019" sheetId="5" r:id="rId5"/>
    <sheet name="30.05.2019_02.07.2019" sheetId="6" r:id="rId6"/>
    <sheet name="03.07.2019_29.07.2019" sheetId="7" r:id="rId7"/>
    <sheet name="30.07.2019_30.08.2019" sheetId="8" r:id="rId8"/>
    <sheet name="31.08.2019_27.09.2019" sheetId="9" r:id="rId9"/>
    <sheet name="28.09.2019_29.10.2019" sheetId="10" r:id="rId10"/>
    <sheet name="30.10.2019_02.12.2019" sheetId="11" r:id="rId11"/>
    <sheet name="03.12.2019_30.12.2019" sheetId="12" r:id="rId12"/>
    <sheet name="31.12.2019_29.01.2020" sheetId="13" r:id="rId13"/>
    <sheet name="30.01.2020_03.03.2020" sheetId="14" r:id="rId14"/>
    <sheet name="04.03.2020_31.03.2020" sheetId="15" r:id="rId15"/>
    <sheet name="01.04.2020_29.04.2020" sheetId="16" r:id="rId16"/>
    <sheet name="30.04.2020_01.06.2020" sheetId="17" r:id="rId17"/>
    <sheet name="02.06.2020_29.06.2020" sheetId="18" r:id="rId18"/>
    <sheet name="30.06.2020_29.07.2020" sheetId="19" r:id="rId19"/>
    <sheet name="30.07.2020_31.08.2020" sheetId="20" r:id="rId20"/>
    <sheet name="01.09.2020_29.09.2020" sheetId="21" r:id="rId21"/>
    <sheet name="30.09.2020_29.10.2020" sheetId="22" r:id="rId22"/>
    <sheet name="30.10.2020_27.11.2020" sheetId="23" r:id="rId23"/>
    <sheet name="28.11.2020_30.12.2020" sheetId="24" r:id="rId24"/>
    <sheet name="31.12.2020_29.01.2021" sheetId="25" r:id="rId25"/>
    <sheet name="30.01.2021_01.03.2021" sheetId="26" r:id="rId26"/>
    <sheet name="02.03.2021_30.03.2021" sheetId="27" r:id="rId27"/>
    <sheet name="31.03.2021_29.04.2021" sheetId="28" r:id="rId28"/>
    <sheet name="30.04.2021_28.05.2021" sheetId="29" r:id="rId29"/>
    <sheet name="29.05.2021_30.06.2021" sheetId="30" r:id="rId30"/>
    <sheet name="01.07.2021_29.07.2021" sheetId="31" r:id="rId31"/>
    <sheet name="30.07.2021_27.08.2021" sheetId="32" r:id="rId32"/>
    <sheet name="28.08.2021_29.09.2021" sheetId="33" r:id="rId33"/>
    <sheet name="30.09.2021_29.10.2021" sheetId="34" r:id="rId34"/>
    <sheet name="30.10.2021_30.11.2021" sheetId="35" r:id="rId35"/>
    <sheet name="01.12.2021_29.12.2021" sheetId="36" r:id="rId36"/>
    <sheet name="30.12.2021_28.01.2022" sheetId="37" r:id="rId37"/>
    <sheet name="29.01.2021_03.03.2022" sheetId="38" r:id="rId38"/>
    <sheet name="04.03.2022_30.03.2022" sheetId="39" r:id="rId39"/>
    <sheet name="31.03.2022_29.04.2022" sheetId="40" r:id="rId40"/>
    <sheet name="30.04.2022_30.05.2022" sheetId="41" r:id="rId41"/>
  </sheets>
  <calcPr calcId="145621"/>
</workbook>
</file>

<file path=xl/calcChain.xml><?xml version="1.0" encoding="utf-8"?>
<calcChain xmlns="http://schemas.openxmlformats.org/spreadsheetml/2006/main">
  <c r="I4" i="41" l="1"/>
  <c r="I11" i="41" l="1"/>
  <c r="I12" i="41"/>
  <c r="I10" i="41"/>
  <c r="I9" i="41"/>
  <c r="I8" i="41"/>
  <c r="I7" i="41"/>
  <c r="I6" i="41"/>
  <c r="I5" i="41"/>
  <c r="I10" i="40" l="1"/>
  <c r="I9" i="40"/>
  <c r="I8" i="40"/>
  <c r="I7" i="40"/>
  <c r="I6" i="40"/>
  <c r="I5" i="40"/>
  <c r="I4" i="40"/>
  <c r="I11" i="39" l="1"/>
  <c r="I10" i="39"/>
  <c r="I9" i="39"/>
  <c r="I8" i="39"/>
  <c r="I7" i="39"/>
  <c r="I6" i="39"/>
  <c r="I5" i="39"/>
  <c r="I4" i="39"/>
  <c r="I11" i="38" l="1"/>
  <c r="I12" i="38" l="1"/>
  <c r="I10" i="38"/>
  <c r="I9" i="38"/>
  <c r="I8" i="38"/>
  <c r="I7" i="38"/>
  <c r="I6" i="38"/>
  <c r="I5" i="38"/>
  <c r="I4" i="38"/>
  <c r="I4" i="37" l="1"/>
  <c r="I11" i="37"/>
  <c r="I10" i="37"/>
  <c r="I9" i="37"/>
  <c r="I8" i="37"/>
  <c r="I7" i="37"/>
  <c r="I6" i="37"/>
  <c r="I5" i="37"/>
  <c r="I10" i="36" l="1"/>
  <c r="I9" i="36"/>
  <c r="I8" i="36"/>
  <c r="I7" i="36"/>
  <c r="I6" i="36"/>
  <c r="I5" i="36"/>
  <c r="I4" i="36"/>
  <c r="I12" i="35" l="1"/>
  <c r="I11" i="35"/>
  <c r="I10" i="35"/>
  <c r="I9" i="35"/>
  <c r="I8" i="35"/>
  <c r="I7" i="35"/>
  <c r="I6" i="35"/>
  <c r="I5" i="35"/>
  <c r="I4" i="35"/>
  <c r="I11" i="34" l="1"/>
  <c r="I10" i="34"/>
  <c r="I9" i="34"/>
  <c r="I8" i="34"/>
  <c r="I7" i="34"/>
  <c r="I6" i="34"/>
  <c r="I5" i="34"/>
  <c r="I4" i="34"/>
  <c r="I11" i="33" l="1"/>
  <c r="I10" i="33"/>
  <c r="I9" i="33"/>
  <c r="I8" i="33"/>
  <c r="I7" i="33"/>
  <c r="I6" i="33"/>
  <c r="I5" i="33"/>
  <c r="I4" i="33"/>
  <c r="I4" i="32" l="1"/>
  <c r="I11" i="32"/>
  <c r="I10" i="32"/>
  <c r="I9" i="32"/>
  <c r="I8" i="32"/>
  <c r="I7" i="32"/>
  <c r="I6" i="32"/>
  <c r="I5" i="32"/>
  <c r="I10" i="31" l="1"/>
  <c r="I9" i="31"/>
  <c r="I8" i="31"/>
  <c r="I7" i="31"/>
  <c r="I6" i="31"/>
  <c r="I5" i="31"/>
  <c r="I4" i="31"/>
  <c r="I12" i="30" l="1"/>
  <c r="I11" i="30"/>
  <c r="I10" i="30" l="1"/>
  <c r="I9" i="30"/>
  <c r="I8" i="30"/>
  <c r="I7" i="30"/>
  <c r="I6" i="30"/>
  <c r="I5" i="30"/>
  <c r="I4" i="30"/>
  <c r="I4" i="29" l="1"/>
  <c r="I11" i="29" l="1"/>
  <c r="I10" i="29"/>
  <c r="I9" i="29"/>
  <c r="I8" i="29"/>
  <c r="I7" i="29"/>
  <c r="I6" i="29"/>
  <c r="I5" i="29"/>
  <c r="I10" i="28" l="1"/>
  <c r="I9" i="28"/>
  <c r="I8" i="28"/>
  <c r="I7" i="28"/>
  <c r="I6" i="28"/>
  <c r="I5" i="28"/>
  <c r="I4" i="28"/>
  <c r="I11" i="27" l="1"/>
  <c r="I10" i="27"/>
  <c r="I9" i="27"/>
  <c r="I8" i="27"/>
  <c r="I7" i="27"/>
  <c r="I6" i="27"/>
  <c r="I5" i="27"/>
  <c r="I4" i="27"/>
  <c r="I12" i="26" l="1"/>
  <c r="I10" i="26" l="1"/>
  <c r="I11" i="26"/>
  <c r="I4" i="26" l="1"/>
  <c r="I9" i="26"/>
  <c r="I8" i="26"/>
  <c r="I7" i="26"/>
  <c r="I6" i="26"/>
  <c r="I5" i="26"/>
  <c r="I10" i="25" l="1"/>
  <c r="I9" i="25"/>
  <c r="I8" i="25"/>
  <c r="I7" i="25"/>
  <c r="I6" i="25"/>
  <c r="I5" i="25"/>
  <c r="I4" i="25"/>
  <c r="I12" i="24" l="1"/>
  <c r="I11" i="24"/>
  <c r="I10" i="24"/>
  <c r="I9" i="24"/>
  <c r="I8" i="24"/>
  <c r="I7" i="24"/>
  <c r="I6" i="24"/>
  <c r="I5" i="24"/>
  <c r="I4" i="24"/>
  <c r="I11" i="23" l="1"/>
  <c r="I10" i="23"/>
  <c r="I9" i="23"/>
  <c r="I8" i="23"/>
  <c r="I7" i="23"/>
  <c r="I6" i="23"/>
  <c r="I5" i="23"/>
  <c r="I4" i="23"/>
  <c r="I4" i="22" l="1"/>
  <c r="I11" i="22"/>
  <c r="I10" i="22"/>
  <c r="I9" i="22"/>
  <c r="I8" i="22"/>
  <c r="I7" i="22"/>
  <c r="I6" i="22"/>
  <c r="I5" i="22"/>
  <c r="I10" i="21" l="1"/>
  <c r="I9" i="21"/>
  <c r="I8" i="21"/>
  <c r="I7" i="21"/>
  <c r="I6" i="21"/>
  <c r="I5" i="21"/>
  <c r="I4" i="21"/>
  <c r="I12" i="20" l="1"/>
  <c r="I11" i="20"/>
  <c r="I10" i="20" l="1"/>
  <c r="I9" i="20"/>
  <c r="I8" i="20"/>
  <c r="I7" i="20"/>
  <c r="I6" i="20"/>
  <c r="I5" i="20"/>
  <c r="I4" i="20"/>
  <c r="I4" i="19" l="1"/>
  <c r="I11" i="19"/>
  <c r="I10" i="19"/>
  <c r="I9" i="19"/>
  <c r="I8" i="19"/>
  <c r="I7" i="19"/>
  <c r="I6" i="19"/>
  <c r="I5" i="19"/>
  <c r="I10" i="18" l="1"/>
  <c r="I9" i="18"/>
  <c r="I8" i="18"/>
  <c r="I7" i="18"/>
  <c r="I6" i="18"/>
  <c r="I5" i="18"/>
  <c r="I4" i="18"/>
  <c r="I8" i="17" l="1"/>
  <c r="I12" i="17"/>
  <c r="I11" i="17"/>
  <c r="I4" i="17"/>
  <c r="I10" i="17" l="1"/>
  <c r="I9" i="17"/>
  <c r="I7" i="17"/>
  <c r="I6" i="17"/>
  <c r="I5" i="17"/>
  <c r="I10" i="16" l="1"/>
  <c r="I9" i="16"/>
  <c r="I8" i="16"/>
  <c r="I7" i="16"/>
  <c r="I6" i="16"/>
  <c r="I5" i="16"/>
  <c r="I4" i="16"/>
  <c r="I5" i="15" l="1"/>
  <c r="I4" i="15" l="1"/>
  <c r="I11" i="15" l="1"/>
  <c r="I10" i="15"/>
  <c r="I9" i="15"/>
  <c r="I8" i="15"/>
  <c r="I7" i="15"/>
  <c r="I6" i="15"/>
  <c r="I14" i="14" l="1"/>
  <c r="I13" i="14"/>
  <c r="I12" i="14"/>
  <c r="I11" i="14"/>
  <c r="I10" i="14"/>
  <c r="I9" i="14"/>
  <c r="I8" i="14"/>
  <c r="I7" i="14"/>
  <c r="I6" i="14"/>
  <c r="I5" i="14"/>
  <c r="I4" i="14"/>
  <c r="I6" i="13" l="1"/>
  <c r="I7" i="13"/>
  <c r="I8" i="13"/>
  <c r="I9" i="13"/>
  <c r="I10" i="13"/>
  <c r="I11" i="13"/>
  <c r="I12" i="13"/>
  <c r="I5" i="13"/>
  <c r="I4" i="13"/>
  <c r="I11" i="12" l="1"/>
  <c r="I10" i="12"/>
  <c r="I9" i="12"/>
  <c r="I8" i="12"/>
  <c r="I7" i="12"/>
  <c r="I6" i="12"/>
  <c r="I4" i="12"/>
  <c r="I5" i="12" l="1"/>
  <c r="I14" i="11" l="1"/>
  <c r="I13" i="11"/>
  <c r="I16" i="11" l="1"/>
  <c r="I15" i="11"/>
  <c r="I12" i="11" l="1"/>
  <c r="I11" i="11"/>
  <c r="I10" i="11"/>
  <c r="I9" i="11"/>
  <c r="I8" i="11"/>
  <c r="I7" i="11"/>
  <c r="I6" i="11"/>
  <c r="I5" i="11"/>
  <c r="I4" i="11"/>
  <c r="I4" i="10" l="1"/>
  <c r="I5" i="10"/>
  <c r="I13" i="10"/>
  <c r="I12" i="10"/>
  <c r="I11" i="10"/>
  <c r="I10" i="10"/>
  <c r="I9" i="10"/>
  <c r="I8" i="10"/>
  <c r="I7" i="10"/>
  <c r="I6" i="10"/>
  <c r="I12" i="9" l="1"/>
  <c r="I11" i="9"/>
  <c r="I10" i="9"/>
  <c r="I9" i="9"/>
  <c r="I8" i="9"/>
  <c r="I7" i="9"/>
  <c r="I6" i="9"/>
  <c r="I5" i="9"/>
  <c r="I4" i="9"/>
  <c r="I14" i="8" l="1"/>
  <c r="I13" i="8"/>
  <c r="I12" i="8"/>
  <c r="I11" i="8"/>
  <c r="I10" i="8"/>
  <c r="I9" i="8"/>
  <c r="I8" i="8"/>
  <c r="I7" i="8"/>
  <c r="I6" i="8"/>
  <c r="I5" i="8"/>
  <c r="I4" i="8"/>
  <c r="I10" i="7" l="1"/>
  <c r="I9" i="7"/>
  <c r="I6" i="7"/>
  <c r="I7" i="7"/>
  <c r="I8" i="7"/>
  <c r="I5" i="7"/>
  <c r="I4" i="7"/>
  <c r="I16" i="6" l="1"/>
  <c r="I11" i="6"/>
  <c r="I12" i="6"/>
  <c r="I13" i="6"/>
  <c r="I14" i="6"/>
  <c r="I15" i="6"/>
  <c r="I10" i="6"/>
  <c r="I9" i="6"/>
  <c r="I8" i="6"/>
  <c r="I7" i="6"/>
  <c r="I6" i="6"/>
  <c r="I5" i="6"/>
  <c r="I4" i="6"/>
  <c r="I10" i="5" l="1"/>
  <c r="I9" i="5"/>
  <c r="I8" i="5"/>
  <c r="I7" i="5"/>
  <c r="I6" i="5"/>
  <c r="I5" i="5"/>
  <c r="I4" i="5"/>
  <c r="I11" i="4" l="1"/>
  <c r="I10" i="4"/>
  <c r="I9" i="4"/>
  <c r="I8" i="4"/>
  <c r="I7" i="4"/>
  <c r="I6" i="4"/>
  <c r="I5" i="4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12" i="2"/>
  <c r="I11" i="2"/>
  <c r="I10" i="2"/>
  <c r="I9" i="2"/>
  <c r="I8" i="2"/>
  <c r="I7" i="2"/>
  <c r="I6" i="2"/>
  <c r="I5" i="2"/>
  <c r="I16" i="1" l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<sst xmlns="http://schemas.openxmlformats.org/spreadsheetml/2006/main" count="1299" uniqueCount="130">
  <si>
    <t>Sigade</t>
  </si>
  <si>
    <t>Préstamo</t>
  </si>
  <si>
    <t>COD. CVSA</t>
  </si>
  <si>
    <t>Valor Nominal en U$S al (01)</t>
  </si>
  <si>
    <t>Nº de Servicio</t>
  </si>
  <si>
    <t>Fecha de vencimiento</t>
  </si>
  <si>
    <t>Coeficiente de Amortización</t>
  </si>
  <si>
    <t>Coeficiente de Pago de Intereses</t>
  </si>
  <si>
    <t>Coeficiente Total                (2)</t>
  </si>
  <si>
    <t>A pagar en $                      (1) X (2)</t>
  </si>
  <si>
    <t>44/1</t>
  </si>
  <si>
    <t>40/1</t>
  </si>
  <si>
    <t>40/2</t>
  </si>
  <si>
    <t>41/1</t>
  </si>
  <si>
    <t>45/1</t>
  </si>
  <si>
    <t>41/2</t>
  </si>
  <si>
    <t>45/2</t>
  </si>
  <si>
    <t>43/1</t>
  </si>
  <si>
    <t>43/2</t>
  </si>
  <si>
    <t>15/1</t>
  </si>
  <si>
    <t>Vencimientos Préstamos Garantizados: 30.03.2019 - 02.05.2019</t>
  </si>
  <si>
    <t>Notas:</t>
  </si>
  <si>
    <t>a) Los importes de intereses a pagar al vencimiento, son aquellos que surgen de aplicar sobre los valores nominales en U$S (columna 1), los coeficientes informados en la columna 2.</t>
  </si>
  <si>
    <t>b) El vencimiento que operará el día 30 de marzo (sábado), se pagará el lunes 01/04/2019.</t>
  </si>
  <si>
    <t>c) Los vencimientos que operarán el día 19 de abril (feriado), se pagarán el lunes 22/04/2019.</t>
  </si>
  <si>
    <t>d) Los vencimientos que operarán el día 21 de abril (domingo), se pagarán el lunes 22/04/2019.</t>
  </si>
  <si>
    <t>e) Los vencimientos que operarán el día 1 de mayo (feriado), se pagarán el jueves 02/05/2019.</t>
  </si>
  <si>
    <t>PTMO.GAR.T.FIJA GL 31</t>
  </si>
  <si>
    <t>PMO GAR. TASA FIJA GL 20</t>
  </si>
  <si>
    <t>PTMO GAR .TASA VARIABLE GL 20</t>
  </si>
  <si>
    <t>PMO.GAR.TASA FIJA BONTE 27</t>
  </si>
  <si>
    <t>PREST. GAR TASA FIJA GL 27</t>
  </si>
  <si>
    <t>PTMO.GAR.T.FIJA GL. 31 MEGA</t>
  </si>
  <si>
    <t>PTMO GAR. TASA VARIABLE GL 27</t>
  </si>
  <si>
    <t>PTMO.GAR.T.VARIABLE GL 31 MEGA</t>
  </si>
  <si>
    <t>PTMO.GAR.T.FIJA GL 30</t>
  </si>
  <si>
    <t>PTMO. GAR. T.VAR. GL 30</t>
  </si>
  <si>
    <t>Vencimientos Préstamos Garantizados: 03.01.2019 - 29.01.2019</t>
  </si>
  <si>
    <t>Valor Nominal en U$S al 06/11/01</t>
  </si>
  <si>
    <t>Fecha de Vencimiento</t>
  </si>
  <si>
    <t>Coeficiente Pago de Intereses</t>
  </si>
  <si>
    <t>Coeficiente Total</t>
  </si>
  <si>
    <t>A Pagar en $</t>
  </si>
  <si>
    <t>(1)</t>
  </si>
  <si>
    <t>(2)</t>
  </si>
  <si>
    <t>(1) X (2)</t>
  </si>
  <si>
    <t>PMO GAR. TASA FIJA GL19</t>
  </si>
  <si>
    <t>39/1</t>
  </si>
  <si>
    <t xml:space="preserve">Notas: </t>
  </si>
  <si>
    <t>b) Los vencimientos que operarán el día 19 de enero (sábado) se pagarán el lunes 21/01/2019.</t>
  </si>
  <si>
    <t>Vencimientos Préstamos Garantizados: 30.01.2019 - 01.03.2019</t>
  </si>
  <si>
    <t>Vencimientos Préstamos Garantizados: 02.03.2019 - 29.03.2019</t>
  </si>
  <si>
    <t>Vencimientos Préstamos Garantizados: 03.05.2019 - 29.05.2019</t>
  </si>
  <si>
    <t>b) Los vencimientos que operarán el día 19 de mayo (domingo), se pagarán el lunes 20/05/2019.</t>
  </si>
  <si>
    <t>Vencimientos Préstamos Garantizados: 30.05.2019 - 02.07.2019</t>
  </si>
  <si>
    <t>b) Los vencimientos que operarán el día 01 de junio (sábado), se pagarán el lunes 03/06/2019.</t>
  </si>
  <si>
    <t>c) El vencimiento que operará el día 30 de junio (domingo), se pagará el lunes 01/07/2019.</t>
  </si>
  <si>
    <t>b) Los vencimientos que operarán el día 21 de junio (domingo), se pagarán el lunes 22/07/2019.</t>
  </si>
  <si>
    <t>Vencimientos Préstamos Garantizados: 03.07.2019 - 29.07.2019</t>
  </si>
  <si>
    <t>Vencimientos Préstamos Garantizados: 30.07.2019 - 30.08.2019</t>
  </si>
  <si>
    <t>b) Los vencimientos que operarán el día 19 de agosto (lunes feriado), se pagarán el martes 20/08/2019.</t>
  </si>
  <si>
    <t>Vencimientos Préstamos Garantizados: 31.08.2019 - 27.09.2019</t>
  </si>
  <si>
    <t>b) Los vencimientos que operarán el día 1 de septiembre (domingo), se pagarán el lunes 02/09/2019.</t>
  </si>
  <si>
    <t>c) Los vencimientos que operarán el día 21 de septiembre (sábado), se pagarán el lunes 23/09/2019.</t>
  </si>
  <si>
    <t>b) Los vencimientos que operarán el día 19 de octubre (sábado), se pagarán el lunes 21/10/2019.</t>
  </si>
  <si>
    <t>Vencimientos Préstamos Garantizados: 28.09.2019 - 29.10.2019</t>
  </si>
  <si>
    <t>Vencimientos Préstamos Garantizados: 30.10.2019 - 02.12.2019</t>
  </si>
  <si>
    <t>b) Los vencimientos que operarán los días 30 de noviembre (sábado) y 1 de diciembre (domingo), se pagarán el lunes 02/12/2019.</t>
  </si>
  <si>
    <t>Vencimientos Préstamos Garantizados: 03.12.2019 - 30.12.2019</t>
  </si>
  <si>
    <t>b) Los vencimientos que operarán el día 21 de diciembre (sábado), se pagarán el lunes 23/12/2019.</t>
  </si>
  <si>
    <t>Vencimientos Préstamos Garantizados: 31.12.2019 - 29.01.2020</t>
  </si>
  <si>
    <t>b) Los vencimientos que operarán el día 1 de enero (feriado), se pagarán el jueves 02/01/2020.</t>
  </si>
  <si>
    <t>b) Los vencimientos que operarán el día 19 de enero (domingo), se pagarán el lunes 20/01/2020.</t>
  </si>
  <si>
    <t>Vencimientos Préstamos Garantizados: 30.01.2020 - 03.03.2020</t>
  </si>
  <si>
    <t>b) Los vencimientos que operarán el día 1 de febrero (sábado), se pagarán el lunes 03/02/2020.</t>
  </si>
  <si>
    <t>Vencimientos Préstamos Garantizados: 04.03.2020 - 31.03.2020</t>
  </si>
  <si>
    <t>b) Los vencimientos que operarán el día 21 de marzo (sábado), se pagarán el miércoles 25/03/2020.</t>
  </si>
  <si>
    <t>Vencimientos Préstamos Garantizados: 01.04.2020 - 29.04.2020</t>
  </si>
  <si>
    <t>b) Los vencimientos que operarán el día 19 de abril (domingo), se pagarán el lunes 20/04/2020.</t>
  </si>
  <si>
    <t>Vencimientos Préstamos Garantizados: 30.04.2020 - 01.06.2020</t>
  </si>
  <si>
    <t>b) El vencimiento que operará el día 30 de mayo (sábado), se pagará el lunes 01/06/2020.</t>
  </si>
  <si>
    <t>Vencimientos Préstamos Garantizados: 02.06.2020 - 29.06.2020</t>
  </si>
  <si>
    <t>b)Los vencimientos que operarán el día 21 de junio (domingo), se pagarán el lunes 22/06/2020.</t>
  </si>
  <si>
    <t>Vencimientos Préstamos Garantizados: 30.06.2020 - 29.07.2020</t>
  </si>
  <si>
    <t>b)Los vencimientos que operarán el día 19 de julio (domingo), se pagarán el lunes 20/07/2020.</t>
  </si>
  <si>
    <t>Vencimientos Préstamos Garantizados: 30.07.2020 - 31.08.2020</t>
  </si>
  <si>
    <t>b) El vencimiento que operará el día 30 de agosto (domingo), se pagará el lunes 31/08/2020.</t>
  </si>
  <si>
    <t>Vencimientos Préstamos Garantizados: 01.09.2020 - 29.09.2020</t>
  </si>
  <si>
    <t>b)Los vencimientos que operarán el día 19 de septiembre (sábado), se pagarán el lunes 21/09/2020.</t>
  </si>
  <si>
    <t>Vencimientos Préstamos Garantizados: 30.09.2020 - 29.10.2020</t>
  </si>
  <si>
    <t>Vencimientos Préstamos Garantizados: 30.10.2020 - 27.11.2020</t>
  </si>
  <si>
    <t>b)Los vencimientos que operarán el día 21 de noviembre (sábado), se pagarán el martes 24/11/2020.</t>
  </si>
  <si>
    <t>Vencimientos Préstamos Garantizados: 28.11.2020 - 30.12.2020</t>
  </si>
  <si>
    <t>b)Los vencimientos que operarán el día 19 de diciembre (sábado), se pagarán el lunes 21/12/2020.</t>
  </si>
  <si>
    <t>Vencimientos Préstamos Garantizados: 31.12.2020 - 29.01.2021</t>
  </si>
  <si>
    <t>b) El vencimiento que operará el día 30 de enero (sábado), se pagará el lunes 01/02/2021.</t>
  </si>
  <si>
    <t>d) El vencimiento que operará el día 28 de febrero (domingo), se pagará el lunes 01/03/2021.</t>
  </si>
  <si>
    <t>c) Los vencimientos que operarán el día 21 de febrero (domingo) se pagarán el lunes 22/02/2021.</t>
  </si>
  <si>
    <t>Vencimientos Préstamos Garantizados: 30.01.2021 - 01.03.2021</t>
  </si>
  <si>
    <t>Vencimientos Préstamos Garantizados: 02.03.2021 - 30.03.2021</t>
  </si>
  <si>
    <t>b) Los vencimientos que operarán el día 21 de marzo (domingo) se pagarán el lunes 22/03/2021.</t>
  </si>
  <si>
    <t>Vencimientos Préstamos Garantizados: 31.03.2021 - 29.04.2021</t>
  </si>
  <si>
    <t>Vencimientos Préstamos Garantizados: 30.04.2021 - 28.05.2021</t>
  </si>
  <si>
    <t>Vencimientos Préstamos Garantizados: 29.05.2021 - 30.06.2021</t>
  </si>
  <si>
    <t>c) Los vencimientos que operarán el día 19 de junio (sábado) se pagarán el martes 22/06/2021.</t>
  </si>
  <si>
    <t>d) Los vencimientos que operarán el día 21 de junio (lunes feriado) se pagarán el martes 22/06/2021.</t>
  </si>
  <si>
    <t>b) El vencimiento que operará el día 30 de mayo (domingo) se pagará el lunes 31/05/2021.</t>
  </si>
  <si>
    <t>Vencimientos Préstamos Garantizados: 01.07.2021 - 29.07.2021</t>
  </si>
  <si>
    <t>Vencimientos Préstamos Garantizados: 30.07.2021 - 27.08.2021</t>
  </si>
  <si>
    <t>Vencimientos Préstamos Garantizados: 28.08.2021 - 29.09.2021</t>
  </si>
  <si>
    <t>b) Los vencimientos que operarán el día 21 de agosto (sábado) se pagarán el lunes 23/08/2021.</t>
  </si>
  <si>
    <t>b) Los vencimientos que operarán el día 19 de septiembre (domingo) se pagarán el lunes 20/09/2021.</t>
  </si>
  <si>
    <t>Vencimientos Préstamos Garantizados: 30.09.2021 - 29.10.2021</t>
  </si>
  <si>
    <t>Los importes de intereses a pagar al vencimiento, son aquellos que surgen de aplicar sobre los valores nominales en U$S (columna 1), los coeficientes informados en la columna 2.</t>
  </si>
  <si>
    <t>Vencimientos Préstamos Garantizados: 30.10.2021 - 30.11.2021</t>
  </si>
  <si>
    <t>b) Los vencimientos que operarán el día 21 de noviembre (domingo) se pagarán el martes 23/11/2021. El lunes 22 de noviembre es feriado.</t>
  </si>
  <si>
    <t>Vencimientos Préstamos Garantizados: 01.12.2021 - 29.12.2021</t>
  </si>
  <si>
    <t>Los vencimientos que operarán el día 19 de diciembre (domingo) se pagarán el lunes 20/12/2021.</t>
  </si>
  <si>
    <t>Vencimientos Préstamos Garantizados: 30.12.2021 - 28.01.2022</t>
  </si>
  <si>
    <t>b) Los vencimientos que operarán el día 19 de febrero (sábado) se pagarán el lunes 21/02/2022.</t>
  </si>
  <si>
    <t>a) El vencimiento que operará el día 30 de octubre (sábado) se pagará el lunes 01/11/2021.</t>
  </si>
  <si>
    <t>a) El vencimiento que operará el día 30 de enero (domingo) se pagará el lunes 31/01/2022.</t>
  </si>
  <si>
    <t>Vencimientos Préstamos Garantizados: 29.01.2022 - 03.03.2022</t>
  </si>
  <si>
    <t>c) El vencimiento que operará el día 28 de febrero (lunes feriado) se pagará el miércoles 02/03/2022.</t>
  </si>
  <si>
    <t>Vencimientos Préstamos Garantizados: 04.03.2022 - 30.03.2022</t>
  </si>
  <si>
    <t>Los vencimientos que operarán el día 19 de marzo (sábado) se pagarán el lunes 21/03/2022.</t>
  </si>
  <si>
    <t>Vencimientos Préstamos Garantizados: 31.03.2022 - 29.04.2022</t>
  </si>
  <si>
    <t>Vencimientos Préstamos Garantizados: 30.04.2022 - 30.05.2022</t>
  </si>
  <si>
    <t>a) El vencimiento que operará el día 30 de abril (sábado) se pagará el lunes 02/05/2022.</t>
  </si>
  <si>
    <t>b) Los vencimientos que operarán el día 21 de mayo (sábado) se pagarán el lunes 23/05/2022.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</si>
</sst>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00"/>
    <numFmt numFmtId="165" formatCode="0.000000000"/>
    <numFmt numFmtId="166" formatCode="dd/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/>
      <sz val="12"/>
      <color indexed="62"/>
      <name val="Arial"/>
      <family val="2"/>
    </font>
    <font>
      <b/>
      <u/>
      <sz val="12"/>
      <name val="Arial"/>
      <family val="2"/>
    </font>
    <font>
      <b/>
      <sz val="10"/>
      <color indexed="62"/>
      <name val="Arial"/>
      <family val="2"/>
    </font>
    <font>
      <sz val="11"/>
      <color indexed="30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2"/>
      </left>
      <right style="double">
        <color indexed="62"/>
      </right>
      <top/>
      <bottom/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/>
      <right/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/>
      <right style="double">
        <color indexed="18"/>
      </right>
      <top style="double">
        <color indexed="18"/>
      </top>
      <bottom style="thin">
        <color indexed="64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2"/>
      </bottom>
      <diagonal/>
    </border>
    <border>
      <left/>
      <right style="double">
        <color indexed="18"/>
      </right>
      <top style="thin">
        <color indexed="64"/>
      </top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/>
      <top/>
      <bottom/>
      <diagonal/>
    </border>
    <border>
      <left/>
      <right style="double">
        <color indexed="18"/>
      </right>
      <top/>
      <bottom/>
      <diagonal/>
    </border>
    <border>
      <left/>
      <right style="double">
        <color indexed="62"/>
      </right>
      <top/>
      <bottom/>
      <diagonal/>
    </border>
    <border>
      <left/>
      <right/>
      <top/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18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10" fillId="0" borderId="0"/>
  </cellStyleXfs>
  <cellXfs count="16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" fontId="1" fillId="0" borderId="3" xfId="0" quotePrefix="1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/>
    <xf numFmtId="164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 vertical="center"/>
    </xf>
    <xf numFmtId="0" fontId="10" fillId="0" borderId="0" xfId="3"/>
    <xf numFmtId="0" fontId="10" fillId="3" borderId="0" xfId="3" applyFont="1" applyFill="1" applyBorder="1"/>
    <xf numFmtId="0" fontId="12" fillId="3" borderId="0" xfId="3" applyFont="1" applyFill="1" applyBorder="1" applyAlignment="1">
      <alignment horizontal="center"/>
    </xf>
    <xf numFmtId="166" fontId="12" fillId="3" borderId="0" xfId="3" applyNumberFormat="1" applyFont="1" applyFill="1" applyBorder="1" applyAlignment="1">
      <alignment horizontal="center"/>
    </xf>
    <xf numFmtId="165" fontId="12" fillId="3" borderId="0" xfId="3" applyNumberFormat="1" applyFont="1" applyFill="1" applyBorder="1" applyAlignment="1">
      <alignment horizontal="center"/>
    </xf>
    <xf numFmtId="0" fontId="13" fillId="4" borderId="10" xfId="3" applyFont="1" applyFill="1" applyBorder="1" applyAlignment="1">
      <alignment horizontal="center" vertical="center" wrapText="1"/>
    </xf>
    <xf numFmtId="0" fontId="13" fillId="4" borderId="12" xfId="3" applyFont="1" applyFill="1" applyBorder="1" applyAlignment="1">
      <alignment horizontal="center" vertical="center" wrapText="1"/>
    </xf>
    <xf numFmtId="49" fontId="13" fillId="4" borderId="6" xfId="3" applyNumberFormat="1" applyFont="1" applyFill="1" applyBorder="1" applyAlignment="1">
      <alignment horizontal="center"/>
    </xf>
    <xf numFmtId="49" fontId="13" fillId="4" borderId="6" xfId="3" applyNumberFormat="1" applyFont="1" applyFill="1" applyBorder="1" applyAlignment="1">
      <alignment horizontal="center" vertical="center" wrapText="1"/>
    </xf>
    <xf numFmtId="49" fontId="13" fillId="4" borderId="17" xfId="3" applyNumberFormat="1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/>
    </xf>
    <xf numFmtId="49" fontId="9" fillId="0" borderId="5" xfId="3" applyNumberFormat="1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166" fontId="9" fillId="0" borderId="0" xfId="3" applyNumberFormat="1" applyFont="1" applyFill="1" applyBorder="1" applyAlignment="1">
      <alignment horizontal="center" vertical="center"/>
    </xf>
    <xf numFmtId="165" fontId="9" fillId="0" borderId="5" xfId="3" applyNumberFormat="1" applyFont="1" applyFill="1" applyBorder="1" applyAlignment="1">
      <alignment horizontal="center"/>
    </xf>
    <xf numFmtId="165" fontId="9" fillId="0" borderId="0" xfId="3" applyNumberFormat="1" applyFont="1" applyFill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 vertical="center"/>
    </xf>
    <xf numFmtId="4" fontId="9" fillId="0" borderId="20" xfId="3" applyNumberFormat="1" applyFont="1" applyFill="1" applyBorder="1" applyAlignment="1">
      <alignment horizontal="center"/>
    </xf>
    <xf numFmtId="0" fontId="10" fillId="0" borderId="0" xfId="3" applyFill="1"/>
    <xf numFmtId="0" fontId="9" fillId="0" borderId="6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 vertical="center"/>
    </xf>
    <xf numFmtId="16" fontId="9" fillId="0" borderId="21" xfId="3" quotePrefix="1" applyNumberFormat="1" applyFont="1" applyFill="1" applyBorder="1" applyAlignment="1">
      <alignment horizontal="center"/>
    </xf>
    <xf numFmtId="49" fontId="9" fillId="0" borderId="6" xfId="3" applyNumberFormat="1" applyFont="1" applyFill="1" applyBorder="1" applyAlignment="1">
      <alignment horizontal="center"/>
    </xf>
    <xf numFmtId="166" fontId="9" fillId="0" borderId="6" xfId="3" applyNumberFormat="1" applyFont="1" applyFill="1" applyBorder="1" applyAlignment="1">
      <alignment horizontal="center" vertical="center"/>
    </xf>
    <xf numFmtId="165" fontId="9" fillId="0" borderId="6" xfId="3" applyNumberFormat="1" applyFont="1" applyFill="1" applyBorder="1" applyAlignment="1">
      <alignment horizontal="center"/>
    </xf>
    <xf numFmtId="165" fontId="9" fillId="0" borderId="6" xfId="3" applyNumberFormat="1" applyFont="1" applyFill="1" applyBorder="1" applyAlignment="1">
      <alignment horizontal="center" vertical="center"/>
    </xf>
    <xf numFmtId="164" fontId="9" fillId="0" borderId="6" xfId="3" applyNumberFormat="1" applyFont="1" applyFill="1" applyBorder="1" applyAlignment="1">
      <alignment horizontal="center" vertical="center"/>
    </xf>
    <xf numFmtId="4" fontId="9" fillId="0" borderId="17" xfId="3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>
      <alignment horizontal="center"/>
    </xf>
    <xf numFmtId="166" fontId="14" fillId="0" borderId="0" xfId="3" applyNumberFormat="1" applyFont="1" applyFill="1" applyBorder="1" applyAlignment="1">
      <alignment horizontal="center" vertical="center" wrapText="1"/>
    </xf>
    <xf numFmtId="165" fontId="14" fillId="0" borderId="0" xfId="3" applyNumberFormat="1" applyFont="1" applyFill="1" applyBorder="1" applyAlignment="1">
      <alignment horizontal="center"/>
    </xf>
    <xf numFmtId="165" fontId="14" fillId="0" borderId="0" xfId="3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center" vertical="center" wrapText="1"/>
    </xf>
    <xf numFmtId="4" fontId="14" fillId="0" borderId="0" xfId="3" applyNumberFormat="1" applyFont="1" applyFill="1" applyBorder="1" applyAlignment="1">
      <alignment horizontal="center"/>
    </xf>
    <xf numFmtId="0" fontId="15" fillId="3" borderId="0" xfId="3" applyFont="1" applyFill="1" applyBorder="1" applyAlignment="1">
      <alignment horizontal="left" vertical="center" wrapText="1"/>
    </xf>
    <xf numFmtId="0" fontId="16" fillId="3" borderId="0" xfId="3" applyFont="1" applyFill="1" applyBorder="1" applyAlignment="1">
      <alignment horizontal="center"/>
    </xf>
    <xf numFmtId="49" fontId="16" fillId="3" borderId="0" xfId="3" applyNumberFormat="1" applyFont="1" applyFill="1" applyBorder="1" applyAlignment="1">
      <alignment horizontal="center"/>
    </xf>
    <xf numFmtId="166" fontId="16" fillId="3" borderId="0" xfId="3" applyNumberFormat="1" applyFont="1" applyFill="1" applyBorder="1" applyAlignment="1">
      <alignment horizontal="center" vertical="center" wrapText="1"/>
    </xf>
    <xf numFmtId="165" fontId="16" fillId="3" borderId="0" xfId="3" applyNumberFormat="1" applyFont="1" applyFill="1" applyBorder="1" applyAlignment="1">
      <alignment horizontal="center"/>
    </xf>
    <xf numFmtId="165" fontId="16" fillId="3" borderId="0" xfId="3" applyNumberFormat="1" applyFont="1" applyFill="1" applyBorder="1" applyAlignment="1">
      <alignment horizontal="center" vertical="center" wrapText="1"/>
    </xf>
    <xf numFmtId="164" fontId="16" fillId="3" borderId="0" xfId="3" applyNumberFormat="1" applyFont="1" applyFill="1" applyBorder="1" applyAlignment="1">
      <alignment horizontal="center" vertical="center" wrapText="1"/>
    </xf>
    <xf numFmtId="4" fontId="16" fillId="3" borderId="0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10" fillId="0" borderId="0" xfId="3" applyFont="1" applyFill="1" applyBorder="1" applyAlignment="1">
      <alignment horizontal="center"/>
    </xf>
    <xf numFmtId="166" fontId="10" fillId="0" borderId="0" xfId="3" applyNumberFormat="1" applyFont="1" applyFill="1" applyBorder="1"/>
    <xf numFmtId="14" fontId="10" fillId="0" borderId="0" xfId="3" applyNumberFormat="1" applyFont="1" applyFill="1" applyBorder="1"/>
    <xf numFmtId="165" fontId="10" fillId="0" borderId="0" xfId="3" applyNumberFormat="1" applyFont="1" applyFill="1" applyBorder="1"/>
    <xf numFmtId="164" fontId="10" fillId="0" borderId="0" xfId="3" applyNumberFormat="1" applyFont="1" applyFill="1" applyBorder="1"/>
    <xf numFmtId="4" fontId="10" fillId="0" borderId="0" xfId="3" applyNumberFormat="1" applyFont="1" applyFill="1" applyBorder="1"/>
    <xf numFmtId="0" fontId="9" fillId="0" borderId="5" xfId="3" applyFont="1" applyFill="1" applyBorder="1" applyAlignment="1">
      <alignment horizontal="center"/>
    </xf>
    <xf numFmtId="165" fontId="9" fillId="0" borderId="5" xfId="3" applyNumberFormat="1" applyFont="1" applyFill="1" applyBorder="1" applyAlignment="1">
      <alignment horizontal="center" vertical="center"/>
    </xf>
    <xf numFmtId="166" fontId="9" fillId="0" borderId="5" xfId="3" applyNumberFormat="1" applyFont="1" applyFill="1" applyBorder="1" applyAlignment="1">
      <alignment horizontal="center" vertical="center"/>
    </xf>
    <xf numFmtId="4" fontId="9" fillId="0" borderId="5" xfId="3" applyNumberFormat="1" applyFont="1" applyFill="1" applyBorder="1" applyAlignment="1">
      <alignment horizontal="center"/>
    </xf>
    <xf numFmtId="4" fontId="9" fillId="0" borderId="6" xfId="3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" fontId="1" fillId="0" borderId="3" xfId="0" quotePrefix="1" applyNumberFormat="1" applyFont="1" applyFill="1" applyBorder="1" applyAlignment="1">
      <alignment horizontal="center"/>
    </xf>
    <xf numFmtId="14" fontId="1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16" fontId="1" fillId="0" borderId="4" xfId="0" quotePrefix="1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1" fillId="0" borderId="0" xfId="0" applyFont="1" applyBorder="1"/>
    <xf numFmtId="0" fontId="1" fillId="0" borderId="2" xfId="0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16" fillId="0" borderId="3" xfId="0" applyFont="1" applyFill="1" applyBorder="1" applyAlignment="1">
      <alignment horizontal="center"/>
    </xf>
    <xf numFmtId="0" fontId="16" fillId="0" borderId="3" xfId="1" applyFont="1" applyFill="1" applyBorder="1" applyAlignment="1">
      <alignment horizontal="center" vertical="center"/>
    </xf>
    <xf numFmtId="16" fontId="16" fillId="0" borderId="3" xfId="0" quotePrefix="1" applyNumberFormat="1" applyFont="1" applyFill="1" applyBorder="1" applyAlignment="1">
      <alignment horizontal="center"/>
    </xf>
    <xf numFmtId="14" fontId="16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4" xfId="0" applyFont="1" applyFill="1" applyBorder="1" applyAlignment="1">
      <alignment horizontal="center"/>
    </xf>
    <xf numFmtId="0" fontId="16" fillId="0" borderId="4" xfId="1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/>
    </xf>
    <xf numFmtId="165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/>
    </xf>
    <xf numFmtId="16" fontId="16" fillId="0" borderId="4" xfId="0" quotePrefix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 vertical="center"/>
    </xf>
    <xf numFmtId="16" fontId="16" fillId="0" borderId="2" xfId="0" quotePrefix="1" applyNumberFormat="1" applyFont="1" applyFill="1" applyBorder="1" applyAlignment="1">
      <alignment horizontal="center"/>
    </xf>
    <xf numFmtId="14" fontId="16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1" applyFont="1" applyFill="1" applyBorder="1" applyAlignment="1">
      <alignment horizontal="center" vertical="center"/>
    </xf>
    <xf numFmtId="14" fontId="16" fillId="0" borderId="23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 vertical="center"/>
    </xf>
    <xf numFmtId="164" fontId="16" fillId="0" borderId="23" xfId="0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Alignment="1">
      <alignment horizontal="left" vertical="center" wrapText="1"/>
    </xf>
    <xf numFmtId="0" fontId="10" fillId="3" borderId="0" xfId="3" applyFont="1" applyFill="1" applyBorder="1" applyAlignment="1">
      <alignment vertical="center" wrapText="1"/>
    </xf>
    <xf numFmtId="0" fontId="10" fillId="3" borderId="0" xfId="3" applyFont="1" applyFill="1" applyAlignment="1">
      <alignment vertical="center" wrapText="1"/>
    </xf>
    <xf numFmtId="165" fontId="11" fillId="3" borderId="0" xfId="3" applyNumberFormat="1" applyFont="1" applyFill="1" applyBorder="1" applyAlignment="1">
      <alignment horizontal="center"/>
    </xf>
    <xf numFmtId="0" fontId="13" fillId="4" borderId="7" xfId="3" applyFont="1" applyFill="1" applyBorder="1" applyAlignment="1">
      <alignment horizontal="center" vertical="center"/>
    </xf>
    <xf numFmtId="0" fontId="13" fillId="4" borderId="13" xfId="3" applyFont="1" applyFill="1" applyBorder="1" applyAlignment="1">
      <alignment horizontal="center" vertical="center"/>
    </xf>
    <xf numFmtId="0" fontId="13" fillId="4" borderId="8" xfId="3" applyFont="1" applyFill="1" applyBorder="1" applyAlignment="1">
      <alignment horizontal="center" vertical="center"/>
    </xf>
    <xf numFmtId="0" fontId="13" fillId="4" borderId="14" xfId="3" applyFont="1" applyFill="1" applyBorder="1" applyAlignment="1"/>
    <xf numFmtId="0" fontId="13" fillId="4" borderId="9" xfId="3" applyFont="1" applyFill="1" applyBorder="1" applyAlignment="1">
      <alignment horizontal="center" vertical="center"/>
    </xf>
    <xf numFmtId="0" fontId="13" fillId="4" borderId="15" xfId="3" applyFont="1" applyFill="1" applyBorder="1" applyAlignment="1"/>
    <xf numFmtId="0" fontId="13" fillId="4" borderId="11" xfId="3" applyFont="1" applyFill="1" applyBorder="1" applyAlignment="1">
      <alignment horizontal="center" vertical="center" wrapText="1"/>
    </xf>
    <xf numFmtId="0" fontId="13" fillId="4" borderId="16" xfId="3" applyFont="1" applyFill="1" applyBorder="1" applyAlignment="1"/>
    <xf numFmtId="166" fontId="13" fillId="4" borderId="9" xfId="3" applyNumberFormat="1" applyFont="1" applyFill="1" applyBorder="1" applyAlignment="1">
      <alignment horizontal="center" vertical="center" wrapText="1"/>
    </xf>
    <xf numFmtId="166" fontId="13" fillId="4" borderId="15" xfId="3" applyNumberFormat="1" applyFont="1" applyFill="1" applyBorder="1" applyAlignment="1"/>
    <xf numFmtId="0" fontId="13" fillId="4" borderId="8" xfId="3" applyFont="1" applyFill="1" applyBorder="1" applyAlignment="1">
      <alignment horizontal="center" vertical="center" wrapText="1"/>
    </xf>
    <xf numFmtId="165" fontId="13" fillId="4" borderId="9" xfId="3" applyNumberFormat="1" applyFont="1" applyFill="1" applyBorder="1" applyAlignment="1">
      <alignment horizontal="center" vertical="center" wrapText="1"/>
    </xf>
    <xf numFmtId="165" fontId="13" fillId="4" borderId="15" xfId="3" applyNumberFormat="1" applyFont="1" applyFill="1" applyBorder="1" applyAlignment="1"/>
    <xf numFmtId="0" fontId="13" fillId="4" borderId="10" xfId="3" applyFont="1" applyFill="1" applyBorder="1" applyAlignment="1">
      <alignment horizontal="center" vertical="center"/>
    </xf>
    <xf numFmtId="0" fontId="13" fillId="4" borderId="6" xfId="3" applyFont="1" applyFill="1" applyBorder="1" applyAlignment="1">
      <alignment horizontal="center" vertical="center"/>
    </xf>
    <xf numFmtId="0" fontId="13" fillId="4" borderId="22" xfId="3" applyFont="1" applyFill="1" applyBorder="1" applyAlignment="1">
      <alignment horizontal="center" vertical="center" wrapText="1"/>
    </xf>
    <xf numFmtId="166" fontId="13" fillId="4" borderId="8" xfId="3" applyNumberFormat="1" applyFont="1" applyFill="1" applyBorder="1" applyAlignment="1">
      <alignment horizontal="center" vertical="center" wrapText="1"/>
    </xf>
    <xf numFmtId="166" fontId="13" fillId="4" borderId="14" xfId="3" applyNumberFormat="1" applyFont="1" applyFill="1" applyBorder="1" applyAlignment="1"/>
    <xf numFmtId="165" fontId="13" fillId="4" borderId="8" xfId="3" applyNumberFormat="1" applyFont="1" applyFill="1" applyBorder="1" applyAlignment="1">
      <alignment horizontal="center" vertical="center" wrapText="1"/>
    </xf>
    <xf numFmtId="165" fontId="13" fillId="4" borderId="14" xfId="3" applyNumberFormat="1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13</xdr:row>
      <xdr:rowOff>0</xdr:rowOff>
    </xdr:from>
    <xdr:to>
      <xdr:col>0</xdr:col>
      <xdr:colOff>581025</xdr:colOff>
      <xdr:row>14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4825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0</xdr:col>
      <xdr:colOff>609600</xdr:colOff>
      <xdr:row>14</xdr:row>
      <xdr:rowOff>19050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334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0</xdr:col>
      <xdr:colOff>609600</xdr:colOff>
      <xdr:row>14</xdr:row>
      <xdr:rowOff>19050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334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581025</xdr:colOff>
      <xdr:row>13</xdr:row>
      <xdr:rowOff>0</xdr:rowOff>
    </xdr:from>
    <xdr:to>
      <xdr:col>0</xdr:col>
      <xdr:colOff>657225</xdr:colOff>
      <xdr:row>14</xdr:row>
      <xdr:rowOff>19050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81025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523875</xdr:colOff>
      <xdr:row>13</xdr:row>
      <xdr:rowOff>0</xdr:rowOff>
    </xdr:from>
    <xdr:to>
      <xdr:col>0</xdr:col>
      <xdr:colOff>600075</xdr:colOff>
      <xdr:row>14</xdr:row>
      <xdr:rowOff>19050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23875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0</xdr:col>
      <xdr:colOff>609600</xdr:colOff>
      <xdr:row>14</xdr:row>
      <xdr:rowOff>19050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334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19050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19050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19050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19050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76200</xdr:colOff>
      <xdr:row>14</xdr:row>
      <xdr:rowOff>19050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13</xdr:row>
      <xdr:rowOff>0</xdr:rowOff>
    </xdr:from>
    <xdr:to>
      <xdr:col>0</xdr:col>
      <xdr:colOff>609600</xdr:colOff>
      <xdr:row>14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533400" y="2676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19</xdr:row>
      <xdr:rowOff>0</xdr:rowOff>
    </xdr:from>
    <xdr:to>
      <xdr:col>0</xdr:col>
      <xdr:colOff>581025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48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0</xdr:col>
      <xdr:colOff>609600</xdr:colOff>
      <xdr:row>20</xdr:row>
      <xdr:rowOff>19050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334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0</xdr:col>
      <xdr:colOff>609600</xdr:colOff>
      <xdr:row>20</xdr:row>
      <xdr:rowOff>19050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334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581025</xdr:colOff>
      <xdr:row>19</xdr:row>
      <xdr:rowOff>0</xdr:rowOff>
    </xdr:from>
    <xdr:to>
      <xdr:col>0</xdr:col>
      <xdr:colOff>657225</xdr:colOff>
      <xdr:row>20</xdr:row>
      <xdr:rowOff>19050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8102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523875</xdr:colOff>
      <xdr:row>19</xdr:row>
      <xdr:rowOff>0</xdr:rowOff>
    </xdr:from>
    <xdr:to>
      <xdr:col>0</xdr:col>
      <xdr:colOff>600075</xdr:colOff>
      <xdr:row>20</xdr:row>
      <xdr:rowOff>19050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23875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0</xdr:col>
      <xdr:colOff>609600</xdr:colOff>
      <xdr:row>20</xdr:row>
      <xdr:rowOff>19050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334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19050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19050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19050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19050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76200</xdr:colOff>
      <xdr:row>20</xdr:row>
      <xdr:rowOff>19050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19</xdr:row>
      <xdr:rowOff>0</xdr:rowOff>
    </xdr:from>
    <xdr:to>
      <xdr:col>0</xdr:col>
      <xdr:colOff>609600</xdr:colOff>
      <xdr:row>20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533400" y="3762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12</xdr:row>
      <xdr:rowOff>0</xdr:rowOff>
    </xdr:from>
    <xdr:to>
      <xdr:col>0</xdr:col>
      <xdr:colOff>581025</xdr:colOff>
      <xdr:row>13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4825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609600</xdr:colOff>
      <xdr:row>13</xdr:row>
      <xdr:rowOff>19050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3340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609600</xdr:colOff>
      <xdr:row>13</xdr:row>
      <xdr:rowOff>19050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3340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581025</xdr:colOff>
      <xdr:row>12</xdr:row>
      <xdr:rowOff>0</xdr:rowOff>
    </xdr:from>
    <xdr:to>
      <xdr:col>0</xdr:col>
      <xdr:colOff>657225</xdr:colOff>
      <xdr:row>13</xdr:row>
      <xdr:rowOff>19050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581025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523875</xdr:colOff>
      <xdr:row>12</xdr:row>
      <xdr:rowOff>0</xdr:rowOff>
    </xdr:from>
    <xdr:to>
      <xdr:col>0</xdr:col>
      <xdr:colOff>600075</xdr:colOff>
      <xdr:row>13</xdr:row>
      <xdr:rowOff>19050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523875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609600</xdr:colOff>
      <xdr:row>13</xdr:row>
      <xdr:rowOff>19050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3340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9" name="Text Box 15"/>
        <xdr:cNvSpPr txBox="1">
          <a:spLocks noChangeArrowheads="1"/>
        </xdr:cNvSpPr>
      </xdr:nvSpPr>
      <xdr:spPr bwMode="auto">
        <a:xfrm>
          <a:off x="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10" name="Text Box 16"/>
        <xdr:cNvSpPr txBox="1">
          <a:spLocks noChangeArrowheads="1"/>
        </xdr:cNvSpPr>
      </xdr:nvSpPr>
      <xdr:spPr bwMode="auto">
        <a:xfrm>
          <a:off x="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11" name="Text Box 17"/>
        <xdr:cNvSpPr txBox="1">
          <a:spLocks noChangeArrowheads="1"/>
        </xdr:cNvSpPr>
      </xdr:nvSpPr>
      <xdr:spPr bwMode="auto">
        <a:xfrm>
          <a:off x="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76200</xdr:colOff>
      <xdr:row>13</xdr:row>
      <xdr:rowOff>19050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533400</xdr:colOff>
      <xdr:row>12</xdr:row>
      <xdr:rowOff>0</xdr:rowOff>
    </xdr:from>
    <xdr:to>
      <xdr:col>0</xdr:col>
      <xdr:colOff>609600</xdr:colOff>
      <xdr:row>13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533400" y="2495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sqref="A1:J1"/>
    </sheetView>
  </sheetViews>
  <sheetFormatPr baseColWidth="10" defaultRowHeight="12.75" x14ac:dyDescent="0.2"/>
  <cols>
    <col min="1" max="1" width="12.140625" style="26" customWidth="1"/>
    <col min="2" max="2" width="39" style="26" customWidth="1"/>
    <col min="3" max="5" width="11.42578125" style="26"/>
    <col min="6" max="6" width="12.5703125" style="26" customWidth="1"/>
    <col min="7" max="7" width="14.140625" style="26" bestFit="1" customWidth="1"/>
    <col min="8" max="8" width="13" style="26" customWidth="1"/>
    <col min="9" max="9" width="14.140625" style="26" bestFit="1" customWidth="1"/>
    <col min="10" max="10" width="13" style="26" customWidth="1"/>
    <col min="11" max="11" width="12.140625" style="26" bestFit="1" customWidth="1"/>
    <col min="12" max="256" width="11.42578125" style="26"/>
    <col min="257" max="257" width="12.140625" style="26" customWidth="1"/>
    <col min="258" max="258" width="39" style="26" customWidth="1"/>
    <col min="259" max="261" width="11.42578125" style="26"/>
    <col min="262" max="262" width="12.5703125" style="26" customWidth="1"/>
    <col min="263" max="263" width="14.140625" style="26" bestFit="1" customWidth="1"/>
    <col min="264" max="264" width="13" style="26" customWidth="1"/>
    <col min="265" max="265" width="14.140625" style="26" bestFit="1" customWidth="1"/>
    <col min="266" max="266" width="13" style="26" customWidth="1"/>
    <col min="267" max="267" width="12.140625" style="26" bestFit="1" customWidth="1"/>
    <col min="268" max="512" width="11.42578125" style="26"/>
    <col min="513" max="513" width="12.140625" style="26" customWidth="1"/>
    <col min="514" max="514" width="39" style="26" customWidth="1"/>
    <col min="515" max="517" width="11.42578125" style="26"/>
    <col min="518" max="518" width="12.5703125" style="26" customWidth="1"/>
    <col min="519" max="519" width="14.140625" style="26" bestFit="1" customWidth="1"/>
    <col min="520" max="520" width="13" style="26" customWidth="1"/>
    <col min="521" max="521" width="14.140625" style="26" bestFit="1" customWidth="1"/>
    <col min="522" max="522" width="13" style="26" customWidth="1"/>
    <col min="523" max="523" width="12.140625" style="26" bestFit="1" customWidth="1"/>
    <col min="524" max="768" width="11.42578125" style="26"/>
    <col min="769" max="769" width="12.140625" style="26" customWidth="1"/>
    <col min="770" max="770" width="39" style="26" customWidth="1"/>
    <col min="771" max="773" width="11.42578125" style="26"/>
    <col min="774" max="774" width="12.5703125" style="26" customWidth="1"/>
    <col min="775" max="775" width="14.140625" style="26" bestFit="1" customWidth="1"/>
    <col min="776" max="776" width="13" style="26" customWidth="1"/>
    <col min="777" max="777" width="14.140625" style="26" bestFit="1" customWidth="1"/>
    <col min="778" max="778" width="13" style="26" customWidth="1"/>
    <col min="779" max="779" width="12.140625" style="26" bestFit="1" customWidth="1"/>
    <col min="780" max="1024" width="11.42578125" style="26"/>
    <col min="1025" max="1025" width="12.140625" style="26" customWidth="1"/>
    <col min="1026" max="1026" width="39" style="26" customWidth="1"/>
    <col min="1027" max="1029" width="11.42578125" style="26"/>
    <col min="1030" max="1030" width="12.5703125" style="26" customWidth="1"/>
    <col min="1031" max="1031" width="14.140625" style="26" bestFit="1" customWidth="1"/>
    <col min="1032" max="1032" width="13" style="26" customWidth="1"/>
    <col min="1033" max="1033" width="14.140625" style="26" bestFit="1" customWidth="1"/>
    <col min="1034" max="1034" width="13" style="26" customWidth="1"/>
    <col min="1035" max="1035" width="12.140625" style="26" bestFit="1" customWidth="1"/>
    <col min="1036" max="1280" width="11.42578125" style="26"/>
    <col min="1281" max="1281" width="12.140625" style="26" customWidth="1"/>
    <col min="1282" max="1282" width="39" style="26" customWidth="1"/>
    <col min="1283" max="1285" width="11.42578125" style="26"/>
    <col min="1286" max="1286" width="12.5703125" style="26" customWidth="1"/>
    <col min="1287" max="1287" width="14.140625" style="26" bestFit="1" customWidth="1"/>
    <col min="1288" max="1288" width="13" style="26" customWidth="1"/>
    <col min="1289" max="1289" width="14.140625" style="26" bestFit="1" customWidth="1"/>
    <col min="1290" max="1290" width="13" style="26" customWidth="1"/>
    <col min="1291" max="1291" width="12.140625" style="26" bestFit="1" customWidth="1"/>
    <col min="1292" max="1536" width="11.42578125" style="26"/>
    <col min="1537" max="1537" width="12.140625" style="26" customWidth="1"/>
    <col min="1538" max="1538" width="39" style="26" customWidth="1"/>
    <col min="1539" max="1541" width="11.42578125" style="26"/>
    <col min="1542" max="1542" width="12.5703125" style="26" customWidth="1"/>
    <col min="1543" max="1543" width="14.140625" style="26" bestFit="1" customWidth="1"/>
    <col min="1544" max="1544" width="13" style="26" customWidth="1"/>
    <col min="1545" max="1545" width="14.140625" style="26" bestFit="1" customWidth="1"/>
    <col min="1546" max="1546" width="13" style="26" customWidth="1"/>
    <col min="1547" max="1547" width="12.140625" style="26" bestFit="1" customWidth="1"/>
    <col min="1548" max="1792" width="11.42578125" style="26"/>
    <col min="1793" max="1793" width="12.140625" style="26" customWidth="1"/>
    <col min="1794" max="1794" width="39" style="26" customWidth="1"/>
    <col min="1795" max="1797" width="11.42578125" style="26"/>
    <col min="1798" max="1798" width="12.5703125" style="26" customWidth="1"/>
    <col min="1799" max="1799" width="14.140625" style="26" bestFit="1" customWidth="1"/>
    <col min="1800" max="1800" width="13" style="26" customWidth="1"/>
    <col min="1801" max="1801" width="14.140625" style="26" bestFit="1" customWidth="1"/>
    <col min="1802" max="1802" width="13" style="26" customWidth="1"/>
    <col min="1803" max="1803" width="12.140625" style="26" bestFit="1" customWidth="1"/>
    <col min="1804" max="2048" width="11.42578125" style="26"/>
    <col min="2049" max="2049" width="12.140625" style="26" customWidth="1"/>
    <col min="2050" max="2050" width="39" style="26" customWidth="1"/>
    <col min="2051" max="2053" width="11.42578125" style="26"/>
    <col min="2054" max="2054" width="12.5703125" style="26" customWidth="1"/>
    <col min="2055" max="2055" width="14.140625" style="26" bestFit="1" customWidth="1"/>
    <col min="2056" max="2056" width="13" style="26" customWidth="1"/>
    <col min="2057" max="2057" width="14.140625" style="26" bestFit="1" customWidth="1"/>
    <col min="2058" max="2058" width="13" style="26" customWidth="1"/>
    <col min="2059" max="2059" width="12.140625" style="26" bestFit="1" customWidth="1"/>
    <col min="2060" max="2304" width="11.42578125" style="26"/>
    <col min="2305" max="2305" width="12.140625" style="26" customWidth="1"/>
    <col min="2306" max="2306" width="39" style="26" customWidth="1"/>
    <col min="2307" max="2309" width="11.42578125" style="26"/>
    <col min="2310" max="2310" width="12.5703125" style="26" customWidth="1"/>
    <col min="2311" max="2311" width="14.140625" style="26" bestFit="1" customWidth="1"/>
    <col min="2312" max="2312" width="13" style="26" customWidth="1"/>
    <col min="2313" max="2313" width="14.140625" style="26" bestFit="1" customWidth="1"/>
    <col min="2314" max="2314" width="13" style="26" customWidth="1"/>
    <col min="2315" max="2315" width="12.140625" style="26" bestFit="1" customWidth="1"/>
    <col min="2316" max="2560" width="11.42578125" style="26"/>
    <col min="2561" max="2561" width="12.140625" style="26" customWidth="1"/>
    <col min="2562" max="2562" width="39" style="26" customWidth="1"/>
    <col min="2563" max="2565" width="11.42578125" style="26"/>
    <col min="2566" max="2566" width="12.5703125" style="26" customWidth="1"/>
    <col min="2567" max="2567" width="14.140625" style="26" bestFit="1" customWidth="1"/>
    <col min="2568" max="2568" width="13" style="26" customWidth="1"/>
    <col min="2569" max="2569" width="14.140625" style="26" bestFit="1" customWidth="1"/>
    <col min="2570" max="2570" width="13" style="26" customWidth="1"/>
    <col min="2571" max="2571" width="12.140625" style="26" bestFit="1" customWidth="1"/>
    <col min="2572" max="2816" width="11.42578125" style="26"/>
    <col min="2817" max="2817" width="12.140625" style="26" customWidth="1"/>
    <col min="2818" max="2818" width="39" style="26" customWidth="1"/>
    <col min="2819" max="2821" width="11.42578125" style="26"/>
    <col min="2822" max="2822" width="12.5703125" style="26" customWidth="1"/>
    <col min="2823" max="2823" width="14.140625" style="26" bestFit="1" customWidth="1"/>
    <col min="2824" max="2824" width="13" style="26" customWidth="1"/>
    <col min="2825" max="2825" width="14.140625" style="26" bestFit="1" customWidth="1"/>
    <col min="2826" max="2826" width="13" style="26" customWidth="1"/>
    <col min="2827" max="2827" width="12.140625" style="26" bestFit="1" customWidth="1"/>
    <col min="2828" max="3072" width="11.42578125" style="26"/>
    <col min="3073" max="3073" width="12.140625" style="26" customWidth="1"/>
    <col min="3074" max="3074" width="39" style="26" customWidth="1"/>
    <col min="3075" max="3077" width="11.42578125" style="26"/>
    <col min="3078" max="3078" width="12.5703125" style="26" customWidth="1"/>
    <col min="3079" max="3079" width="14.140625" style="26" bestFit="1" customWidth="1"/>
    <col min="3080" max="3080" width="13" style="26" customWidth="1"/>
    <col min="3081" max="3081" width="14.140625" style="26" bestFit="1" customWidth="1"/>
    <col min="3082" max="3082" width="13" style="26" customWidth="1"/>
    <col min="3083" max="3083" width="12.140625" style="26" bestFit="1" customWidth="1"/>
    <col min="3084" max="3328" width="11.42578125" style="26"/>
    <col min="3329" max="3329" width="12.140625" style="26" customWidth="1"/>
    <col min="3330" max="3330" width="39" style="26" customWidth="1"/>
    <col min="3331" max="3333" width="11.42578125" style="26"/>
    <col min="3334" max="3334" width="12.5703125" style="26" customWidth="1"/>
    <col min="3335" max="3335" width="14.140625" style="26" bestFit="1" customWidth="1"/>
    <col min="3336" max="3336" width="13" style="26" customWidth="1"/>
    <col min="3337" max="3337" width="14.140625" style="26" bestFit="1" customWidth="1"/>
    <col min="3338" max="3338" width="13" style="26" customWidth="1"/>
    <col min="3339" max="3339" width="12.140625" style="26" bestFit="1" customWidth="1"/>
    <col min="3340" max="3584" width="11.42578125" style="26"/>
    <col min="3585" max="3585" width="12.140625" style="26" customWidth="1"/>
    <col min="3586" max="3586" width="39" style="26" customWidth="1"/>
    <col min="3587" max="3589" width="11.42578125" style="26"/>
    <col min="3590" max="3590" width="12.5703125" style="26" customWidth="1"/>
    <col min="3591" max="3591" width="14.140625" style="26" bestFit="1" customWidth="1"/>
    <col min="3592" max="3592" width="13" style="26" customWidth="1"/>
    <col min="3593" max="3593" width="14.140625" style="26" bestFit="1" customWidth="1"/>
    <col min="3594" max="3594" width="13" style="26" customWidth="1"/>
    <col min="3595" max="3595" width="12.140625" style="26" bestFit="1" customWidth="1"/>
    <col min="3596" max="3840" width="11.42578125" style="26"/>
    <col min="3841" max="3841" width="12.140625" style="26" customWidth="1"/>
    <col min="3842" max="3842" width="39" style="26" customWidth="1"/>
    <col min="3843" max="3845" width="11.42578125" style="26"/>
    <col min="3846" max="3846" width="12.5703125" style="26" customWidth="1"/>
    <col min="3847" max="3847" width="14.140625" style="26" bestFit="1" customWidth="1"/>
    <col min="3848" max="3848" width="13" style="26" customWidth="1"/>
    <col min="3849" max="3849" width="14.140625" style="26" bestFit="1" customWidth="1"/>
    <col min="3850" max="3850" width="13" style="26" customWidth="1"/>
    <col min="3851" max="3851" width="12.140625" style="26" bestFit="1" customWidth="1"/>
    <col min="3852" max="4096" width="11.42578125" style="26"/>
    <col min="4097" max="4097" width="12.140625" style="26" customWidth="1"/>
    <col min="4098" max="4098" width="39" style="26" customWidth="1"/>
    <col min="4099" max="4101" width="11.42578125" style="26"/>
    <col min="4102" max="4102" width="12.5703125" style="26" customWidth="1"/>
    <col min="4103" max="4103" width="14.140625" style="26" bestFit="1" customWidth="1"/>
    <col min="4104" max="4104" width="13" style="26" customWidth="1"/>
    <col min="4105" max="4105" width="14.140625" style="26" bestFit="1" customWidth="1"/>
    <col min="4106" max="4106" width="13" style="26" customWidth="1"/>
    <col min="4107" max="4107" width="12.140625" style="26" bestFit="1" customWidth="1"/>
    <col min="4108" max="4352" width="11.42578125" style="26"/>
    <col min="4353" max="4353" width="12.140625" style="26" customWidth="1"/>
    <col min="4354" max="4354" width="39" style="26" customWidth="1"/>
    <col min="4355" max="4357" width="11.42578125" style="26"/>
    <col min="4358" max="4358" width="12.5703125" style="26" customWidth="1"/>
    <col min="4359" max="4359" width="14.140625" style="26" bestFit="1" customWidth="1"/>
    <col min="4360" max="4360" width="13" style="26" customWidth="1"/>
    <col min="4361" max="4361" width="14.140625" style="26" bestFit="1" customWidth="1"/>
    <col min="4362" max="4362" width="13" style="26" customWidth="1"/>
    <col min="4363" max="4363" width="12.140625" style="26" bestFit="1" customWidth="1"/>
    <col min="4364" max="4608" width="11.42578125" style="26"/>
    <col min="4609" max="4609" width="12.140625" style="26" customWidth="1"/>
    <col min="4610" max="4610" width="39" style="26" customWidth="1"/>
    <col min="4611" max="4613" width="11.42578125" style="26"/>
    <col min="4614" max="4614" width="12.5703125" style="26" customWidth="1"/>
    <col min="4615" max="4615" width="14.140625" style="26" bestFit="1" customWidth="1"/>
    <col min="4616" max="4616" width="13" style="26" customWidth="1"/>
    <col min="4617" max="4617" width="14.140625" style="26" bestFit="1" customWidth="1"/>
    <col min="4618" max="4618" width="13" style="26" customWidth="1"/>
    <col min="4619" max="4619" width="12.140625" style="26" bestFit="1" customWidth="1"/>
    <col min="4620" max="4864" width="11.42578125" style="26"/>
    <col min="4865" max="4865" width="12.140625" style="26" customWidth="1"/>
    <col min="4866" max="4866" width="39" style="26" customWidth="1"/>
    <col min="4867" max="4869" width="11.42578125" style="26"/>
    <col min="4870" max="4870" width="12.5703125" style="26" customWidth="1"/>
    <col min="4871" max="4871" width="14.140625" style="26" bestFit="1" customWidth="1"/>
    <col min="4872" max="4872" width="13" style="26" customWidth="1"/>
    <col min="4873" max="4873" width="14.140625" style="26" bestFit="1" customWidth="1"/>
    <col min="4874" max="4874" width="13" style="26" customWidth="1"/>
    <col min="4875" max="4875" width="12.140625" style="26" bestFit="1" customWidth="1"/>
    <col min="4876" max="5120" width="11.42578125" style="26"/>
    <col min="5121" max="5121" width="12.140625" style="26" customWidth="1"/>
    <col min="5122" max="5122" width="39" style="26" customWidth="1"/>
    <col min="5123" max="5125" width="11.42578125" style="26"/>
    <col min="5126" max="5126" width="12.5703125" style="26" customWidth="1"/>
    <col min="5127" max="5127" width="14.140625" style="26" bestFit="1" customWidth="1"/>
    <col min="5128" max="5128" width="13" style="26" customWidth="1"/>
    <col min="5129" max="5129" width="14.140625" style="26" bestFit="1" customWidth="1"/>
    <col min="5130" max="5130" width="13" style="26" customWidth="1"/>
    <col min="5131" max="5131" width="12.140625" style="26" bestFit="1" customWidth="1"/>
    <col min="5132" max="5376" width="11.42578125" style="26"/>
    <col min="5377" max="5377" width="12.140625" style="26" customWidth="1"/>
    <col min="5378" max="5378" width="39" style="26" customWidth="1"/>
    <col min="5379" max="5381" width="11.42578125" style="26"/>
    <col min="5382" max="5382" width="12.5703125" style="26" customWidth="1"/>
    <col min="5383" max="5383" width="14.140625" style="26" bestFit="1" customWidth="1"/>
    <col min="5384" max="5384" width="13" style="26" customWidth="1"/>
    <col min="5385" max="5385" width="14.140625" style="26" bestFit="1" customWidth="1"/>
    <col min="5386" max="5386" width="13" style="26" customWidth="1"/>
    <col min="5387" max="5387" width="12.140625" style="26" bestFit="1" customWidth="1"/>
    <col min="5388" max="5632" width="11.42578125" style="26"/>
    <col min="5633" max="5633" width="12.140625" style="26" customWidth="1"/>
    <col min="5634" max="5634" width="39" style="26" customWidth="1"/>
    <col min="5635" max="5637" width="11.42578125" style="26"/>
    <col min="5638" max="5638" width="12.5703125" style="26" customWidth="1"/>
    <col min="5639" max="5639" width="14.140625" style="26" bestFit="1" customWidth="1"/>
    <col min="5640" max="5640" width="13" style="26" customWidth="1"/>
    <col min="5641" max="5641" width="14.140625" style="26" bestFit="1" customWidth="1"/>
    <col min="5642" max="5642" width="13" style="26" customWidth="1"/>
    <col min="5643" max="5643" width="12.140625" style="26" bestFit="1" customWidth="1"/>
    <col min="5644" max="5888" width="11.42578125" style="26"/>
    <col min="5889" max="5889" width="12.140625" style="26" customWidth="1"/>
    <col min="5890" max="5890" width="39" style="26" customWidth="1"/>
    <col min="5891" max="5893" width="11.42578125" style="26"/>
    <col min="5894" max="5894" width="12.5703125" style="26" customWidth="1"/>
    <col min="5895" max="5895" width="14.140625" style="26" bestFit="1" customWidth="1"/>
    <col min="5896" max="5896" width="13" style="26" customWidth="1"/>
    <col min="5897" max="5897" width="14.140625" style="26" bestFit="1" customWidth="1"/>
    <col min="5898" max="5898" width="13" style="26" customWidth="1"/>
    <col min="5899" max="5899" width="12.140625" style="26" bestFit="1" customWidth="1"/>
    <col min="5900" max="6144" width="11.42578125" style="26"/>
    <col min="6145" max="6145" width="12.140625" style="26" customWidth="1"/>
    <col min="6146" max="6146" width="39" style="26" customWidth="1"/>
    <col min="6147" max="6149" width="11.42578125" style="26"/>
    <col min="6150" max="6150" width="12.5703125" style="26" customWidth="1"/>
    <col min="6151" max="6151" width="14.140625" style="26" bestFit="1" customWidth="1"/>
    <col min="6152" max="6152" width="13" style="26" customWidth="1"/>
    <col min="6153" max="6153" width="14.140625" style="26" bestFit="1" customWidth="1"/>
    <col min="6154" max="6154" width="13" style="26" customWidth="1"/>
    <col min="6155" max="6155" width="12.140625" style="26" bestFit="1" customWidth="1"/>
    <col min="6156" max="6400" width="11.42578125" style="26"/>
    <col min="6401" max="6401" width="12.140625" style="26" customWidth="1"/>
    <col min="6402" max="6402" width="39" style="26" customWidth="1"/>
    <col min="6403" max="6405" width="11.42578125" style="26"/>
    <col min="6406" max="6406" width="12.5703125" style="26" customWidth="1"/>
    <col min="6407" max="6407" width="14.140625" style="26" bestFit="1" customWidth="1"/>
    <col min="6408" max="6408" width="13" style="26" customWidth="1"/>
    <col min="6409" max="6409" width="14.140625" style="26" bestFit="1" customWidth="1"/>
    <col min="6410" max="6410" width="13" style="26" customWidth="1"/>
    <col min="6411" max="6411" width="12.140625" style="26" bestFit="1" customWidth="1"/>
    <col min="6412" max="6656" width="11.42578125" style="26"/>
    <col min="6657" max="6657" width="12.140625" style="26" customWidth="1"/>
    <col min="6658" max="6658" width="39" style="26" customWidth="1"/>
    <col min="6659" max="6661" width="11.42578125" style="26"/>
    <col min="6662" max="6662" width="12.5703125" style="26" customWidth="1"/>
    <col min="6663" max="6663" width="14.140625" style="26" bestFit="1" customWidth="1"/>
    <col min="6664" max="6664" width="13" style="26" customWidth="1"/>
    <col min="6665" max="6665" width="14.140625" style="26" bestFit="1" customWidth="1"/>
    <col min="6666" max="6666" width="13" style="26" customWidth="1"/>
    <col min="6667" max="6667" width="12.140625" style="26" bestFit="1" customWidth="1"/>
    <col min="6668" max="6912" width="11.42578125" style="26"/>
    <col min="6913" max="6913" width="12.140625" style="26" customWidth="1"/>
    <col min="6914" max="6914" width="39" style="26" customWidth="1"/>
    <col min="6915" max="6917" width="11.42578125" style="26"/>
    <col min="6918" max="6918" width="12.5703125" style="26" customWidth="1"/>
    <col min="6919" max="6919" width="14.140625" style="26" bestFit="1" customWidth="1"/>
    <col min="6920" max="6920" width="13" style="26" customWidth="1"/>
    <col min="6921" max="6921" width="14.140625" style="26" bestFit="1" customWidth="1"/>
    <col min="6922" max="6922" width="13" style="26" customWidth="1"/>
    <col min="6923" max="6923" width="12.140625" style="26" bestFit="1" customWidth="1"/>
    <col min="6924" max="7168" width="11.42578125" style="26"/>
    <col min="7169" max="7169" width="12.140625" style="26" customWidth="1"/>
    <col min="7170" max="7170" width="39" style="26" customWidth="1"/>
    <col min="7171" max="7173" width="11.42578125" style="26"/>
    <col min="7174" max="7174" width="12.5703125" style="26" customWidth="1"/>
    <col min="7175" max="7175" width="14.140625" style="26" bestFit="1" customWidth="1"/>
    <col min="7176" max="7176" width="13" style="26" customWidth="1"/>
    <col min="7177" max="7177" width="14.140625" style="26" bestFit="1" customWidth="1"/>
    <col min="7178" max="7178" width="13" style="26" customWidth="1"/>
    <col min="7179" max="7179" width="12.140625" style="26" bestFit="1" customWidth="1"/>
    <col min="7180" max="7424" width="11.42578125" style="26"/>
    <col min="7425" max="7425" width="12.140625" style="26" customWidth="1"/>
    <col min="7426" max="7426" width="39" style="26" customWidth="1"/>
    <col min="7427" max="7429" width="11.42578125" style="26"/>
    <col min="7430" max="7430" width="12.5703125" style="26" customWidth="1"/>
    <col min="7431" max="7431" width="14.140625" style="26" bestFit="1" customWidth="1"/>
    <col min="7432" max="7432" width="13" style="26" customWidth="1"/>
    <col min="7433" max="7433" width="14.140625" style="26" bestFit="1" customWidth="1"/>
    <col min="7434" max="7434" width="13" style="26" customWidth="1"/>
    <col min="7435" max="7435" width="12.140625" style="26" bestFit="1" customWidth="1"/>
    <col min="7436" max="7680" width="11.42578125" style="26"/>
    <col min="7681" max="7681" width="12.140625" style="26" customWidth="1"/>
    <col min="7682" max="7682" width="39" style="26" customWidth="1"/>
    <col min="7683" max="7685" width="11.42578125" style="26"/>
    <col min="7686" max="7686" width="12.5703125" style="26" customWidth="1"/>
    <col min="7687" max="7687" width="14.140625" style="26" bestFit="1" customWidth="1"/>
    <col min="7688" max="7688" width="13" style="26" customWidth="1"/>
    <col min="7689" max="7689" width="14.140625" style="26" bestFit="1" customWidth="1"/>
    <col min="7690" max="7690" width="13" style="26" customWidth="1"/>
    <col min="7691" max="7691" width="12.140625" style="26" bestFit="1" customWidth="1"/>
    <col min="7692" max="7936" width="11.42578125" style="26"/>
    <col min="7937" max="7937" width="12.140625" style="26" customWidth="1"/>
    <col min="7938" max="7938" width="39" style="26" customWidth="1"/>
    <col min="7939" max="7941" width="11.42578125" style="26"/>
    <col min="7942" max="7942" width="12.5703125" style="26" customWidth="1"/>
    <col min="7943" max="7943" width="14.140625" style="26" bestFit="1" customWidth="1"/>
    <col min="7944" max="7944" width="13" style="26" customWidth="1"/>
    <col min="7945" max="7945" width="14.140625" style="26" bestFit="1" customWidth="1"/>
    <col min="7946" max="7946" width="13" style="26" customWidth="1"/>
    <col min="7947" max="7947" width="12.140625" style="26" bestFit="1" customWidth="1"/>
    <col min="7948" max="8192" width="11.42578125" style="26"/>
    <col min="8193" max="8193" width="12.140625" style="26" customWidth="1"/>
    <col min="8194" max="8194" width="39" style="26" customWidth="1"/>
    <col min="8195" max="8197" width="11.42578125" style="26"/>
    <col min="8198" max="8198" width="12.5703125" style="26" customWidth="1"/>
    <col min="8199" max="8199" width="14.140625" style="26" bestFit="1" customWidth="1"/>
    <col min="8200" max="8200" width="13" style="26" customWidth="1"/>
    <col min="8201" max="8201" width="14.140625" style="26" bestFit="1" customWidth="1"/>
    <col min="8202" max="8202" width="13" style="26" customWidth="1"/>
    <col min="8203" max="8203" width="12.140625" style="26" bestFit="1" customWidth="1"/>
    <col min="8204" max="8448" width="11.42578125" style="26"/>
    <col min="8449" max="8449" width="12.140625" style="26" customWidth="1"/>
    <col min="8450" max="8450" width="39" style="26" customWidth="1"/>
    <col min="8451" max="8453" width="11.42578125" style="26"/>
    <col min="8454" max="8454" width="12.5703125" style="26" customWidth="1"/>
    <col min="8455" max="8455" width="14.140625" style="26" bestFit="1" customWidth="1"/>
    <col min="8456" max="8456" width="13" style="26" customWidth="1"/>
    <col min="8457" max="8457" width="14.140625" style="26" bestFit="1" customWidth="1"/>
    <col min="8458" max="8458" width="13" style="26" customWidth="1"/>
    <col min="8459" max="8459" width="12.140625" style="26" bestFit="1" customWidth="1"/>
    <col min="8460" max="8704" width="11.42578125" style="26"/>
    <col min="8705" max="8705" width="12.140625" style="26" customWidth="1"/>
    <col min="8706" max="8706" width="39" style="26" customWidth="1"/>
    <col min="8707" max="8709" width="11.42578125" style="26"/>
    <col min="8710" max="8710" width="12.5703125" style="26" customWidth="1"/>
    <col min="8711" max="8711" width="14.140625" style="26" bestFit="1" customWidth="1"/>
    <col min="8712" max="8712" width="13" style="26" customWidth="1"/>
    <col min="8713" max="8713" width="14.140625" style="26" bestFit="1" customWidth="1"/>
    <col min="8714" max="8714" width="13" style="26" customWidth="1"/>
    <col min="8715" max="8715" width="12.140625" style="26" bestFit="1" customWidth="1"/>
    <col min="8716" max="8960" width="11.42578125" style="26"/>
    <col min="8961" max="8961" width="12.140625" style="26" customWidth="1"/>
    <col min="8962" max="8962" width="39" style="26" customWidth="1"/>
    <col min="8963" max="8965" width="11.42578125" style="26"/>
    <col min="8966" max="8966" width="12.5703125" style="26" customWidth="1"/>
    <col min="8967" max="8967" width="14.140625" style="26" bestFit="1" customWidth="1"/>
    <col min="8968" max="8968" width="13" style="26" customWidth="1"/>
    <col min="8969" max="8969" width="14.140625" style="26" bestFit="1" customWidth="1"/>
    <col min="8970" max="8970" width="13" style="26" customWidth="1"/>
    <col min="8971" max="8971" width="12.140625" style="26" bestFit="1" customWidth="1"/>
    <col min="8972" max="9216" width="11.42578125" style="26"/>
    <col min="9217" max="9217" width="12.140625" style="26" customWidth="1"/>
    <col min="9218" max="9218" width="39" style="26" customWidth="1"/>
    <col min="9219" max="9221" width="11.42578125" style="26"/>
    <col min="9222" max="9222" width="12.5703125" style="26" customWidth="1"/>
    <col min="9223" max="9223" width="14.140625" style="26" bestFit="1" customWidth="1"/>
    <col min="9224" max="9224" width="13" style="26" customWidth="1"/>
    <col min="9225" max="9225" width="14.140625" style="26" bestFit="1" customWidth="1"/>
    <col min="9226" max="9226" width="13" style="26" customWidth="1"/>
    <col min="9227" max="9227" width="12.140625" style="26" bestFit="1" customWidth="1"/>
    <col min="9228" max="9472" width="11.42578125" style="26"/>
    <col min="9473" max="9473" width="12.140625" style="26" customWidth="1"/>
    <col min="9474" max="9474" width="39" style="26" customWidth="1"/>
    <col min="9475" max="9477" width="11.42578125" style="26"/>
    <col min="9478" max="9478" width="12.5703125" style="26" customWidth="1"/>
    <col min="9479" max="9479" width="14.140625" style="26" bestFit="1" customWidth="1"/>
    <col min="9480" max="9480" width="13" style="26" customWidth="1"/>
    <col min="9481" max="9481" width="14.140625" style="26" bestFit="1" customWidth="1"/>
    <col min="9482" max="9482" width="13" style="26" customWidth="1"/>
    <col min="9483" max="9483" width="12.140625" style="26" bestFit="1" customWidth="1"/>
    <col min="9484" max="9728" width="11.42578125" style="26"/>
    <col min="9729" max="9729" width="12.140625" style="26" customWidth="1"/>
    <col min="9730" max="9730" width="39" style="26" customWidth="1"/>
    <col min="9731" max="9733" width="11.42578125" style="26"/>
    <col min="9734" max="9734" width="12.5703125" style="26" customWidth="1"/>
    <col min="9735" max="9735" width="14.140625" style="26" bestFit="1" customWidth="1"/>
    <col min="9736" max="9736" width="13" style="26" customWidth="1"/>
    <col min="9737" max="9737" width="14.140625" style="26" bestFit="1" customWidth="1"/>
    <col min="9738" max="9738" width="13" style="26" customWidth="1"/>
    <col min="9739" max="9739" width="12.140625" style="26" bestFit="1" customWidth="1"/>
    <col min="9740" max="9984" width="11.42578125" style="26"/>
    <col min="9985" max="9985" width="12.140625" style="26" customWidth="1"/>
    <col min="9986" max="9986" width="39" style="26" customWidth="1"/>
    <col min="9987" max="9989" width="11.42578125" style="26"/>
    <col min="9990" max="9990" width="12.5703125" style="26" customWidth="1"/>
    <col min="9991" max="9991" width="14.140625" style="26" bestFit="1" customWidth="1"/>
    <col min="9992" max="9992" width="13" style="26" customWidth="1"/>
    <col min="9993" max="9993" width="14.140625" style="26" bestFit="1" customWidth="1"/>
    <col min="9994" max="9994" width="13" style="26" customWidth="1"/>
    <col min="9995" max="9995" width="12.140625" style="26" bestFit="1" customWidth="1"/>
    <col min="9996" max="10240" width="11.42578125" style="26"/>
    <col min="10241" max="10241" width="12.140625" style="26" customWidth="1"/>
    <col min="10242" max="10242" width="39" style="26" customWidth="1"/>
    <col min="10243" max="10245" width="11.42578125" style="26"/>
    <col min="10246" max="10246" width="12.5703125" style="26" customWidth="1"/>
    <col min="10247" max="10247" width="14.140625" style="26" bestFit="1" customWidth="1"/>
    <col min="10248" max="10248" width="13" style="26" customWidth="1"/>
    <col min="10249" max="10249" width="14.140625" style="26" bestFit="1" customWidth="1"/>
    <col min="10250" max="10250" width="13" style="26" customWidth="1"/>
    <col min="10251" max="10251" width="12.140625" style="26" bestFit="1" customWidth="1"/>
    <col min="10252" max="10496" width="11.42578125" style="26"/>
    <col min="10497" max="10497" width="12.140625" style="26" customWidth="1"/>
    <col min="10498" max="10498" width="39" style="26" customWidth="1"/>
    <col min="10499" max="10501" width="11.42578125" style="26"/>
    <col min="10502" max="10502" width="12.5703125" style="26" customWidth="1"/>
    <col min="10503" max="10503" width="14.140625" style="26" bestFit="1" customWidth="1"/>
    <col min="10504" max="10504" width="13" style="26" customWidth="1"/>
    <col min="10505" max="10505" width="14.140625" style="26" bestFit="1" customWidth="1"/>
    <col min="10506" max="10506" width="13" style="26" customWidth="1"/>
    <col min="10507" max="10507" width="12.140625" style="26" bestFit="1" customWidth="1"/>
    <col min="10508" max="10752" width="11.42578125" style="26"/>
    <col min="10753" max="10753" width="12.140625" style="26" customWidth="1"/>
    <col min="10754" max="10754" width="39" style="26" customWidth="1"/>
    <col min="10755" max="10757" width="11.42578125" style="26"/>
    <col min="10758" max="10758" width="12.5703125" style="26" customWidth="1"/>
    <col min="10759" max="10759" width="14.140625" style="26" bestFit="1" customWidth="1"/>
    <col min="10760" max="10760" width="13" style="26" customWidth="1"/>
    <col min="10761" max="10761" width="14.140625" style="26" bestFit="1" customWidth="1"/>
    <col min="10762" max="10762" width="13" style="26" customWidth="1"/>
    <col min="10763" max="10763" width="12.140625" style="26" bestFit="1" customWidth="1"/>
    <col min="10764" max="11008" width="11.42578125" style="26"/>
    <col min="11009" max="11009" width="12.140625" style="26" customWidth="1"/>
    <col min="11010" max="11010" width="39" style="26" customWidth="1"/>
    <col min="11011" max="11013" width="11.42578125" style="26"/>
    <col min="11014" max="11014" width="12.5703125" style="26" customWidth="1"/>
    <col min="11015" max="11015" width="14.140625" style="26" bestFit="1" customWidth="1"/>
    <col min="11016" max="11016" width="13" style="26" customWidth="1"/>
    <col min="11017" max="11017" width="14.140625" style="26" bestFit="1" customWidth="1"/>
    <col min="11018" max="11018" width="13" style="26" customWidth="1"/>
    <col min="11019" max="11019" width="12.140625" style="26" bestFit="1" customWidth="1"/>
    <col min="11020" max="11264" width="11.42578125" style="26"/>
    <col min="11265" max="11265" width="12.140625" style="26" customWidth="1"/>
    <col min="11266" max="11266" width="39" style="26" customWidth="1"/>
    <col min="11267" max="11269" width="11.42578125" style="26"/>
    <col min="11270" max="11270" width="12.5703125" style="26" customWidth="1"/>
    <col min="11271" max="11271" width="14.140625" style="26" bestFit="1" customWidth="1"/>
    <col min="11272" max="11272" width="13" style="26" customWidth="1"/>
    <col min="11273" max="11273" width="14.140625" style="26" bestFit="1" customWidth="1"/>
    <col min="11274" max="11274" width="13" style="26" customWidth="1"/>
    <col min="11275" max="11275" width="12.140625" style="26" bestFit="1" customWidth="1"/>
    <col min="11276" max="11520" width="11.42578125" style="26"/>
    <col min="11521" max="11521" width="12.140625" style="26" customWidth="1"/>
    <col min="11522" max="11522" width="39" style="26" customWidth="1"/>
    <col min="11523" max="11525" width="11.42578125" style="26"/>
    <col min="11526" max="11526" width="12.5703125" style="26" customWidth="1"/>
    <col min="11527" max="11527" width="14.140625" style="26" bestFit="1" customWidth="1"/>
    <col min="11528" max="11528" width="13" style="26" customWidth="1"/>
    <col min="11529" max="11529" width="14.140625" style="26" bestFit="1" customWidth="1"/>
    <col min="11530" max="11530" width="13" style="26" customWidth="1"/>
    <col min="11531" max="11531" width="12.140625" style="26" bestFit="1" customWidth="1"/>
    <col min="11532" max="11776" width="11.42578125" style="26"/>
    <col min="11777" max="11777" width="12.140625" style="26" customWidth="1"/>
    <col min="11778" max="11778" width="39" style="26" customWidth="1"/>
    <col min="11779" max="11781" width="11.42578125" style="26"/>
    <col min="11782" max="11782" width="12.5703125" style="26" customWidth="1"/>
    <col min="11783" max="11783" width="14.140625" style="26" bestFit="1" customWidth="1"/>
    <col min="11784" max="11784" width="13" style="26" customWidth="1"/>
    <col min="11785" max="11785" width="14.140625" style="26" bestFit="1" customWidth="1"/>
    <col min="11786" max="11786" width="13" style="26" customWidth="1"/>
    <col min="11787" max="11787" width="12.140625" style="26" bestFit="1" customWidth="1"/>
    <col min="11788" max="12032" width="11.42578125" style="26"/>
    <col min="12033" max="12033" width="12.140625" style="26" customWidth="1"/>
    <col min="12034" max="12034" width="39" style="26" customWidth="1"/>
    <col min="12035" max="12037" width="11.42578125" style="26"/>
    <col min="12038" max="12038" width="12.5703125" style="26" customWidth="1"/>
    <col min="12039" max="12039" width="14.140625" style="26" bestFit="1" customWidth="1"/>
    <col min="12040" max="12040" width="13" style="26" customWidth="1"/>
    <col min="12041" max="12041" width="14.140625" style="26" bestFit="1" customWidth="1"/>
    <col min="12042" max="12042" width="13" style="26" customWidth="1"/>
    <col min="12043" max="12043" width="12.140625" style="26" bestFit="1" customWidth="1"/>
    <col min="12044" max="12288" width="11.42578125" style="26"/>
    <col min="12289" max="12289" width="12.140625" style="26" customWidth="1"/>
    <col min="12290" max="12290" width="39" style="26" customWidth="1"/>
    <col min="12291" max="12293" width="11.42578125" style="26"/>
    <col min="12294" max="12294" width="12.5703125" style="26" customWidth="1"/>
    <col min="12295" max="12295" width="14.140625" style="26" bestFit="1" customWidth="1"/>
    <col min="12296" max="12296" width="13" style="26" customWidth="1"/>
    <col min="12297" max="12297" width="14.140625" style="26" bestFit="1" customWidth="1"/>
    <col min="12298" max="12298" width="13" style="26" customWidth="1"/>
    <col min="12299" max="12299" width="12.140625" style="26" bestFit="1" customWidth="1"/>
    <col min="12300" max="12544" width="11.42578125" style="26"/>
    <col min="12545" max="12545" width="12.140625" style="26" customWidth="1"/>
    <col min="12546" max="12546" width="39" style="26" customWidth="1"/>
    <col min="12547" max="12549" width="11.42578125" style="26"/>
    <col min="12550" max="12550" width="12.5703125" style="26" customWidth="1"/>
    <col min="12551" max="12551" width="14.140625" style="26" bestFit="1" customWidth="1"/>
    <col min="12552" max="12552" width="13" style="26" customWidth="1"/>
    <col min="12553" max="12553" width="14.140625" style="26" bestFit="1" customWidth="1"/>
    <col min="12554" max="12554" width="13" style="26" customWidth="1"/>
    <col min="12555" max="12555" width="12.140625" style="26" bestFit="1" customWidth="1"/>
    <col min="12556" max="12800" width="11.42578125" style="26"/>
    <col min="12801" max="12801" width="12.140625" style="26" customWidth="1"/>
    <col min="12802" max="12802" width="39" style="26" customWidth="1"/>
    <col min="12803" max="12805" width="11.42578125" style="26"/>
    <col min="12806" max="12806" width="12.5703125" style="26" customWidth="1"/>
    <col min="12807" max="12807" width="14.140625" style="26" bestFit="1" customWidth="1"/>
    <col min="12808" max="12808" width="13" style="26" customWidth="1"/>
    <col min="12809" max="12809" width="14.140625" style="26" bestFit="1" customWidth="1"/>
    <col min="12810" max="12810" width="13" style="26" customWidth="1"/>
    <col min="12811" max="12811" width="12.140625" style="26" bestFit="1" customWidth="1"/>
    <col min="12812" max="13056" width="11.42578125" style="26"/>
    <col min="13057" max="13057" width="12.140625" style="26" customWidth="1"/>
    <col min="13058" max="13058" width="39" style="26" customWidth="1"/>
    <col min="13059" max="13061" width="11.42578125" style="26"/>
    <col min="13062" max="13062" width="12.5703125" style="26" customWidth="1"/>
    <col min="13063" max="13063" width="14.140625" style="26" bestFit="1" customWidth="1"/>
    <col min="13064" max="13064" width="13" style="26" customWidth="1"/>
    <col min="13065" max="13065" width="14.140625" style="26" bestFit="1" customWidth="1"/>
    <col min="13066" max="13066" width="13" style="26" customWidth="1"/>
    <col min="13067" max="13067" width="12.140625" style="26" bestFit="1" customWidth="1"/>
    <col min="13068" max="13312" width="11.42578125" style="26"/>
    <col min="13313" max="13313" width="12.140625" style="26" customWidth="1"/>
    <col min="13314" max="13314" width="39" style="26" customWidth="1"/>
    <col min="13315" max="13317" width="11.42578125" style="26"/>
    <col min="13318" max="13318" width="12.5703125" style="26" customWidth="1"/>
    <col min="13319" max="13319" width="14.140625" style="26" bestFit="1" customWidth="1"/>
    <col min="13320" max="13320" width="13" style="26" customWidth="1"/>
    <col min="13321" max="13321" width="14.140625" style="26" bestFit="1" customWidth="1"/>
    <col min="13322" max="13322" width="13" style="26" customWidth="1"/>
    <col min="13323" max="13323" width="12.140625" style="26" bestFit="1" customWidth="1"/>
    <col min="13324" max="13568" width="11.42578125" style="26"/>
    <col min="13569" max="13569" width="12.140625" style="26" customWidth="1"/>
    <col min="13570" max="13570" width="39" style="26" customWidth="1"/>
    <col min="13571" max="13573" width="11.42578125" style="26"/>
    <col min="13574" max="13574" width="12.5703125" style="26" customWidth="1"/>
    <col min="13575" max="13575" width="14.140625" style="26" bestFit="1" customWidth="1"/>
    <col min="13576" max="13576" width="13" style="26" customWidth="1"/>
    <col min="13577" max="13577" width="14.140625" style="26" bestFit="1" customWidth="1"/>
    <col min="13578" max="13578" width="13" style="26" customWidth="1"/>
    <col min="13579" max="13579" width="12.140625" style="26" bestFit="1" customWidth="1"/>
    <col min="13580" max="13824" width="11.42578125" style="26"/>
    <col min="13825" max="13825" width="12.140625" style="26" customWidth="1"/>
    <col min="13826" max="13826" width="39" style="26" customWidth="1"/>
    <col min="13827" max="13829" width="11.42578125" style="26"/>
    <col min="13830" max="13830" width="12.5703125" style="26" customWidth="1"/>
    <col min="13831" max="13831" width="14.140625" style="26" bestFit="1" customWidth="1"/>
    <col min="13832" max="13832" width="13" style="26" customWidth="1"/>
    <col min="13833" max="13833" width="14.140625" style="26" bestFit="1" customWidth="1"/>
    <col min="13834" max="13834" width="13" style="26" customWidth="1"/>
    <col min="13835" max="13835" width="12.140625" style="26" bestFit="1" customWidth="1"/>
    <col min="13836" max="14080" width="11.42578125" style="26"/>
    <col min="14081" max="14081" width="12.140625" style="26" customWidth="1"/>
    <col min="14082" max="14082" width="39" style="26" customWidth="1"/>
    <col min="14083" max="14085" width="11.42578125" style="26"/>
    <col min="14086" max="14086" width="12.5703125" style="26" customWidth="1"/>
    <col min="14087" max="14087" width="14.140625" style="26" bestFit="1" customWidth="1"/>
    <col min="14088" max="14088" width="13" style="26" customWidth="1"/>
    <col min="14089" max="14089" width="14.140625" style="26" bestFit="1" customWidth="1"/>
    <col min="14090" max="14090" width="13" style="26" customWidth="1"/>
    <col min="14091" max="14091" width="12.140625" style="26" bestFit="1" customWidth="1"/>
    <col min="14092" max="14336" width="11.42578125" style="26"/>
    <col min="14337" max="14337" width="12.140625" style="26" customWidth="1"/>
    <col min="14338" max="14338" width="39" style="26" customWidth="1"/>
    <col min="14339" max="14341" width="11.42578125" style="26"/>
    <col min="14342" max="14342" width="12.5703125" style="26" customWidth="1"/>
    <col min="14343" max="14343" width="14.140625" style="26" bestFit="1" customWidth="1"/>
    <col min="14344" max="14344" width="13" style="26" customWidth="1"/>
    <col min="14345" max="14345" width="14.140625" style="26" bestFit="1" customWidth="1"/>
    <col min="14346" max="14346" width="13" style="26" customWidth="1"/>
    <col min="14347" max="14347" width="12.140625" style="26" bestFit="1" customWidth="1"/>
    <col min="14348" max="14592" width="11.42578125" style="26"/>
    <col min="14593" max="14593" width="12.140625" style="26" customWidth="1"/>
    <col min="14594" max="14594" width="39" style="26" customWidth="1"/>
    <col min="14595" max="14597" width="11.42578125" style="26"/>
    <col min="14598" max="14598" width="12.5703125" style="26" customWidth="1"/>
    <col min="14599" max="14599" width="14.140625" style="26" bestFit="1" customWidth="1"/>
    <col min="14600" max="14600" width="13" style="26" customWidth="1"/>
    <col min="14601" max="14601" width="14.140625" style="26" bestFit="1" customWidth="1"/>
    <col min="14602" max="14602" width="13" style="26" customWidth="1"/>
    <col min="14603" max="14603" width="12.140625" style="26" bestFit="1" customWidth="1"/>
    <col min="14604" max="14848" width="11.42578125" style="26"/>
    <col min="14849" max="14849" width="12.140625" style="26" customWidth="1"/>
    <col min="14850" max="14850" width="39" style="26" customWidth="1"/>
    <col min="14851" max="14853" width="11.42578125" style="26"/>
    <col min="14854" max="14854" width="12.5703125" style="26" customWidth="1"/>
    <col min="14855" max="14855" width="14.140625" style="26" bestFit="1" customWidth="1"/>
    <col min="14856" max="14856" width="13" style="26" customWidth="1"/>
    <col min="14857" max="14857" width="14.140625" style="26" bestFit="1" customWidth="1"/>
    <col min="14858" max="14858" width="13" style="26" customWidth="1"/>
    <col min="14859" max="14859" width="12.140625" style="26" bestFit="1" customWidth="1"/>
    <col min="14860" max="15104" width="11.42578125" style="26"/>
    <col min="15105" max="15105" width="12.140625" style="26" customWidth="1"/>
    <col min="15106" max="15106" width="39" style="26" customWidth="1"/>
    <col min="15107" max="15109" width="11.42578125" style="26"/>
    <col min="15110" max="15110" width="12.5703125" style="26" customWidth="1"/>
    <col min="15111" max="15111" width="14.140625" style="26" bestFit="1" customWidth="1"/>
    <col min="15112" max="15112" width="13" style="26" customWidth="1"/>
    <col min="15113" max="15113" width="14.140625" style="26" bestFit="1" customWidth="1"/>
    <col min="15114" max="15114" width="13" style="26" customWidth="1"/>
    <col min="15115" max="15115" width="12.140625" style="26" bestFit="1" customWidth="1"/>
    <col min="15116" max="15360" width="11.42578125" style="26"/>
    <col min="15361" max="15361" width="12.140625" style="26" customWidth="1"/>
    <col min="15362" max="15362" width="39" style="26" customWidth="1"/>
    <col min="15363" max="15365" width="11.42578125" style="26"/>
    <col min="15366" max="15366" width="12.5703125" style="26" customWidth="1"/>
    <col min="15367" max="15367" width="14.140625" style="26" bestFit="1" customWidth="1"/>
    <col min="15368" max="15368" width="13" style="26" customWidth="1"/>
    <col min="15369" max="15369" width="14.140625" style="26" bestFit="1" customWidth="1"/>
    <col min="15370" max="15370" width="13" style="26" customWidth="1"/>
    <col min="15371" max="15371" width="12.140625" style="26" bestFit="1" customWidth="1"/>
    <col min="15372" max="15616" width="11.42578125" style="26"/>
    <col min="15617" max="15617" width="12.140625" style="26" customWidth="1"/>
    <col min="15618" max="15618" width="39" style="26" customWidth="1"/>
    <col min="15619" max="15621" width="11.42578125" style="26"/>
    <col min="15622" max="15622" width="12.5703125" style="26" customWidth="1"/>
    <col min="15623" max="15623" width="14.140625" style="26" bestFit="1" customWidth="1"/>
    <col min="15624" max="15624" width="13" style="26" customWidth="1"/>
    <col min="15625" max="15625" width="14.140625" style="26" bestFit="1" customWidth="1"/>
    <col min="15626" max="15626" width="13" style="26" customWidth="1"/>
    <col min="15627" max="15627" width="12.140625" style="26" bestFit="1" customWidth="1"/>
    <col min="15628" max="15872" width="11.42578125" style="26"/>
    <col min="15873" max="15873" width="12.140625" style="26" customWidth="1"/>
    <col min="15874" max="15874" width="39" style="26" customWidth="1"/>
    <col min="15875" max="15877" width="11.42578125" style="26"/>
    <col min="15878" max="15878" width="12.5703125" style="26" customWidth="1"/>
    <col min="15879" max="15879" width="14.140625" style="26" bestFit="1" customWidth="1"/>
    <col min="15880" max="15880" width="13" style="26" customWidth="1"/>
    <col min="15881" max="15881" width="14.140625" style="26" bestFit="1" customWidth="1"/>
    <col min="15882" max="15882" width="13" style="26" customWidth="1"/>
    <col min="15883" max="15883" width="12.140625" style="26" bestFit="1" customWidth="1"/>
    <col min="15884" max="16128" width="11.42578125" style="26"/>
    <col min="16129" max="16129" width="12.140625" style="26" customWidth="1"/>
    <col min="16130" max="16130" width="39" style="26" customWidth="1"/>
    <col min="16131" max="16133" width="11.42578125" style="26"/>
    <col min="16134" max="16134" width="12.5703125" style="26" customWidth="1"/>
    <col min="16135" max="16135" width="14.140625" style="26" bestFit="1" customWidth="1"/>
    <col min="16136" max="16136" width="13" style="26" customWidth="1"/>
    <col min="16137" max="16137" width="14.140625" style="26" bestFit="1" customWidth="1"/>
    <col min="16138" max="16138" width="13" style="26" customWidth="1"/>
    <col min="16139" max="16139" width="12.140625" style="26" bestFit="1" customWidth="1"/>
    <col min="16140" max="16384" width="11.42578125" style="26"/>
  </cols>
  <sheetData>
    <row r="1" spans="1:10" ht="15.75" x14ac:dyDescent="0.25">
      <c r="A1" s="137" t="s">
        <v>37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27"/>
      <c r="B2" s="28"/>
      <c r="C2" s="28"/>
      <c r="D2" s="28"/>
      <c r="E2" s="28"/>
      <c r="F2" s="29"/>
      <c r="G2" s="28"/>
      <c r="H2" s="30"/>
      <c r="I2" s="28"/>
      <c r="J2" s="28"/>
    </row>
    <row r="3" spans="1:10" ht="36.75" customHeight="1" thickTop="1" x14ac:dyDescent="0.2">
      <c r="A3" s="138" t="s">
        <v>0</v>
      </c>
      <c r="B3" s="140" t="s">
        <v>1</v>
      </c>
      <c r="C3" s="142" t="s">
        <v>2</v>
      </c>
      <c r="D3" s="31" t="s">
        <v>38</v>
      </c>
      <c r="E3" s="144" t="s">
        <v>4</v>
      </c>
      <c r="F3" s="146" t="s">
        <v>39</v>
      </c>
      <c r="G3" s="148" t="s">
        <v>6</v>
      </c>
      <c r="H3" s="149" t="s">
        <v>40</v>
      </c>
      <c r="I3" s="31" t="s">
        <v>41</v>
      </c>
      <c r="J3" s="32" t="s">
        <v>42</v>
      </c>
    </row>
    <row r="4" spans="1:10" ht="13.5" thickBot="1" x14ac:dyDescent="0.25">
      <c r="A4" s="139"/>
      <c r="B4" s="141"/>
      <c r="C4" s="143"/>
      <c r="D4" s="33" t="s">
        <v>43</v>
      </c>
      <c r="E4" s="145"/>
      <c r="F4" s="147"/>
      <c r="G4" s="141"/>
      <c r="H4" s="150"/>
      <c r="I4" s="34" t="s">
        <v>44</v>
      </c>
      <c r="J4" s="35" t="s">
        <v>45</v>
      </c>
    </row>
    <row r="5" spans="1:10" s="46" customFormat="1" ht="14.25" customHeight="1" thickTop="1" x14ac:dyDescent="0.2">
      <c r="A5" s="36">
        <v>73024000</v>
      </c>
      <c r="B5" s="37" t="s">
        <v>30</v>
      </c>
      <c r="C5" s="38" t="s">
        <v>19</v>
      </c>
      <c r="D5" s="39"/>
      <c r="E5" s="40">
        <v>201</v>
      </c>
      <c r="F5" s="41">
        <v>43486</v>
      </c>
      <c r="G5" s="42">
        <v>0</v>
      </c>
      <c r="H5" s="43">
        <v>7.9255337158055744E-2</v>
      </c>
      <c r="I5" s="44">
        <f t="shared" ref="I5:I11" si="0">+G5+H5</f>
        <v>7.9255337158055744E-2</v>
      </c>
      <c r="J5" s="45">
        <v>0</v>
      </c>
    </row>
    <row r="6" spans="1:10" s="46" customFormat="1" ht="14.25" customHeight="1" x14ac:dyDescent="0.2">
      <c r="A6" s="36">
        <v>73013000</v>
      </c>
      <c r="B6" s="37" t="s">
        <v>31</v>
      </c>
      <c r="C6" s="38" t="s">
        <v>13</v>
      </c>
      <c r="D6" s="39"/>
      <c r="E6" s="40">
        <v>201</v>
      </c>
      <c r="F6" s="41">
        <v>43486</v>
      </c>
      <c r="G6" s="42">
        <v>0</v>
      </c>
      <c r="H6" s="43">
        <v>7.9230661052788698E-2</v>
      </c>
      <c r="I6" s="44">
        <f t="shared" si="0"/>
        <v>7.9230661052788698E-2</v>
      </c>
      <c r="J6" s="45">
        <v>0</v>
      </c>
    </row>
    <row r="7" spans="1:10" s="46" customFormat="1" ht="14.25" customHeight="1" x14ac:dyDescent="0.2">
      <c r="A7" s="36">
        <v>73017000</v>
      </c>
      <c r="B7" s="37" t="s">
        <v>32</v>
      </c>
      <c r="C7" s="38" t="s">
        <v>14</v>
      </c>
      <c r="D7" s="39"/>
      <c r="E7" s="40">
        <v>151</v>
      </c>
      <c r="F7" s="41">
        <v>43486</v>
      </c>
      <c r="G7" s="42">
        <v>0</v>
      </c>
      <c r="H7" s="43">
        <v>9.7612908422698805E-2</v>
      </c>
      <c r="I7" s="44">
        <f t="shared" si="0"/>
        <v>9.7612908422698805E-2</v>
      </c>
      <c r="J7" s="45">
        <v>0</v>
      </c>
    </row>
    <row r="8" spans="1:10" s="46" customFormat="1" ht="14.25" customHeight="1" x14ac:dyDescent="0.2">
      <c r="A8" s="36">
        <v>73213000</v>
      </c>
      <c r="B8" s="37" t="s">
        <v>33</v>
      </c>
      <c r="C8" s="38" t="s">
        <v>15</v>
      </c>
      <c r="D8" s="39"/>
      <c r="E8" s="40">
        <v>201</v>
      </c>
      <c r="F8" s="41">
        <v>43486</v>
      </c>
      <c r="G8" s="42">
        <v>0</v>
      </c>
      <c r="H8" s="43">
        <v>7.8914515910499222E-2</v>
      </c>
      <c r="I8" s="44">
        <f t="shared" si="0"/>
        <v>7.8914515910499222E-2</v>
      </c>
      <c r="J8" s="45">
        <v>0</v>
      </c>
    </row>
    <row r="9" spans="1:10" s="46" customFormat="1" ht="14.25" customHeight="1" x14ac:dyDescent="0.2">
      <c r="A9" s="36">
        <v>73217000</v>
      </c>
      <c r="B9" s="37" t="s">
        <v>34</v>
      </c>
      <c r="C9" s="38" t="s">
        <v>16</v>
      </c>
      <c r="D9" s="39"/>
      <c r="E9" s="40">
        <v>151</v>
      </c>
      <c r="F9" s="41">
        <v>43486</v>
      </c>
      <c r="G9" s="42">
        <v>0</v>
      </c>
      <c r="H9" s="43">
        <v>9.7213578015438576E-2</v>
      </c>
      <c r="I9" s="44">
        <f t="shared" si="0"/>
        <v>9.7213578015438576E-2</v>
      </c>
      <c r="J9" s="45">
        <v>0</v>
      </c>
    </row>
    <row r="10" spans="1:10" s="46" customFormat="1" ht="14.25" customHeight="1" x14ac:dyDescent="0.2">
      <c r="A10" s="36">
        <v>73015000</v>
      </c>
      <c r="B10" s="37" t="s">
        <v>35</v>
      </c>
      <c r="C10" s="38" t="s">
        <v>17</v>
      </c>
      <c r="D10" s="39"/>
      <c r="E10" s="40">
        <v>201</v>
      </c>
      <c r="F10" s="41">
        <v>43486</v>
      </c>
      <c r="G10" s="42">
        <v>0</v>
      </c>
      <c r="H10" s="43">
        <v>7.430964873332814E-2</v>
      </c>
      <c r="I10" s="44">
        <f t="shared" si="0"/>
        <v>7.430964873332814E-2</v>
      </c>
      <c r="J10" s="45">
        <v>0</v>
      </c>
    </row>
    <row r="11" spans="1:10" s="46" customFormat="1" ht="14.25" customHeight="1" x14ac:dyDescent="0.2">
      <c r="A11" s="36">
        <v>73215000</v>
      </c>
      <c r="B11" s="37" t="s">
        <v>36</v>
      </c>
      <c r="C11" s="38" t="s">
        <v>18</v>
      </c>
      <c r="D11" s="39"/>
      <c r="E11" s="40">
        <v>201</v>
      </c>
      <c r="F11" s="41">
        <v>43486</v>
      </c>
      <c r="G11" s="42">
        <v>0</v>
      </c>
      <c r="H11" s="43">
        <v>7.4005663019588275E-2</v>
      </c>
      <c r="I11" s="44">
        <f t="shared" si="0"/>
        <v>7.4005663019588275E-2</v>
      </c>
      <c r="J11" s="45">
        <v>0</v>
      </c>
    </row>
    <row r="12" spans="1:10" s="46" customFormat="1" ht="14.25" customHeight="1" thickBot="1" x14ac:dyDescent="0.25">
      <c r="A12" s="47">
        <v>73011000</v>
      </c>
      <c r="B12" s="48" t="s">
        <v>46</v>
      </c>
      <c r="C12" s="49" t="s">
        <v>47</v>
      </c>
      <c r="D12" s="50"/>
      <c r="E12" s="47">
        <v>202</v>
      </c>
      <c r="F12" s="51">
        <v>43490</v>
      </c>
      <c r="G12" s="52">
        <v>0</v>
      </c>
      <c r="H12" s="53">
        <v>7.2125207197140342E-2</v>
      </c>
      <c r="I12" s="54">
        <f>+G12+H12</f>
        <v>7.2125207197140342E-2</v>
      </c>
      <c r="J12" s="55">
        <v>0</v>
      </c>
    </row>
    <row r="13" spans="1:10" ht="14.25" customHeight="1" thickTop="1" x14ac:dyDescent="0.2">
      <c r="A13" s="56"/>
      <c r="B13" s="57"/>
      <c r="C13" s="56"/>
      <c r="D13" s="58"/>
      <c r="E13" s="56"/>
      <c r="F13" s="59"/>
      <c r="G13" s="60"/>
      <c r="H13" s="61"/>
      <c r="I13" s="62"/>
      <c r="J13" s="63"/>
    </row>
    <row r="14" spans="1:10" ht="14.25" customHeight="1" x14ac:dyDescent="0.2">
      <c r="A14" s="64" t="s">
        <v>48</v>
      </c>
      <c r="B14" s="57"/>
      <c r="C14" s="56"/>
      <c r="D14" s="58"/>
      <c r="E14" s="56"/>
      <c r="F14" s="59"/>
      <c r="G14" s="60"/>
      <c r="H14" s="61"/>
      <c r="I14" s="62"/>
      <c r="J14" s="63"/>
    </row>
    <row r="15" spans="1:10" ht="14.25" customHeight="1" x14ac:dyDescent="0.2">
      <c r="A15" s="64"/>
      <c r="B15" s="65"/>
      <c r="C15" s="66"/>
      <c r="D15" s="65"/>
      <c r="E15" s="67"/>
      <c r="F15" s="68"/>
      <c r="G15" s="69"/>
      <c r="H15" s="70"/>
      <c r="I15" s="71"/>
      <c r="J15" s="27"/>
    </row>
    <row r="16" spans="1:10" s="46" customFormat="1" ht="14.25" customHeight="1" x14ac:dyDescent="0.2">
      <c r="A16" s="72" t="s">
        <v>22</v>
      </c>
      <c r="B16" s="73"/>
      <c r="C16" s="72"/>
      <c r="D16" s="72"/>
      <c r="E16" s="74"/>
      <c r="F16" s="75"/>
      <c r="G16" s="76"/>
      <c r="H16" s="77"/>
      <c r="I16" s="78"/>
      <c r="J16" s="72"/>
    </row>
    <row r="17" spans="1:10" s="46" customFormat="1" ht="14.25" customHeight="1" x14ac:dyDescent="0.2">
      <c r="A17" s="133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s="46" customFormat="1" ht="14.25" customHeight="1" x14ac:dyDescent="0.2">
      <c r="A18" s="72" t="s">
        <v>49</v>
      </c>
      <c r="B18" s="73"/>
      <c r="C18" s="72"/>
      <c r="D18" s="72"/>
      <c r="E18" s="74"/>
      <c r="F18" s="75"/>
      <c r="G18" s="76"/>
      <c r="H18" s="77"/>
      <c r="I18" s="78"/>
      <c r="J18" s="72"/>
    </row>
    <row r="19" spans="1:10" s="46" customFormat="1" ht="14.25" customHeight="1" x14ac:dyDescent="0.2">
      <c r="A19" s="135"/>
      <c r="B19" s="136"/>
      <c r="C19" s="136"/>
      <c r="D19" s="136"/>
      <c r="E19" s="136"/>
      <c r="F19" s="136"/>
      <c r="G19" s="136"/>
      <c r="H19" s="136"/>
      <c r="I19" s="136"/>
      <c r="J19" s="136"/>
    </row>
    <row r="20" spans="1:10" s="46" customFormat="1" ht="14.25" customHeight="1" x14ac:dyDescent="0.2">
      <c r="A20" s="72"/>
      <c r="B20" s="73"/>
      <c r="C20" s="72"/>
      <c r="D20" s="72"/>
      <c r="E20" s="74"/>
      <c r="F20" s="75"/>
      <c r="G20" s="76"/>
      <c r="H20" s="77"/>
      <c r="I20" s="78"/>
      <c r="J20" s="72"/>
    </row>
    <row r="21" spans="1:10" s="46" customFormat="1" ht="14.25" customHeight="1" x14ac:dyDescent="0.2">
      <c r="A21" s="135"/>
      <c r="B21" s="136"/>
      <c r="C21" s="136"/>
      <c r="D21" s="136"/>
      <c r="E21" s="136"/>
      <c r="F21" s="136"/>
      <c r="G21" s="136"/>
      <c r="H21" s="136"/>
      <c r="I21" s="136"/>
      <c r="J21" s="136"/>
    </row>
    <row r="22" spans="1:10" ht="14.25" customHeight="1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</row>
    <row r="24" spans="1:10" x14ac:dyDescent="0.2">
      <c r="A24" s="72"/>
    </row>
  </sheetData>
  <mergeCells count="12">
    <mergeCell ref="A17:J17"/>
    <mergeCell ref="A19:J19"/>
    <mergeCell ref="A21:J21"/>
    <mergeCell ref="A22:J22"/>
    <mergeCell ref="A1:J1"/>
    <mergeCell ref="A3:A4"/>
    <mergeCell ref="B3:B4"/>
    <mergeCell ref="C3:C4"/>
    <mergeCell ref="E3:E4"/>
    <mergeCell ref="F3:F4"/>
    <mergeCell ref="G3:G4"/>
    <mergeCell ref="H3:H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opLeftCell="A3" workbookViewId="0">
      <selection activeCell="A19" sqref="A19:XFD19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65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210</v>
      </c>
      <c r="F4" s="8">
        <v>43738</v>
      </c>
      <c r="G4" s="22">
        <v>0</v>
      </c>
      <c r="H4" s="23">
        <v>9.6305379060853319E-2</v>
      </c>
      <c r="I4" s="10">
        <f>+G4+H4</f>
        <v>9.6305379060853319E-2</v>
      </c>
      <c r="J4" s="10">
        <v>0</v>
      </c>
    </row>
    <row r="5" spans="1:10" x14ac:dyDescent="0.2">
      <c r="A5" s="5">
        <v>73012000</v>
      </c>
      <c r="B5" s="18" t="s">
        <v>28</v>
      </c>
      <c r="C5" s="7" t="s">
        <v>11</v>
      </c>
      <c r="D5" s="5"/>
      <c r="E5" s="5">
        <v>210</v>
      </c>
      <c r="F5" s="8">
        <v>43739</v>
      </c>
      <c r="G5" s="22">
        <v>0</v>
      </c>
      <c r="H5" s="23">
        <v>9.3216988022710709E-2</v>
      </c>
      <c r="I5" s="10">
        <f t="shared" ref="I5" si="0">+G5+H5</f>
        <v>9.3216988022710709E-2</v>
      </c>
      <c r="J5" s="10">
        <v>0</v>
      </c>
    </row>
    <row r="6" spans="1:10" x14ac:dyDescent="0.2">
      <c r="A6" s="5">
        <v>73212000</v>
      </c>
      <c r="B6" s="18" t="s">
        <v>29</v>
      </c>
      <c r="C6" s="7" t="s">
        <v>12</v>
      </c>
      <c r="D6" s="5"/>
      <c r="E6" s="5">
        <v>210</v>
      </c>
      <c r="F6" s="8">
        <v>43739</v>
      </c>
      <c r="G6" s="22">
        <v>0</v>
      </c>
      <c r="H6" s="23">
        <v>9.2835656215606424E-2</v>
      </c>
      <c r="I6" s="10">
        <f t="shared" ref="I6:I13" si="1">+G6+H6</f>
        <v>9.2835656215606424E-2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210</v>
      </c>
      <c r="F7" s="8">
        <v>43759</v>
      </c>
      <c r="G7" s="22">
        <v>0</v>
      </c>
      <c r="H7" s="23">
        <v>0.10516079436303793</v>
      </c>
      <c r="I7" s="10">
        <f t="shared" si="1"/>
        <v>0.10516079436303793</v>
      </c>
      <c r="J7" s="10">
        <v>0</v>
      </c>
    </row>
    <row r="8" spans="1:10" x14ac:dyDescent="0.2">
      <c r="A8" s="5">
        <v>73013000</v>
      </c>
      <c r="B8" s="18" t="s">
        <v>31</v>
      </c>
      <c r="C8" s="7" t="s">
        <v>13</v>
      </c>
      <c r="D8" s="5"/>
      <c r="E8" s="5">
        <v>210</v>
      </c>
      <c r="F8" s="8">
        <v>43759</v>
      </c>
      <c r="G8" s="22">
        <v>0</v>
      </c>
      <c r="H8" s="23">
        <v>0.10512805260803797</v>
      </c>
      <c r="I8" s="10">
        <f t="shared" si="1"/>
        <v>0.10512805260803797</v>
      </c>
      <c r="J8" s="10">
        <v>0</v>
      </c>
    </row>
    <row r="9" spans="1:10" x14ac:dyDescent="0.2">
      <c r="A9" s="5">
        <v>73017000</v>
      </c>
      <c r="B9" s="18" t="s">
        <v>32</v>
      </c>
      <c r="C9" s="7" t="s">
        <v>14</v>
      </c>
      <c r="D9" s="5"/>
      <c r="E9" s="5">
        <v>160</v>
      </c>
      <c r="F9" s="8">
        <v>43759</v>
      </c>
      <c r="G9" s="22">
        <v>0</v>
      </c>
      <c r="H9" s="23">
        <v>0.12951873473639136</v>
      </c>
      <c r="I9" s="10">
        <f t="shared" si="1"/>
        <v>0.12951873473639136</v>
      </c>
      <c r="J9" s="10">
        <v>0</v>
      </c>
    </row>
    <row r="10" spans="1:10" x14ac:dyDescent="0.2">
      <c r="A10" s="5">
        <v>73213000</v>
      </c>
      <c r="B10" s="18" t="s">
        <v>33</v>
      </c>
      <c r="C10" s="7" t="s">
        <v>15</v>
      </c>
      <c r="D10" s="5"/>
      <c r="E10" s="5">
        <v>210</v>
      </c>
      <c r="F10" s="8">
        <v>43759</v>
      </c>
      <c r="G10" s="22">
        <v>0</v>
      </c>
      <c r="H10" s="23">
        <v>0.10470857203437167</v>
      </c>
      <c r="I10" s="10">
        <f t="shared" si="1"/>
        <v>0.10470857203437167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160</v>
      </c>
      <c r="F11" s="8">
        <v>43759</v>
      </c>
      <c r="G11" s="22">
        <v>0</v>
      </c>
      <c r="H11" s="23">
        <v>0.12898887890148328</v>
      </c>
      <c r="I11" s="10">
        <f t="shared" si="1"/>
        <v>0.12898887890148328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210</v>
      </c>
      <c r="F12" s="8">
        <v>43759</v>
      </c>
      <c r="G12" s="22">
        <v>0</v>
      </c>
      <c r="H12" s="23">
        <v>9.2025317644509344E-2</v>
      </c>
      <c r="I12" s="10">
        <f t="shared" si="1"/>
        <v>9.2025317644509344E-2</v>
      </c>
      <c r="J12" s="10">
        <v>0</v>
      </c>
    </row>
    <row r="13" spans="1:10" ht="15" thickBot="1" x14ac:dyDescent="0.25">
      <c r="A13" s="6">
        <v>73215000</v>
      </c>
      <c r="B13" s="19" t="s">
        <v>36</v>
      </c>
      <c r="C13" s="6" t="s">
        <v>18</v>
      </c>
      <c r="D13" s="6"/>
      <c r="E13" s="6">
        <v>210</v>
      </c>
      <c r="F13" s="9">
        <v>43759</v>
      </c>
      <c r="G13" s="24">
        <v>0</v>
      </c>
      <c r="H13" s="25">
        <v>9.1648860719424213E-2</v>
      </c>
      <c r="I13" s="11">
        <f t="shared" si="1"/>
        <v>9.1648860719424213E-2</v>
      </c>
      <c r="J13" s="11">
        <v>0</v>
      </c>
    </row>
    <row r="14" spans="1:10" ht="15" thickTop="1" x14ac:dyDescent="0.2">
      <c r="A14" s="14"/>
      <c r="B14" s="15"/>
      <c r="C14" s="14"/>
      <c r="D14" s="14"/>
      <c r="E14" s="14"/>
      <c r="F14" s="16"/>
      <c r="G14" s="17"/>
      <c r="H14" s="17"/>
      <c r="I14" s="17"/>
      <c r="J14" s="17"/>
    </row>
    <row r="15" spans="1:10" ht="15" x14ac:dyDescent="0.25">
      <c r="A15" s="12" t="s">
        <v>21</v>
      </c>
    </row>
    <row r="17" spans="1:1" x14ac:dyDescent="0.2">
      <c r="A17" s="2" t="s">
        <v>22</v>
      </c>
    </row>
    <row r="19" spans="1:1" x14ac:dyDescent="0.2">
      <c r="A19" s="2" t="s">
        <v>64</v>
      </c>
    </row>
  </sheetData>
  <mergeCells count="1">
    <mergeCell ref="A1:J1"/>
  </mergeCells>
  <pageMargins left="0.25" right="0.25" top="0.75" bottom="0.75" header="0.3" footer="0.3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workbookViewId="0">
      <selection activeCell="B16" sqref="B1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66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211</v>
      </c>
      <c r="F4" s="8">
        <v>43768</v>
      </c>
      <c r="G4" s="22">
        <v>0</v>
      </c>
      <c r="H4" s="23">
        <v>0.10021187817839138</v>
      </c>
      <c r="I4" s="10">
        <f>+G4+H4</f>
        <v>0.10021187817839138</v>
      </c>
      <c r="J4" s="10">
        <v>0</v>
      </c>
    </row>
    <row r="5" spans="1:10" x14ac:dyDescent="0.2">
      <c r="A5" s="5">
        <v>73012000</v>
      </c>
      <c r="B5" s="18" t="s">
        <v>28</v>
      </c>
      <c r="C5" s="7" t="s">
        <v>11</v>
      </c>
      <c r="D5" s="5"/>
      <c r="E5" s="5">
        <v>211</v>
      </c>
      <c r="F5" s="8">
        <v>43770</v>
      </c>
      <c r="G5" s="22">
        <v>0</v>
      </c>
      <c r="H5" s="23">
        <v>0.10058318712597725</v>
      </c>
      <c r="I5" s="10">
        <f t="shared" ref="I5:I12" si="0">+G5+H5</f>
        <v>0.10058318712597725</v>
      </c>
      <c r="J5" s="10">
        <v>0</v>
      </c>
    </row>
    <row r="6" spans="1:10" x14ac:dyDescent="0.2">
      <c r="A6" s="5">
        <v>73212000</v>
      </c>
      <c r="B6" s="18" t="s">
        <v>29</v>
      </c>
      <c r="C6" s="7" t="s">
        <v>12</v>
      </c>
      <c r="D6" s="5"/>
      <c r="E6" s="5">
        <v>211</v>
      </c>
      <c r="F6" s="8">
        <v>43770</v>
      </c>
      <c r="G6" s="22">
        <v>0</v>
      </c>
      <c r="H6" s="23">
        <v>0.10017172169113919</v>
      </c>
      <c r="I6" s="10">
        <f t="shared" si="0"/>
        <v>0.10017172169113919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211</v>
      </c>
      <c r="F7" s="8">
        <v>43788</v>
      </c>
      <c r="G7" s="22">
        <v>0</v>
      </c>
      <c r="H7" s="23">
        <v>9.6865556648475876E-2</v>
      </c>
      <c r="I7" s="10">
        <f t="shared" si="0"/>
        <v>9.6865556648475876E-2</v>
      </c>
      <c r="J7" s="10">
        <v>0</v>
      </c>
    </row>
    <row r="8" spans="1:10" x14ac:dyDescent="0.2">
      <c r="A8" s="5">
        <v>73013000</v>
      </c>
      <c r="B8" s="18" t="s">
        <v>31</v>
      </c>
      <c r="C8" s="7" t="s">
        <v>13</v>
      </c>
      <c r="D8" s="5"/>
      <c r="E8" s="5">
        <v>211</v>
      </c>
      <c r="F8" s="8">
        <v>43788</v>
      </c>
      <c r="G8" s="22">
        <v>0</v>
      </c>
      <c r="H8" s="23">
        <v>9.6835397611137602E-2</v>
      </c>
      <c r="I8" s="10">
        <f t="shared" si="0"/>
        <v>9.6835397611137602E-2</v>
      </c>
      <c r="J8" s="10">
        <v>0</v>
      </c>
    </row>
    <row r="9" spans="1:10" x14ac:dyDescent="0.2">
      <c r="A9" s="5">
        <v>73017000</v>
      </c>
      <c r="B9" s="18" t="s">
        <v>32</v>
      </c>
      <c r="C9" s="7" t="s">
        <v>14</v>
      </c>
      <c r="D9" s="5"/>
      <c r="E9" s="5">
        <v>161</v>
      </c>
      <c r="F9" s="8">
        <v>43788</v>
      </c>
      <c r="G9" s="22">
        <v>0</v>
      </c>
      <c r="H9" s="23">
        <v>0.11930210695571247</v>
      </c>
      <c r="I9" s="10">
        <f t="shared" si="0"/>
        <v>0.11930210695571247</v>
      </c>
      <c r="J9" s="10">
        <v>0</v>
      </c>
    </row>
    <row r="10" spans="1:10" x14ac:dyDescent="0.2">
      <c r="A10" s="5">
        <v>73213000</v>
      </c>
      <c r="B10" s="18" t="s">
        <v>33</v>
      </c>
      <c r="C10" s="7" t="s">
        <v>15</v>
      </c>
      <c r="D10" s="5"/>
      <c r="E10" s="5">
        <v>211</v>
      </c>
      <c r="F10" s="8">
        <v>43788</v>
      </c>
      <c r="G10" s="22">
        <v>0</v>
      </c>
      <c r="H10" s="23">
        <v>9.6449006280437552E-2</v>
      </c>
      <c r="I10" s="10">
        <f t="shared" si="0"/>
        <v>9.6449006280437552E-2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161</v>
      </c>
      <c r="F11" s="8">
        <v>43788</v>
      </c>
      <c r="G11" s="22">
        <v>0</v>
      </c>
      <c r="H11" s="23">
        <v>0.11881404692628149</v>
      </c>
      <c r="I11" s="10">
        <f t="shared" si="0"/>
        <v>0.11881404692628149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211</v>
      </c>
      <c r="F12" s="8">
        <v>43790</v>
      </c>
      <c r="G12" s="22">
        <v>0</v>
      </c>
      <c r="H12" s="23">
        <v>0.10417996495882201</v>
      </c>
      <c r="I12" s="10">
        <f t="shared" si="0"/>
        <v>0.10417996495882201</v>
      </c>
      <c r="J12" s="10">
        <v>0</v>
      </c>
    </row>
    <row r="13" spans="1:10" x14ac:dyDescent="0.2">
      <c r="A13" s="5">
        <v>73215000</v>
      </c>
      <c r="B13" s="18" t="s">
        <v>36</v>
      </c>
      <c r="C13" s="5" t="s">
        <v>18</v>
      </c>
      <c r="D13" s="5"/>
      <c r="E13" s="5">
        <v>211</v>
      </c>
      <c r="F13" s="8">
        <v>43790</v>
      </c>
      <c r="G13" s="22">
        <v>0</v>
      </c>
      <c r="H13" s="23">
        <v>0.1037537858347751</v>
      </c>
      <c r="I13" s="10">
        <f t="shared" ref="I13:I14" si="1">+G13+H13</f>
        <v>0.1037537858347751</v>
      </c>
      <c r="J13" s="10">
        <v>0</v>
      </c>
    </row>
    <row r="14" spans="1:10" x14ac:dyDescent="0.2">
      <c r="A14" s="5">
        <v>73016000</v>
      </c>
      <c r="B14" s="18" t="s">
        <v>27</v>
      </c>
      <c r="C14" s="7" t="s">
        <v>10</v>
      </c>
      <c r="D14" s="5"/>
      <c r="E14" s="5">
        <v>212</v>
      </c>
      <c r="F14" s="8">
        <v>43801</v>
      </c>
      <c r="G14" s="22">
        <v>0</v>
      </c>
      <c r="H14" s="23">
        <v>0.11299020328701272</v>
      </c>
      <c r="I14" s="10">
        <f t="shared" si="1"/>
        <v>0.11299020328701272</v>
      </c>
      <c r="J14" s="10">
        <v>0</v>
      </c>
    </row>
    <row r="15" spans="1:10" x14ac:dyDescent="0.2">
      <c r="A15" s="5">
        <v>73012000</v>
      </c>
      <c r="B15" s="18" t="s">
        <v>28</v>
      </c>
      <c r="C15" s="7" t="s">
        <v>11</v>
      </c>
      <c r="D15" s="5"/>
      <c r="E15" s="5">
        <v>212</v>
      </c>
      <c r="F15" s="8">
        <v>43801</v>
      </c>
      <c r="G15" s="22">
        <v>0</v>
      </c>
      <c r="H15" s="23">
        <v>0.10945925943429358</v>
      </c>
      <c r="I15" s="10">
        <f t="shared" ref="I15:I16" si="2">+G15+H15</f>
        <v>0.10945925943429358</v>
      </c>
      <c r="J15" s="10">
        <v>0</v>
      </c>
    </row>
    <row r="16" spans="1:10" ht="15" thickBot="1" x14ac:dyDescent="0.25">
      <c r="A16" s="6">
        <v>73212000</v>
      </c>
      <c r="B16" s="19" t="s">
        <v>29</v>
      </c>
      <c r="C16" s="6" t="s">
        <v>12</v>
      </c>
      <c r="D16" s="6"/>
      <c r="E16" s="6">
        <v>212</v>
      </c>
      <c r="F16" s="9">
        <v>43801</v>
      </c>
      <c r="G16" s="24">
        <v>0</v>
      </c>
      <c r="H16" s="25">
        <v>0.10901148378642338</v>
      </c>
      <c r="I16" s="11">
        <f t="shared" si="2"/>
        <v>0.10901148378642338</v>
      </c>
      <c r="J16" s="11">
        <v>0</v>
      </c>
    </row>
    <row r="17" spans="1:10" ht="15" thickTop="1" x14ac:dyDescent="0.2">
      <c r="A17" s="14"/>
      <c r="B17" s="15"/>
      <c r="C17" s="14"/>
      <c r="D17" s="14"/>
      <c r="E17" s="14"/>
      <c r="F17" s="16"/>
      <c r="G17" s="17"/>
      <c r="H17" s="17"/>
      <c r="I17" s="17"/>
      <c r="J17" s="17"/>
    </row>
    <row r="18" spans="1:10" ht="15" x14ac:dyDescent="0.25">
      <c r="A18" s="12" t="s">
        <v>21</v>
      </c>
    </row>
    <row r="20" spans="1:10" x14ac:dyDescent="0.2">
      <c r="A20" s="2" t="s">
        <v>22</v>
      </c>
    </row>
    <row r="22" spans="1:10" x14ac:dyDescent="0.2">
      <c r="A22" s="2" t="s">
        <v>67</v>
      </c>
    </row>
  </sheetData>
  <mergeCells count="1">
    <mergeCell ref="A1:J1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B26" sqref="B2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68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212</v>
      </c>
      <c r="F4" s="8">
        <v>43818</v>
      </c>
      <c r="G4" s="22">
        <v>0</v>
      </c>
      <c r="H4" s="23">
        <v>0.10823478694998845</v>
      </c>
      <c r="I4" s="10">
        <f t="shared" ref="I4" si="0">+G4+H4</f>
        <v>0.10823478694998845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212</v>
      </c>
      <c r="F5" s="8">
        <v>43818</v>
      </c>
      <c r="G5" s="22">
        <v>0</v>
      </c>
      <c r="H5" s="23">
        <v>0.10820108810910146</v>
      </c>
      <c r="I5" s="10">
        <f>+G5+H5</f>
        <v>0.10820108810910146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162</v>
      </c>
      <c r="F6" s="8">
        <v>43818</v>
      </c>
      <c r="G6" s="22">
        <v>0</v>
      </c>
      <c r="H6" s="23">
        <v>0.13330474294279965</v>
      </c>
      <c r="I6" s="10">
        <f t="shared" ref="I6:I11" si="1">+G6+H6</f>
        <v>0.13330474294279965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212</v>
      </c>
      <c r="F7" s="8">
        <v>43818</v>
      </c>
      <c r="G7" s="22">
        <v>0</v>
      </c>
      <c r="H7" s="23">
        <v>0.10776934554957217</v>
      </c>
      <c r="I7" s="10">
        <f t="shared" si="1"/>
        <v>0.10776934554957217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162</v>
      </c>
      <c r="F8" s="8">
        <v>43818</v>
      </c>
      <c r="G8" s="22">
        <v>0</v>
      </c>
      <c r="H8" s="23">
        <v>0.1327593987035055</v>
      </c>
      <c r="I8" s="10">
        <f t="shared" si="1"/>
        <v>0.1327593987035055</v>
      </c>
      <c r="J8" s="10">
        <v>0</v>
      </c>
    </row>
    <row r="9" spans="1:10" x14ac:dyDescent="0.2">
      <c r="A9" s="5">
        <v>73015000</v>
      </c>
      <c r="B9" s="18" t="s">
        <v>35</v>
      </c>
      <c r="C9" s="7" t="s">
        <v>17</v>
      </c>
      <c r="D9" s="5"/>
      <c r="E9" s="5">
        <v>212</v>
      </c>
      <c r="F9" s="8">
        <v>43822</v>
      </c>
      <c r="G9" s="22">
        <v>0</v>
      </c>
      <c r="H9" s="23">
        <v>0.11596342857453534</v>
      </c>
      <c r="I9" s="10">
        <f t="shared" si="1"/>
        <v>0.11596342857453534</v>
      </c>
      <c r="J9" s="10">
        <v>0</v>
      </c>
    </row>
    <row r="10" spans="1:10" x14ac:dyDescent="0.2">
      <c r="A10" s="5">
        <v>73215000</v>
      </c>
      <c r="B10" s="18" t="s">
        <v>36</v>
      </c>
      <c r="C10" s="5" t="s">
        <v>18</v>
      </c>
      <c r="D10" s="5"/>
      <c r="E10" s="5">
        <v>212</v>
      </c>
      <c r="F10" s="8">
        <v>43822</v>
      </c>
      <c r="G10" s="22">
        <v>0</v>
      </c>
      <c r="H10" s="23">
        <v>0.11548904568881539</v>
      </c>
      <c r="I10" s="10">
        <f t="shared" si="1"/>
        <v>0.11548904568881539</v>
      </c>
      <c r="J10" s="10">
        <v>0</v>
      </c>
    </row>
    <row r="11" spans="1:10" ht="15" thickBot="1" x14ac:dyDescent="0.25">
      <c r="A11" s="6">
        <v>73016000</v>
      </c>
      <c r="B11" s="19" t="s">
        <v>27</v>
      </c>
      <c r="C11" s="6" t="s">
        <v>10</v>
      </c>
      <c r="D11" s="6"/>
      <c r="E11" s="6">
        <v>213</v>
      </c>
      <c r="F11" s="9">
        <v>43829</v>
      </c>
      <c r="G11" s="24">
        <v>0</v>
      </c>
      <c r="H11" s="25">
        <v>0.10190820290522302</v>
      </c>
      <c r="I11" s="11">
        <f t="shared" si="1"/>
        <v>0.10190820290522302</v>
      </c>
      <c r="J11" s="11">
        <v>0</v>
      </c>
    </row>
    <row r="12" spans="1:10" ht="15" thickTop="1" x14ac:dyDescent="0.2">
      <c r="A12" s="14"/>
      <c r="B12" s="15"/>
      <c r="C12" s="14"/>
      <c r="D12" s="14"/>
      <c r="E12" s="14"/>
      <c r="F12" s="16"/>
      <c r="G12" s="17"/>
      <c r="H12" s="17"/>
      <c r="I12" s="17"/>
      <c r="J12" s="17"/>
    </row>
    <row r="13" spans="1:10" ht="15" x14ac:dyDescent="0.25">
      <c r="A13" s="12" t="s">
        <v>21</v>
      </c>
    </row>
    <row r="15" spans="1:10" x14ac:dyDescent="0.2">
      <c r="A15" s="2" t="s">
        <v>22</v>
      </c>
    </row>
    <row r="17" spans="1:1" x14ac:dyDescent="0.2">
      <c r="A17" s="2" t="s">
        <v>69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sqref="A1:J1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70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73012000</v>
      </c>
      <c r="B4" s="18" t="s">
        <v>28</v>
      </c>
      <c r="C4" s="87" t="s">
        <v>11</v>
      </c>
      <c r="D4" s="86"/>
      <c r="E4" s="86">
        <v>213</v>
      </c>
      <c r="F4" s="88">
        <v>43832</v>
      </c>
      <c r="G4" s="22">
        <v>0</v>
      </c>
      <c r="H4" s="23">
        <v>0.1097215718834398</v>
      </c>
      <c r="I4" s="84">
        <f>+G4+H4</f>
        <v>0.1097215718834398</v>
      </c>
      <c r="J4" s="84">
        <v>0</v>
      </c>
    </row>
    <row r="5" spans="1:10" s="89" customFormat="1" x14ac:dyDescent="0.2">
      <c r="A5" s="86">
        <v>73212000</v>
      </c>
      <c r="B5" s="18" t="s">
        <v>29</v>
      </c>
      <c r="C5" s="87" t="s">
        <v>12</v>
      </c>
      <c r="D5" s="86"/>
      <c r="E5" s="86">
        <v>213</v>
      </c>
      <c r="F5" s="88">
        <v>43832</v>
      </c>
      <c r="G5" s="22">
        <v>0</v>
      </c>
      <c r="H5" s="23">
        <v>0.10927272316849912</v>
      </c>
      <c r="I5" s="84">
        <f>+G5+H5</f>
        <v>0.10927272316849912</v>
      </c>
      <c r="J5" s="84">
        <v>0</v>
      </c>
    </row>
    <row r="6" spans="1:10" s="89" customFormat="1" x14ac:dyDescent="0.2">
      <c r="A6" s="86">
        <v>73024000</v>
      </c>
      <c r="B6" s="18" t="s">
        <v>30</v>
      </c>
      <c r="C6" s="87" t="s">
        <v>19</v>
      </c>
      <c r="D6" s="86"/>
      <c r="E6" s="86">
        <v>213</v>
      </c>
      <c r="F6" s="88">
        <v>43850</v>
      </c>
      <c r="G6" s="22">
        <v>0</v>
      </c>
      <c r="H6" s="23">
        <v>0.11648858603201649</v>
      </c>
      <c r="I6" s="84">
        <f t="shared" ref="I6:I12" si="0">+G6+H6</f>
        <v>0.11648858603201649</v>
      </c>
      <c r="J6" s="84">
        <v>0</v>
      </c>
    </row>
    <row r="7" spans="1:10" s="89" customFormat="1" x14ac:dyDescent="0.2">
      <c r="A7" s="86">
        <v>73013000</v>
      </c>
      <c r="B7" s="18" t="s">
        <v>31</v>
      </c>
      <c r="C7" s="87" t="s">
        <v>13</v>
      </c>
      <c r="D7" s="86"/>
      <c r="E7" s="86">
        <v>213</v>
      </c>
      <c r="F7" s="88">
        <v>43850</v>
      </c>
      <c r="G7" s="22">
        <v>0</v>
      </c>
      <c r="H7" s="23">
        <v>0.1164523173753631</v>
      </c>
      <c r="I7" s="84">
        <f t="shared" si="0"/>
        <v>0.1164523173753631</v>
      </c>
      <c r="J7" s="84">
        <v>0</v>
      </c>
    </row>
    <row r="8" spans="1:10" x14ac:dyDescent="0.2">
      <c r="A8" s="5">
        <v>73017000</v>
      </c>
      <c r="B8" s="18" t="s">
        <v>32</v>
      </c>
      <c r="C8" s="7" t="s">
        <v>14</v>
      </c>
      <c r="D8" s="5"/>
      <c r="E8" s="5">
        <v>163</v>
      </c>
      <c r="F8" s="8">
        <v>43850</v>
      </c>
      <c r="G8" s="22">
        <v>0</v>
      </c>
      <c r="H8" s="23">
        <v>0.1434703338395569</v>
      </c>
      <c r="I8" s="84">
        <f t="shared" si="0"/>
        <v>0.1434703338395569</v>
      </c>
      <c r="J8" s="10">
        <v>0</v>
      </c>
    </row>
    <row r="9" spans="1:10" x14ac:dyDescent="0.2">
      <c r="A9" s="5">
        <v>73213000</v>
      </c>
      <c r="B9" s="18" t="s">
        <v>33</v>
      </c>
      <c r="C9" s="7" t="s">
        <v>15</v>
      </c>
      <c r="D9" s="5"/>
      <c r="E9" s="5">
        <v>213</v>
      </c>
      <c r="F9" s="8">
        <v>43850</v>
      </c>
      <c r="G9" s="22">
        <v>0</v>
      </c>
      <c r="H9" s="23">
        <v>0.11598765086927343</v>
      </c>
      <c r="I9" s="84">
        <f t="shared" si="0"/>
        <v>0.11598765086927343</v>
      </c>
      <c r="J9" s="10">
        <v>0</v>
      </c>
    </row>
    <row r="10" spans="1:10" x14ac:dyDescent="0.2">
      <c r="A10" s="5">
        <v>73217000</v>
      </c>
      <c r="B10" s="18" t="s">
        <v>34</v>
      </c>
      <c r="C10" s="5" t="s">
        <v>16</v>
      </c>
      <c r="D10" s="5"/>
      <c r="E10" s="5">
        <v>163</v>
      </c>
      <c r="F10" s="8">
        <v>43850</v>
      </c>
      <c r="G10" s="22">
        <v>0</v>
      </c>
      <c r="H10" s="23">
        <v>0.14288340258458587</v>
      </c>
      <c r="I10" s="84">
        <f t="shared" si="0"/>
        <v>0.14288340258458587</v>
      </c>
      <c r="J10" s="10">
        <v>0</v>
      </c>
    </row>
    <row r="11" spans="1:10" x14ac:dyDescent="0.2">
      <c r="A11" s="5">
        <v>73015000</v>
      </c>
      <c r="B11" s="18" t="s">
        <v>35</v>
      </c>
      <c r="C11" s="7" t="s">
        <v>17</v>
      </c>
      <c r="D11" s="5"/>
      <c r="E11" s="5">
        <v>213</v>
      </c>
      <c r="F11" s="8">
        <v>43851</v>
      </c>
      <c r="G11" s="22">
        <v>0</v>
      </c>
      <c r="H11" s="23">
        <v>0.10536950546617205</v>
      </c>
      <c r="I11" s="84">
        <f t="shared" si="0"/>
        <v>0.10536950546617205</v>
      </c>
      <c r="J11" s="10">
        <v>0</v>
      </c>
    </row>
    <row r="12" spans="1:10" ht="15" thickBot="1" x14ac:dyDescent="0.25">
      <c r="A12" s="6">
        <v>73215000</v>
      </c>
      <c r="B12" s="19" t="s">
        <v>36</v>
      </c>
      <c r="C12" s="6" t="s">
        <v>18</v>
      </c>
      <c r="D12" s="6"/>
      <c r="E12" s="6">
        <v>213</v>
      </c>
      <c r="F12" s="9">
        <v>43851</v>
      </c>
      <c r="G12" s="24">
        <v>0</v>
      </c>
      <c r="H12" s="25">
        <v>0.10493846017297602</v>
      </c>
      <c r="I12" s="85">
        <f t="shared" si="0"/>
        <v>0.10493846017297602</v>
      </c>
      <c r="J12" s="11">
        <v>0</v>
      </c>
    </row>
    <row r="13" spans="1:10" ht="15" thickTop="1" x14ac:dyDescent="0.2">
      <c r="A13" s="14"/>
      <c r="B13" s="15"/>
      <c r="C13" s="14"/>
      <c r="D13" s="14"/>
      <c r="E13" s="14"/>
      <c r="F13" s="16"/>
      <c r="G13" s="17"/>
      <c r="H13" s="17"/>
      <c r="I13" s="17"/>
      <c r="J13" s="17"/>
    </row>
    <row r="14" spans="1:10" ht="15" x14ac:dyDescent="0.25">
      <c r="A14" s="12" t="s">
        <v>21</v>
      </c>
    </row>
    <row r="16" spans="1:10" x14ac:dyDescent="0.2">
      <c r="A16" s="2" t="s">
        <v>22</v>
      </c>
    </row>
    <row r="18" spans="1:1" x14ac:dyDescent="0.2">
      <c r="A18" s="2" t="s">
        <v>71</v>
      </c>
    </row>
    <row r="20" spans="1:1" x14ac:dyDescent="0.2">
      <c r="A20" s="2" t="s">
        <v>72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workbookViewId="0">
      <selection activeCell="E14" sqref="E14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73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214</v>
      </c>
      <c r="F4" s="8">
        <v>43860</v>
      </c>
      <c r="G4" s="22">
        <v>0</v>
      </c>
      <c r="H4" s="23">
        <v>0.11426301739721378</v>
      </c>
      <c r="I4" s="10">
        <f>+G4+H4</f>
        <v>0.11426301739721378</v>
      </c>
      <c r="J4" s="10">
        <v>0</v>
      </c>
    </row>
    <row r="5" spans="1:10" x14ac:dyDescent="0.2">
      <c r="A5" s="5">
        <v>73012000</v>
      </c>
      <c r="B5" s="18" t="s">
        <v>28</v>
      </c>
      <c r="C5" s="7" t="s">
        <v>11</v>
      </c>
      <c r="D5" s="5"/>
      <c r="E5" s="5">
        <v>214</v>
      </c>
      <c r="F5" s="8">
        <v>43864</v>
      </c>
      <c r="G5" s="22">
        <v>27.551985345101983</v>
      </c>
      <c r="H5" s="23">
        <v>0.11862660356918911</v>
      </c>
      <c r="I5" s="10">
        <f t="shared" ref="I5:I14" si="0">+G5+H5</f>
        <v>27.670611948671173</v>
      </c>
      <c r="J5" s="10">
        <v>0</v>
      </c>
    </row>
    <row r="6" spans="1:10" x14ac:dyDescent="0.2">
      <c r="A6" s="5">
        <v>73212000</v>
      </c>
      <c r="B6" s="18" t="s">
        <v>29</v>
      </c>
      <c r="C6" s="7" t="s">
        <v>12</v>
      </c>
      <c r="D6" s="5"/>
      <c r="E6" s="5">
        <v>214</v>
      </c>
      <c r="F6" s="8">
        <v>43864</v>
      </c>
      <c r="G6" s="22">
        <v>27.439275756605102</v>
      </c>
      <c r="H6" s="23">
        <v>0.11814132617427195</v>
      </c>
      <c r="I6" s="10">
        <f t="shared" si="0"/>
        <v>27.557417082779374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214</v>
      </c>
      <c r="F7" s="8">
        <v>43880</v>
      </c>
      <c r="G7" s="22">
        <v>0</v>
      </c>
      <c r="H7" s="23">
        <v>0.11306205122399383</v>
      </c>
      <c r="I7" s="10">
        <f t="shared" si="0"/>
        <v>0.11306205122399383</v>
      </c>
      <c r="J7" s="10">
        <v>0</v>
      </c>
    </row>
    <row r="8" spans="1:10" x14ac:dyDescent="0.2">
      <c r="A8" s="5">
        <v>73013000</v>
      </c>
      <c r="B8" s="18" t="s">
        <v>31</v>
      </c>
      <c r="C8" s="7" t="s">
        <v>13</v>
      </c>
      <c r="D8" s="5"/>
      <c r="E8" s="5">
        <v>214</v>
      </c>
      <c r="F8" s="8">
        <v>43880</v>
      </c>
      <c r="G8" s="22">
        <v>0</v>
      </c>
      <c r="H8" s="23">
        <v>0.11302684941705246</v>
      </c>
      <c r="I8" s="10">
        <f t="shared" si="0"/>
        <v>0.11302684941705246</v>
      </c>
      <c r="J8" s="10">
        <v>0</v>
      </c>
    </row>
    <row r="9" spans="1:10" x14ac:dyDescent="0.2">
      <c r="A9" s="5">
        <v>73017000</v>
      </c>
      <c r="B9" s="18" t="s">
        <v>32</v>
      </c>
      <c r="C9" s="7" t="s">
        <v>14</v>
      </c>
      <c r="D9" s="5"/>
      <c r="E9" s="5">
        <v>164</v>
      </c>
      <c r="F9" s="8">
        <v>43880</v>
      </c>
      <c r="G9" s="22">
        <v>0</v>
      </c>
      <c r="H9" s="23">
        <v>0.13925012558082883</v>
      </c>
      <c r="I9" s="10">
        <f t="shared" si="0"/>
        <v>0.13925012558082883</v>
      </c>
      <c r="J9" s="10">
        <v>0</v>
      </c>
    </row>
    <row r="10" spans="1:10" x14ac:dyDescent="0.2">
      <c r="A10" s="5">
        <v>73213000</v>
      </c>
      <c r="B10" s="18" t="s">
        <v>33</v>
      </c>
      <c r="C10" s="7" t="s">
        <v>15</v>
      </c>
      <c r="D10" s="5"/>
      <c r="E10" s="5">
        <v>214</v>
      </c>
      <c r="F10" s="8">
        <v>43880</v>
      </c>
      <c r="G10" s="22">
        <v>0</v>
      </c>
      <c r="H10" s="23">
        <v>0.11257585116818417</v>
      </c>
      <c r="I10" s="10">
        <f t="shared" si="0"/>
        <v>0.11257585116818417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164</v>
      </c>
      <c r="F11" s="8">
        <v>43880</v>
      </c>
      <c r="G11" s="22">
        <v>0</v>
      </c>
      <c r="H11" s="23">
        <v>0.13868045902486031</v>
      </c>
      <c r="I11" s="10">
        <f t="shared" si="0"/>
        <v>0.13868045902486031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214</v>
      </c>
      <c r="F12" s="8">
        <v>43882</v>
      </c>
      <c r="G12" s="22">
        <v>0</v>
      </c>
      <c r="H12" s="23">
        <v>0.11724747957151287</v>
      </c>
      <c r="I12" s="10">
        <f t="shared" si="0"/>
        <v>0.11724747957151287</v>
      </c>
      <c r="J12" s="10">
        <v>0</v>
      </c>
    </row>
    <row r="13" spans="1:10" x14ac:dyDescent="0.2">
      <c r="A13" s="5">
        <v>73215000</v>
      </c>
      <c r="B13" s="18" t="s">
        <v>36</v>
      </c>
      <c r="C13" s="5" t="s">
        <v>18</v>
      </c>
      <c r="D13" s="5"/>
      <c r="E13" s="5">
        <v>214</v>
      </c>
      <c r="F13" s="8">
        <v>43882</v>
      </c>
      <c r="G13" s="22">
        <v>0</v>
      </c>
      <c r="H13" s="23">
        <v>0.11676784389338372</v>
      </c>
      <c r="I13" s="10">
        <f t="shared" si="0"/>
        <v>0.11676784389338372</v>
      </c>
      <c r="J13" s="10">
        <v>0</v>
      </c>
    </row>
    <row r="14" spans="1:10" ht="15" thickBot="1" x14ac:dyDescent="0.25">
      <c r="A14" s="6">
        <v>73016000</v>
      </c>
      <c r="B14" s="19" t="s">
        <v>27</v>
      </c>
      <c r="C14" s="90" t="s">
        <v>10</v>
      </c>
      <c r="D14" s="6"/>
      <c r="E14" s="6">
        <v>215</v>
      </c>
      <c r="F14" s="9">
        <v>43889</v>
      </c>
      <c r="G14" s="24">
        <v>0</v>
      </c>
      <c r="H14" s="25">
        <v>0.11007412780912085</v>
      </c>
      <c r="I14" s="11">
        <f t="shared" si="0"/>
        <v>0.11007412780912085</v>
      </c>
      <c r="J14" s="11">
        <v>0</v>
      </c>
    </row>
    <row r="15" spans="1:10" ht="15" thickTop="1" x14ac:dyDescent="0.2">
      <c r="A15" s="14"/>
      <c r="B15" s="15"/>
      <c r="C15" s="14"/>
      <c r="D15" s="14"/>
      <c r="E15" s="14"/>
      <c r="F15" s="16"/>
      <c r="G15" s="17"/>
      <c r="H15" s="17"/>
      <c r="I15" s="17"/>
      <c r="J15" s="17"/>
    </row>
    <row r="16" spans="1:10" ht="15" x14ac:dyDescent="0.25">
      <c r="A16" s="12" t="s">
        <v>21</v>
      </c>
    </row>
    <row r="18" spans="1:1" x14ac:dyDescent="0.2">
      <c r="A18" s="2" t="s">
        <v>22</v>
      </c>
    </row>
    <row r="20" spans="1:1" x14ac:dyDescent="0.2">
      <c r="A20" s="2" t="s">
        <v>74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sqref="A1:J1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75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215</v>
      </c>
      <c r="F4" s="8">
        <v>43909</v>
      </c>
      <c r="G4" s="22">
        <v>0</v>
      </c>
      <c r="H4" s="23">
        <v>0.1201158396170265</v>
      </c>
      <c r="I4" s="10">
        <f t="shared" ref="I4:I5" si="0">+G4+H4</f>
        <v>0.1201158396170265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215</v>
      </c>
      <c r="F5" s="8">
        <v>43909</v>
      </c>
      <c r="G5" s="22">
        <v>0</v>
      </c>
      <c r="H5" s="23">
        <v>0.12007844161698117</v>
      </c>
      <c r="I5" s="10">
        <f t="shared" si="0"/>
        <v>0.12007844161698117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165</v>
      </c>
      <c r="F6" s="8">
        <v>43909</v>
      </c>
      <c r="G6" s="22">
        <v>0</v>
      </c>
      <c r="H6" s="23">
        <v>0.14793775249823204</v>
      </c>
      <c r="I6" s="10">
        <f>+G6+H6</f>
        <v>0.14793775249823204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215</v>
      </c>
      <c r="F7" s="8">
        <v>43909</v>
      </c>
      <c r="G7" s="22">
        <v>0</v>
      </c>
      <c r="H7" s="23">
        <v>0.119599306197606</v>
      </c>
      <c r="I7" s="10">
        <f>+G7+H7</f>
        <v>0.119599306197606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165</v>
      </c>
      <c r="F8" s="8">
        <v>43909</v>
      </c>
      <c r="G8" s="22">
        <v>0</v>
      </c>
      <c r="H8" s="23">
        <v>0.14733254521664527</v>
      </c>
      <c r="I8" s="10">
        <f>+G8+H8</f>
        <v>0.14733254521664527</v>
      </c>
      <c r="J8" s="10">
        <v>0</v>
      </c>
    </row>
    <row r="9" spans="1:10" x14ac:dyDescent="0.2">
      <c r="A9" s="5">
        <v>73015000</v>
      </c>
      <c r="B9" s="18" t="s">
        <v>35</v>
      </c>
      <c r="C9" s="5" t="s">
        <v>17</v>
      </c>
      <c r="D9" s="5"/>
      <c r="E9" s="5">
        <v>215</v>
      </c>
      <c r="F9" s="8">
        <v>43915</v>
      </c>
      <c r="G9" s="22">
        <v>0</v>
      </c>
      <c r="H9" s="23">
        <v>0.13657320908253923</v>
      </c>
      <c r="I9" s="10">
        <f>+G9+H9</f>
        <v>0.13657320908253923</v>
      </c>
      <c r="J9" s="10">
        <v>0</v>
      </c>
    </row>
    <row r="10" spans="1:10" x14ac:dyDescent="0.2">
      <c r="A10" s="5">
        <v>73215000</v>
      </c>
      <c r="B10" s="18" t="s">
        <v>36</v>
      </c>
      <c r="C10" s="5" t="s">
        <v>18</v>
      </c>
      <c r="D10" s="5"/>
      <c r="E10" s="5">
        <v>215</v>
      </c>
      <c r="F10" s="8">
        <v>43915</v>
      </c>
      <c r="G10" s="22">
        <v>0</v>
      </c>
      <c r="H10" s="23">
        <v>0.13601451576143783</v>
      </c>
      <c r="I10" s="10">
        <f>+G10+H10</f>
        <v>0.13601451576143783</v>
      </c>
      <c r="J10" s="10">
        <v>0</v>
      </c>
    </row>
    <row r="11" spans="1:10" ht="15" thickBot="1" x14ac:dyDescent="0.25">
      <c r="A11" s="6">
        <v>73016000</v>
      </c>
      <c r="B11" s="19" t="s">
        <v>27</v>
      </c>
      <c r="C11" s="90" t="s">
        <v>10</v>
      </c>
      <c r="D11" s="6"/>
      <c r="E11" s="6">
        <v>216</v>
      </c>
      <c r="F11" s="9">
        <v>43920</v>
      </c>
      <c r="G11" s="24">
        <v>0</v>
      </c>
      <c r="H11" s="25">
        <v>0.12884221807286067</v>
      </c>
      <c r="I11" s="11">
        <f t="shared" ref="I11" si="1">+G11+H11</f>
        <v>0.12884221807286067</v>
      </c>
      <c r="J11" s="11">
        <v>0</v>
      </c>
    </row>
    <row r="12" spans="1:10" ht="15" thickTop="1" x14ac:dyDescent="0.2">
      <c r="A12" s="14"/>
      <c r="B12" s="15"/>
      <c r="C12" s="14"/>
      <c r="D12" s="14"/>
      <c r="E12" s="14"/>
      <c r="F12" s="16"/>
      <c r="G12" s="17"/>
      <c r="H12" s="17"/>
      <c r="I12" s="17"/>
      <c r="J12" s="17"/>
    </row>
    <row r="13" spans="1:10" ht="15" x14ac:dyDescent="0.25">
      <c r="A13" s="12" t="s">
        <v>21</v>
      </c>
    </row>
    <row r="15" spans="1:10" x14ac:dyDescent="0.2">
      <c r="A15" s="2" t="s">
        <v>22</v>
      </c>
    </row>
    <row r="17" spans="1:1" x14ac:dyDescent="0.2">
      <c r="A17" s="2" t="s">
        <v>76</v>
      </c>
    </row>
  </sheetData>
  <mergeCells count="1">
    <mergeCell ref="A1:J1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workbookViewId="0">
      <selection sqref="A1:J1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216</v>
      </c>
      <c r="F4" s="8">
        <v>43941</v>
      </c>
      <c r="G4" s="22">
        <v>0</v>
      </c>
      <c r="H4" s="23">
        <v>0.12646266645993312</v>
      </c>
      <c r="I4" s="10">
        <f t="shared" ref="I4:I5" si="0">+G4+H4</f>
        <v>0.12646266645993312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216</v>
      </c>
      <c r="F5" s="8">
        <v>43941</v>
      </c>
      <c r="G5" s="22">
        <v>0</v>
      </c>
      <c r="H5" s="23">
        <v>0.1264232923788704</v>
      </c>
      <c r="I5" s="10">
        <f t="shared" si="0"/>
        <v>0.1264232923788704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166</v>
      </c>
      <c r="F6" s="8">
        <v>43941</v>
      </c>
      <c r="G6" s="22">
        <v>0</v>
      </c>
      <c r="H6" s="23">
        <v>0.15575466741660357</v>
      </c>
      <c r="I6" s="10">
        <f>+G6+H6</f>
        <v>0.15575466741660357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216</v>
      </c>
      <c r="F7" s="8">
        <v>43941</v>
      </c>
      <c r="G7" s="22">
        <v>0</v>
      </c>
      <c r="H7" s="23">
        <v>0.1259188398193847</v>
      </c>
      <c r="I7" s="10">
        <f>+G7+H7</f>
        <v>0.1259188398193847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166</v>
      </c>
      <c r="F8" s="8">
        <v>43941</v>
      </c>
      <c r="G8" s="22">
        <v>0</v>
      </c>
      <c r="H8" s="23">
        <v>0.15511748145649662</v>
      </c>
      <c r="I8" s="10">
        <f>+G8+H8</f>
        <v>0.15511748145649662</v>
      </c>
      <c r="J8" s="10">
        <v>0</v>
      </c>
    </row>
    <row r="9" spans="1:10" x14ac:dyDescent="0.2">
      <c r="A9" s="5">
        <v>73015000</v>
      </c>
      <c r="B9" s="18" t="s">
        <v>35</v>
      </c>
      <c r="C9" s="5" t="s">
        <v>17</v>
      </c>
      <c r="D9" s="5"/>
      <c r="E9" s="5">
        <v>216</v>
      </c>
      <c r="F9" s="8">
        <v>43942</v>
      </c>
      <c r="G9" s="22">
        <v>0</v>
      </c>
      <c r="H9" s="23">
        <v>0.10621216286010014</v>
      </c>
      <c r="I9" s="10">
        <f>+G9+H9</f>
        <v>0.10621216286010014</v>
      </c>
      <c r="J9" s="10">
        <v>0</v>
      </c>
    </row>
    <row r="10" spans="1:10" ht="15" thickBot="1" x14ac:dyDescent="0.25">
      <c r="A10" s="6">
        <v>73215000</v>
      </c>
      <c r="B10" s="19" t="s">
        <v>36</v>
      </c>
      <c r="C10" s="6" t="s">
        <v>18</v>
      </c>
      <c r="D10" s="6"/>
      <c r="E10" s="6">
        <v>216</v>
      </c>
      <c r="F10" s="9">
        <v>43942</v>
      </c>
      <c r="G10" s="24">
        <v>0</v>
      </c>
      <c r="H10" s="25">
        <v>0.10577767042627435</v>
      </c>
      <c r="I10" s="11">
        <f>+G10+H10</f>
        <v>0.10577767042627435</v>
      </c>
      <c r="J10" s="11">
        <v>0</v>
      </c>
    </row>
    <row r="11" spans="1:10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</row>
    <row r="12" spans="1:10" ht="15" x14ac:dyDescent="0.25">
      <c r="A12" s="12" t="s">
        <v>21</v>
      </c>
    </row>
    <row r="14" spans="1:10" x14ac:dyDescent="0.2">
      <c r="A14" s="2" t="s">
        <v>22</v>
      </c>
    </row>
    <row r="16" spans="1:10" x14ac:dyDescent="0.2">
      <c r="A16" s="2" t="s">
        <v>78</v>
      </c>
    </row>
  </sheetData>
  <mergeCells count="1">
    <mergeCell ref="A1:J1"/>
  </mergeCells>
  <pageMargins left="0.7" right="0.7" top="0.75" bottom="0.75" header="0.3" footer="0.3"/>
  <pageSetup paperSize="9" scale="81" orientation="landscape" horizontalDpi="4294967294" verticalDpi="429496729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A12" sqref="A12:XFD12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79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217</v>
      </c>
      <c r="F4" s="8">
        <v>43951</v>
      </c>
      <c r="G4" s="22">
        <v>0</v>
      </c>
      <c r="H4" s="23">
        <v>0.12362925977536741</v>
      </c>
      <c r="I4" s="10">
        <f t="shared" ref="I4" si="0">+G4+H4</f>
        <v>0.12362925977536741</v>
      </c>
      <c r="J4" s="10">
        <v>0</v>
      </c>
    </row>
    <row r="5" spans="1:10" x14ac:dyDescent="0.2">
      <c r="A5" s="5">
        <v>73024000</v>
      </c>
      <c r="B5" s="18" t="s">
        <v>30</v>
      </c>
      <c r="C5" s="7" t="s">
        <v>19</v>
      </c>
      <c r="D5" s="5"/>
      <c r="E5" s="5">
        <v>217</v>
      </c>
      <c r="F5" s="8">
        <v>43970</v>
      </c>
      <c r="G5" s="22">
        <v>0</v>
      </c>
      <c r="H5" s="23">
        <v>0.12197836326783562</v>
      </c>
      <c r="I5" s="10">
        <f t="shared" ref="I5:I11" si="1">+G5+H5</f>
        <v>0.12197836326783562</v>
      </c>
      <c r="J5" s="10">
        <v>0</v>
      </c>
    </row>
    <row r="6" spans="1:10" x14ac:dyDescent="0.2">
      <c r="A6" s="5">
        <v>73013000</v>
      </c>
      <c r="B6" s="18" t="s">
        <v>31</v>
      </c>
      <c r="C6" s="7" t="s">
        <v>13</v>
      </c>
      <c r="D6" s="5"/>
      <c r="E6" s="5">
        <v>217</v>
      </c>
      <c r="F6" s="8">
        <v>43970</v>
      </c>
      <c r="G6" s="22">
        <v>0</v>
      </c>
      <c r="H6" s="23">
        <v>0.12194038537208461</v>
      </c>
      <c r="I6" s="10">
        <f t="shared" si="1"/>
        <v>0.12194038537208461</v>
      </c>
      <c r="J6" s="10">
        <v>0</v>
      </c>
    </row>
    <row r="7" spans="1:10" x14ac:dyDescent="0.2">
      <c r="A7" s="5">
        <v>73017000</v>
      </c>
      <c r="B7" s="18" t="s">
        <v>32</v>
      </c>
      <c r="C7" s="7" t="s">
        <v>14</v>
      </c>
      <c r="D7" s="5"/>
      <c r="E7" s="5">
        <v>167</v>
      </c>
      <c r="F7" s="8">
        <v>43970</v>
      </c>
      <c r="G7" s="22">
        <v>0</v>
      </c>
      <c r="H7" s="23">
        <v>0.15023168445386767</v>
      </c>
      <c r="I7" s="10">
        <f t="shared" si="1"/>
        <v>0.15023168445386767</v>
      </c>
      <c r="J7" s="10">
        <v>0</v>
      </c>
    </row>
    <row r="8" spans="1:10" x14ac:dyDescent="0.2">
      <c r="A8" s="5">
        <v>73213000</v>
      </c>
      <c r="B8" s="18" t="s">
        <v>33</v>
      </c>
      <c r="C8" s="7" t="s">
        <v>15</v>
      </c>
      <c r="D8" s="5"/>
      <c r="E8" s="5">
        <v>217</v>
      </c>
      <c r="F8" s="8">
        <v>43970</v>
      </c>
      <c r="G8" s="22">
        <v>0</v>
      </c>
      <c r="H8" s="23">
        <v>0.12145382044921206</v>
      </c>
      <c r="I8" s="10">
        <f t="shared" si="1"/>
        <v>0.12145382044921206</v>
      </c>
      <c r="J8" s="10">
        <v>0</v>
      </c>
    </row>
    <row r="9" spans="1:10" x14ac:dyDescent="0.2">
      <c r="A9" s="5">
        <v>73217000</v>
      </c>
      <c r="B9" s="18" t="s">
        <v>34</v>
      </c>
      <c r="C9" s="5" t="s">
        <v>16</v>
      </c>
      <c r="D9" s="5"/>
      <c r="E9" s="5">
        <v>167</v>
      </c>
      <c r="F9" s="8">
        <v>43970</v>
      </c>
      <c r="G9" s="22">
        <v>0</v>
      </c>
      <c r="H9" s="23">
        <v>0.14961709279067736</v>
      </c>
      <c r="I9" s="10">
        <f t="shared" si="1"/>
        <v>0.14961709279067736</v>
      </c>
      <c r="J9" s="10">
        <v>0</v>
      </c>
    </row>
    <row r="10" spans="1:10" x14ac:dyDescent="0.2">
      <c r="A10" s="5">
        <v>73015000</v>
      </c>
      <c r="B10" s="18" t="s">
        <v>35</v>
      </c>
      <c r="C10" s="5" t="s">
        <v>17</v>
      </c>
      <c r="D10" s="5"/>
      <c r="E10" s="5">
        <v>217</v>
      </c>
      <c r="F10" s="8">
        <v>43972</v>
      </c>
      <c r="G10" s="22">
        <v>0</v>
      </c>
      <c r="H10" s="23">
        <v>0.12647115768462672</v>
      </c>
      <c r="I10" s="10">
        <f t="shared" si="1"/>
        <v>0.12647115768462672</v>
      </c>
      <c r="J10" s="10">
        <v>0</v>
      </c>
    </row>
    <row r="11" spans="1:10" x14ac:dyDescent="0.2">
      <c r="A11" s="5">
        <v>73215000</v>
      </c>
      <c r="B11" s="18" t="s">
        <v>36</v>
      </c>
      <c r="C11" s="5" t="s">
        <v>18</v>
      </c>
      <c r="D11" s="5"/>
      <c r="E11" s="5">
        <v>217</v>
      </c>
      <c r="F11" s="8">
        <v>43972</v>
      </c>
      <c r="G11" s="22">
        <v>0</v>
      </c>
      <c r="H11" s="23">
        <v>0.12595378980856209</v>
      </c>
      <c r="I11" s="10">
        <f t="shared" si="1"/>
        <v>0.12595378980856209</v>
      </c>
      <c r="J11" s="10">
        <v>0</v>
      </c>
    </row>
    <row r="12" spans="1:10" ht="15" thickBot="1" x14ac:dyDescent="0.25">
      <c r="A12" s="6">
        <v>73016000</v>
      </c>
      <c r="B12" s="19" t="s">
        <v>27</v>
      </c>
      <c r="C12" s="6" t="s">
        <v>10</v>
      </c>
      <c r="D12" s="6"/>
      <c r="E12" s="6">
        <v>218</v>
      </c>
      <c r="F12" s="9">
        <v>43983</v>
      </c>
      <c r="G12" s="24">
        <v>0</v>
      </c>
      <c r="H12" s="25">
        <v>0.13182325128105579</v>
      </c>
      <c r="I12" s="11">
        <f t="shared" ref="I12" si="2">+G12+H12</f>
        <v>0.13182325128105579</v>
      </c>
      <c r="J12" s="11">
        <v>0</v>
      </c>
    </row>
    <row r="13" spans="1:10" ht="15" thickTop="1" x14ac:dyDescent="0.2">
      <c r="A13" s="14"/>
      <c r="B13" s="15"/>
      <c r="C13" s="14"/>
      <c r="D13" s="14"/>
      <c r="E13" s="14"/>
      <c r="F13" s="16"/>
      <c r="G13" s="17"/>
      <c r="H13" s="17"/>
      <c r="I13" s="17"/>
      <c r="J13" s="17"/>
    </row>
    <row r="14" spans="1:10" ht="15" x14ac:dyDescent="0.25">
      <c r="A14" s="12" t="s">
        <v>21</v>
      </c>
    </row>
    <row r="16" spans="1:10" x14ac:dyDescent="0.2">
      <c r="A16" s="2" t="s">
        <v>22</v>
      </c>
    </row>
    <row r="18" spans="1:1" x14ac:dyDescent="0.2">
      <c r="A18" s="2" t="s">
        <v>80</v>
      </c>
    </row>
  </sheetData>
  <mergeCells count="1">
    <mergeCell ref="A1:J1"/>
  </mergeCells>
  <pageMargins left="0.7" right="0.7" top="0.75" bottom="0.75" header="0.3" footer="0.3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D22" sqref="D22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81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218</v>
      </c>
      <c r="F4" s="8">
        <v>44001</v>
      </c>
      <c r="G4" s="22">
        <v>0</v>
      </c>
      <c r="H4" s="23">
        <v>0.12878871373849876</v>
      </c>
      <c r="I4" s="10">
        <f t="shared" ref="I4:I10" si="0">+G4+H4</f>
        <v>0.12878871373849876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218</v>
      </c>
      <c r="F5" s="8">
        <v>44001</v>
      </c>
      <c r="G5" s="22">
        <v>0</v>
      </c>
      <c r="H5" s="23">
        <v>0.12874861544390592</v>
      </c>
      <c r="I5" s="10">
        <f t="shared" si="0"/>
        <v>0.12874861544390592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168</v>
      </c>
      <c r="F6" s="8">
        <v>44001</v>
      </c>
      <c r="G6" s="22">
        <v>0</v>
      </c>
      <c r="H6" s="23">
        <v>0.15861948697489645</v>
      </c>
      <c r="I6" s="10">
        <f t="shared" si="0"/>
        <v>0.15861948697489645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218</v>
      </c>
      <c r="F7" s="8">
        <v>44001</v>
      </c>
      <c r="G7" s="22">
        <v>0</v>
      </c>
      <c r="H7" s="23">
        <v>0.1282348844108912</v>
      </c>
      <c r="I7" s="10">
        <f t="shared" si="0"/>
        <v>0.1282348844108912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168</v>
      </c>
      <c r="F8" s="8">
        <v>44001</v>
      </c>
      <c r="G8" s="22">
        <v>0</v>
      </c>
      <c r="H8" s="23">
        <v>0.1579705811554038</v>
      </c>
      <c r="I8" s="10">
        <f t="shared" si="0"/>
        <v>0.1579705811554038</v>
      </c>
      <c r="J8" s="10">
        <v>0</v>
      </c>
    </row>
    <row r="9" spans="1:10" x14ac:dyDescent="0.2">
      <c r="A9" s="5">
        <v>73015000</v>
      </c>
      <c r="B9" s="18" t="s">
        <v>35</v>
      </c>
      <c r="C9" s="5" t="s">
        <v>17</v>
      </c>
      <c r="D9" s="5"/>
      <c r="E9" s="5">
        <v>218</v>
      </c>
      <c r="F9" s="8">
        <v>44004</v>
      </c>
      <c r="G9" s="22">
        <v>0</v>
      </c>
      <c r="H9" s="23">
        <v>0.1331595261422093</v>
      </c>
      <c r="I9" s="10">
        <f t="shared" si="0"/>
        <v>0.1331595261422093</v>
      </c>
      <c r="J9" s="10">
        <v>0</v>
      </c>
    </row>
    <row r="10" spans="1:10" ht="15" thickBot="1" x14ac:dyDescent="0.25">
      <c r="A10" s="6">
        <v>73215000</v>
      </c>
      <c r="B10" s="19" t="s">
        <v>36</v>
      </c>
      <c r="C10" s="6" t="s">
        <v>18</v>
      </c>
      <c r="D10" s="6"/>
      <c r="E10" s="6">
        <v>218</v>
      </c>
      <c r="F10" s="9">
        <v>44004</v>
      </c>
      <c r="G10" s="24">
        <v>0</v>
      </c>
      <c r="H10" s="25">
        <v>0.13261479750621658</v>
      </c>
      <c r="I10" s="11">
        <f t="shared" si="0"/>
        <v>0.13261479750621658</v>
      </c>
      <c r="J10" s="11">
        <v>0</v>
      </c>
    </row>
    <row r="11" spans="1:10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</row>
    <row r="12" spans="1:10" ht="15" x14ac:dyDescent="0.25">
      <c r="A12" s="12" t="s">
        <v>21</v>
      </c>
    </row>
    <row r="14" spans="1:10" x14ac:dyDescent="0.2">
      <c r="A14" s="2" t="s">
        <v>22</v>
      </c>
    </row>
    <row r="16" spans="1:10" x14ac:dyDescent="0.2">
      <c r="A16" s="2" t="s">
        <v>82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A17" sqref="A17:XFD17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83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219</v>
      </c>
      <c r="F4" s="8">
        <v>44012</v>
      </c>
      <c r="G4" s="22">
        <v>0</v>
      </c>
      <c r="H4" s="23">
        <v>0.12523043810204668</v>
      </c>
      <c r="I4" s="10">
        <f t="shared" ref="I4:I11" si="0">+G4+H4</f>
        <v>0.12523043810204668</v>
      </c>
      <c r="J4" s="10">
        <v>0</v>
      </c>
    </row>
    <row r="5" spans="1:10" x14ac:dyDescent="0.2">
      <c r="A5" s="5">
        <v>73024000</v>
      </c>
      <c r="B5" s="18" t="s">
        <v>30</v>
      </c>
      <c r="C5" s="7" t="s">
        <v>19</v>
      </c>
      <c r="D5" s="5"/>
      <c r="E5" s="5">
        <v>219</v>
      </c>
      <c r="F5" s="8">
        <v>44032</v>
      </c>
      <c r="G5" s="22">
        <v>0</v>
      </c>
      <c r="H5" s="23">
        <v>0.13492012583532736</v>
      </c>
      <c r="I5" s="10">
        <f t="shared" si="0"/>
        <v>0.13492012583532736</v>
      </c>
      <c r="J5" s="10">
        <v>0</v>
      </c>
    </row>
    <row r="6" spans="1:10" x14ac:dyDescent="0.2">
      <c r="A6" s="5">
        <v>73013000</v>
      </c>
      <c r="B6" s="18" t="s">
        <v>31</v>
      </c>
      <c r="C6" s="7" t="s">
        <v>13</v>
      </c>
      <c r="D6" s="5"/>
      <c r="E6" s="5">
        <v>219</v>
      </c>
      <c r="F6" s="8">
        <v>44032</v>
      </c>
      <c r="G6" s="22">
        <v>0</v>
      </c>
      <c r="H6" s="23">
        <v>0.13487811852897882</v>
      </c>
      <c r="I6" s="10">
        <f t="shared" si="0"/>
        <v>0.13487811852897882</v>
      </c>
      <c r="J6" s="10">
        <v>0</v>
      </c>
    </row>
    <row r="7" spans="1:10" x14ac:dyDescent="0.2">
      <c r="A7" s="5">
        <v>73017000</v>
      </c>
      <c r="B7" s="18" t="s">
        <v>32</v>
      </c>
      <c r="C7" s="7" t="s">
        <v>14</v>
      </c>
      <c r="D7" s="5"/>
      <c r="E7" s="5">
        <v>169</v>
      </c>
      <c r="F7" s="8">
        <v>44032</v>
      </c>
      <c r="G7" s="22">
        <v>0</v>
      </c>
      <c r="H7" s="23">
        <v>0.16617109156041457</v>
      </c>
      <c r="I7" s="10">
        <f t="shared" si="0"/>
        <v>0.16617109156041457</v>
      </c>
      <c r="J7" s="10">
        <v>0</v>
      </c>
    </row>
    <row r="8" spans="1:10" x14ac:dyDescent="0.2">
      <c r="A8" s="5">
        <v>73213000</v>
      </c>
      <c r="B8" s="18" t="s">
        <v>33</v>
      </c>
      <c r="C8" s="7" t="s">
        <v>15</v>
      </c>
      <c r="D8" s="5"/>
      <c r="E8" s="5">
        <v>219</v>
      </c>
      <c r="F8" s="8">
        <v>44032</v>
      </c>
      <c r="G8" s="22">
        <v>0</v>
      </c>
      <c r="H8" s="23">
        <v>0.134339929633323</v>
      </c>
      <c r="I8" s="10">
        <f t="shared" si="0"/>
        <v>0.134339929633323</v>
      </c>
      <c r="J8" s="10">
        <v>0</v>
      </c>
    </row>
    <row r="9" spans="1:10" x14ac:dyDescent="0.2">
      <c r="A9" s="5">
        <v>73217000</v>
      </c>
      <c r="B9" s="18" t="s">
        <v>34</v>
      </c>
      <c r="C9" s="5" t="s">
        <v>16</v>
      </c>
      <c r="D9" s="5"/>
      <c r="E9" s="5">
        <v>169</v>
      </c>
      <c r="F9" s="8">
        <v>44032</v>
      </c>
      <c r="G9" s="22">
        <v>0</v>
      </c>
      <c r="H9" s="23">
        <v>0.16549129243609853</v>
      </c>
      <c r="I9" s="10">
        <f t="shared" si="0"/>
        <v>0.16549129243609853</v>
      </c>
      <c r="J9" s="10">
        <v>0</v>
      </c>
    </row>
    <row r="10" spans="1:10" x14ac:dyDescent="0.2">
      <c r="A10" s="5">
        <v>73015000</v>
      </c>
      <c r="B10" s="18" t="s">
        <v>35</v>
      </c>
      <c r="C10" s="5" t="s">
        <v>17</v>
      </c>
      <c r="D10" s="5"/>
      <c r="E10" s="5">
        <v>219</v>
      </c>
      <c r="F10" s="8">
        <v>44033</v>
      </c>
      <c r="G10" s="22">
        <v>0</v>
      </c>
      <c r="H10" s="23">
        <v>0.12629146190414769</v>
      </c>
      <c r="I10" s="10">
        <f t="shared" si="0"/>
        <v>0.12629146190414769</v>
      </c>
      <c r="J10" s="10">
        <v>0</v>
      </c>
    </row>
    <row r="11" spans="1:10" ht="15" thickBot="1" x14ac:dyDescent="0.25">
      <c r="A11" s="6">
        <v>73215000</v>
      </c>
      <c r="B11" s="19" t="s">
        <v>36</v>
      </c>
      <c r="C11" s="6" t="s">
        <v>18</v>
      </c>
      <c r="D11" s="6"/>
      <c r="E11" s="6">
        <v>219</v>
      </c>
      <c r="F11" s="9">
        <v>44033</v>
      </c>
      <c r="G11" s="24">
        <v>0</v>
      </c>
      <c r="H11" s="25">
        <v>0.12577482912710478</v>
      </c>
      <c r="I11" s="11">
        <f t="shared" si="0"/>
        <v>0.12577482912710478</v>
      </c>
      <c r="J11" s="11">
        <v>0</v>
      </c>
    </row>
    <row r="12" spans="1:10" ht="15" thickTop="1" x14ac:dyDescent="0.2">
      <c r="A12" s="14"/>
      <c r="B12" s="15"/>
      <c r="C12" s="14"/>
      <c r="D12" s="14"/>
      <c r="E12" s="14"/>
      <c r="F12" s="16"/>
      <c r="G12" s="17"/>
      <c r="H12" s="17"/>
      <c r="I12" s="17"/>
      <c r="J12" s="17"/>
    </row>
    <row r="13" spans="1:10" ht="15" x14ac:dyDescent="0.25">
      <c r="A13" s="12" t="s">
        <v>21</v>
      </c>
    </row>
    <row r="15" spans="1:10" x14ac:dyDescent="0.2">
      <c r="A15" s="2" t="s">
        <v>22</v>
      </c>
    </row>
    <row r="17" spans="1:1" x14ac:dyDescent="0.2">
      <c r="A17" s="2" t="s">
        <v>84</v>
      </c>
    </row>
  </sheetData>
  <mergeCells count="1">
    <mergeCell ref="A1:J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workbookViewId="0">
      <selection sqref="A1:J1"/>
    </sheetView>
  </sheetViews>
  <sheetFormatPr baseColWidth="10" defaultRowHeight="12.75" x14ac:dyDescent="0.2"/>
  <cols>
    <col min="1" max="1" width="12.140625" style="26" customWidth="1"/>
    <col min="2" max="2" width="39" style="26" customWidth="1"/>
    <col min="3" max="5" width="11.42578125" style="26"/>
    <col min="6" max="6" width="12.5703125" style="26" customWidth="1"/>
    <col min="7" max="7" width="14.140625" style="26" bestFit="1" customWidth="1"/>
    <col min="8" max="8" width="13" style="26" customWidth="1"/>
    <col min="9" max="9" width="14.140625" style="26" bestFit="1" customWidth="1"/>
    <col min="10" max="10" width="13" style="26" customWidth="1"/>
    <col min="11" max="11" width="12.140625" style="26" bestFit="1" customWidth="1"/>
    <col min="12" max="256" width="11.42578125" style="26"/>
    <col min="257" max="257" width="12.140625" style="26" customWidth="1"/>
    <col min="258" max="258" width="39" style="26" customWidth="1"/>
    <col min="259" max="261" width="11.42578125" style="26"/>
    <col min="262" max="262" width="12.5703125" style="26" customWidth="1"/>
    <col min="263" max="263" width="14.140625" style="26" bestFit="1" customWidth="1"/>
    <col min="264" max="264" width="13" style="26" customWidth="1"/>
    <col min="265" max="265" width="14.140625" style="26" bestFit="1" customWidth="1"/>
    <col min="266" max="266" width="13" style="26" customWidth="1"/>
    <col min="267" max="267" width="12.140625" style="26" bestFit="1" customWidth="1"/>
    <col min="268" max="512" width="11.42578125" style="26"/>
    <col min="513" max="513" width="12.140625" style="26" customWidth="1"/>
    <col min="514" max="514" width="39" style="26" customWidth="1"/>
    <col min="515" max="517" width="11.42578125" style="26"/>
    <col min="518" max="518" width="12.5703125" style="26" customWidth="1"/>
    <col min="519" max="519" width="14.140625" style="26" bestFit="1" customWidth="1"/>
    <col min="520" max="520" width="13" style="26" customWidth="1"/>
    <col min="521" max="521" width="14.140625" style="26" bestFit="1" customWidth="1"/>
    <col min="522" max="522" width="13" style="26" customWidth="1"/>
    <col min="523" max="523" width="12.140625" style="26" bestFit="1" customWidth="1"/>
    <col min="524" max="768" width="11.42578125" style="26"/>
    <col min="769" max="769" width="12.140625" style="26" customWidth="1"/>
    <col min="770" max="770" width="39" style="26" customWidth="1"/>
    <col min="771" max="773" width="11.42578125" style="26"/>
    <col min="774" max="774" width="12.5703125" style="26" customWidth="1"/>
    <col min="775" max="775" width="14.140625" style="26" bestFit="1" customWidth="1"/>
    <col min="776" max="776" width="13" style="26" customWidth="1"/>
    <col min="777" max="777" width="14.140625" style="26" bestFit="1" customWidth="1"/>
    <col min="778" max="778" width="13" style="26" customWidth="1"/>
    <col min="779" max="779" width="12.140625" style="26" bestFit="1" customWidth="1"/>
    <col min="780" max="1024" width="11.42578125" style="26"/>
    <col min="1025" max="1025" width="12.140625" style="26" customWidth="1"/>
    <col min="1026" max="1026" width="39" style="26" customWidth="1"/>
    <col min="1027" max="1029" width="11.42578125" style="26"/>
    <col min="1030" max="1030" width="12.5703125" style="26" customWidth="1"/>
    <col min="1031" max="1031" width="14.140625" style="26" bestFit="1" customWidth="1"/>
    <col min="1032" max="1032" width="13" style="26" customWidth="1"/>
    <col min="1033" max="1033" width="14.140625" style="26" bestFit="1" customWidth="1"/>
    <col min="1034" max="1034" width="13" style="26" customWidth="1"/>
    <col min="1035" max="1035" width="12.140625" style="26" bestFit="1" customWidth="1"/>
    <col min="1036" max="1280" width="11.42578125" style="26"/>
    <col min="1281" max="1281" width="12.140625" style="26" customWidth="1"/>
    <col min="1282" max="1282" width="39" style="26" customWidth="1"/>
    <col min="1283" max="1285" width="11.42578125" style="26"/>
    <col min="1286" max="1286" width="12.5703125" style="26" customWidth="1"/>
    <col min="1287" max="1287" width="14.140625" style="26" bestFit="1" customWidth="1"/>
    <col min="1288" max="1288" width="13" style="26" customWidth="1"/>
    <col min="1289" max="1289" width="14.140625" style="26" bestFit="1" customWidth="1"/>
    <col min="1290" max="1290" width="13" style="26" customWidth="1"/>
    <col min="1291" max="1291" width="12.140625" style="26" bestFit="1" customWidth="1"/>
    <col min="1292" max="1536" width="11.42578125" style="26"/>
    <col min="1537" max="1537" width="12.140625" style="26" customWidth="1"/>
    <col min="1538" max="1538" width="39" style="26" customWidth="1"/>
    <col min="1539" max="1541" width="11.42578125" style="26"/>
    <col min="1542" max="1542" width="12.5703125" style="26" customWidth="1"/>
    <col min="1543" max="1543" width="14.140625" style="26" bestFit="1" customWidth="1"/>
    <col min="1544" max="1544" width="13" style="26" customWidth="1"/>
    <col min="1545" max="1545" width="14.140625" style="26" bestFit="1" customWidth="1"/>
    <col min="1546" max="1546" width="13" style="26" customWidth="1"/>
    <col min="1547" max="1547" width="12.140625" style="26" bestFit="1" customWidth="1"/>
    <col min="1548" max="1792" width="11.42578125" style="26"/>
    <col min="1793" max="1793" width="12.140625" style="26" customWidth="1"/>
    <col min="1794" max="1794" width="39" style="26" customWidth="1"/>
    <col min="1795" max="1797" width="11.42578125" style="26"/>
    <col min="1798" max="1798" width="12.5703125" style="26" customWidth="1"/>
    <col min="1799" max="1799" width="14.140625" style="26" bestFit="1" customWidth="1"/>
    <col min="1800" max="1800" width="13" style="26" customWidth="1"/>
    <col min="1801" max="1801" width="14.140625" style="26" bestFit="1" customWidth="1"/>
    <col min="1802" max="1802" width="13" style="26" customWidth="1"/>
    <col min="1803" max="1803" width="12.140625" style="26" bestFit="1" customWidth="1"/>
    <col min="1804" max="2048" width="11.42578125" style="26"/>
    <col min="2049" max="2049" width="12.140625" style="26" customWidth="1"/>
    <col min="2050" max="2050" width="39" style="26" customWidth="1"/>
    <col min="2051" max="2053" width="11.42578125" style="26"/>
    <col min="2054" max="2054" width="12.5703125" style="26" customWidth="1"/>
    <col min="2055" max="2055" width="14.140625" style="26" bestFit="1" customWidth="1"/>
    <col min="2056" max="2056" width="13" style="26" customWidth="1"/>
    <col min="2057" max="2057" width="14.140625" style="26" bestFit="1" customWidth="1"/>
    <col min="2058" max="2058" width="13" style="26" customWidth="1"/>
    <col min="2059" max="2059" width="12.140625" style="26" bestFit="1" customWidth="1"/>
    <col min="2060" max="2304" width="11.42578125" style="26"/>
    <col min="2305" max="2305" width="12.140625" style="26" customWidth="1"/>
    <col min="2306" max="2306" width="39" style="26" customWidth="1"/>
    <col min="2307" max="2309" width="11.42578125" style="26"/>
    <col min="2310" max="2310" width="12.5703125" style="26" customWidth="1"/>
    <col min="2311" max="2311" width="14.140625" style="26" bestFit="1" customWidth="1"/>
    <col min="2312" max="2312" width="13" style="26" customWidth="1"/>
    <col min="2313" max="2313" width="14.140625" style="26" bestFit="1" customWidth="1"/>
    <col min="2314" max="2314" width="13" style="26" customWidth="1"/>
    <col min="2315" max="2315" width="12.140625" style="26" bestFit="1" customWidth="1"/>
    <col min="2316" max="2560" width="11.42578125" style="26"/>
    <col min="2561" max="2561" width="12.140625" style="26" customWidth="1"/>
    <col min="2562" max="2562" width="39" style="26" customWidth="1"/>
    <col min="2563" max="2565" width="11.42578125" style="26"/>
    <col min="2566" max="2566" width="12.5703125" style="26" customWidth="1"/>
    <col min="2567" max="2567" width="14.140625" style="26" bestFit="1" customWidth="1"/>
    <col min="2568" max="2568" width="13" style="26" customWidth="1"/>
    <col min="2569" max="2569" width="14.140625" style="26" bestFit="1" customWidth="1"/>
    <col min="2570" max="2570" width="13" style="26" customWidth="1"/>
    <col min="2571" max="2571" width="12.140625" style="26" bestFit="1" customWidth="1"/>
    <col min="2572" max="2816" width="11.42578125" style="26"/>
    <col min="2817" max="2817" width="12.140625" style="26" customWidth="1"/>
    <col min="2818" max="2818" width="39" style="26" customWidth="1"/>
    <col min="2819" max="2821" width="11.42578125" style="26"/>
    <col min="2822" max="2822" width="12.5703125" style="26" customWidth="1"/>
    <col min="2823" max="2823" width="14.140625" style="26" bestFit="1" customWidth="1"/>
    <col min="2824" max="2824" width="13" style="26" customWidth="1"/>
    <col min="2825" max="2825" width="14.140625" style="26" bestFit="1" customWidth="1"/>
    <col min="2826" max="2826" width="13" style="26" customWidth="1"/>
    <col min="2827" max="2827" width="12.140625" style="26" bestFit="1" customWidth="1"/>
    <col min="2828" max="3072" width="11.42578125" style="26"/>
    <col min="3073" max="3073" width="12.140625" style="26" customWidth="1"/>
    <col min="3074" max="3074" width="39" style="26" customWidth="1"/>
    <col min="3075" max="3077" width="11.42578125" style="26"/>
    <col min="3078" max="3078" width="12.5703125" style="26" customWidth="1"/>
    <col min="3079" max="3079" width="14.140625" style="26" bestFit="1" customWidth="1"/>
    <col min="3080" max="3080" width="13" style="26" customWidth="1"/>
    <col min="3081" max="3081" width="14.140625" style="26" bestFit="1" customWidth="1"/>
    <col min="3082" max="3082" width="13" style="26" customWidth="1"/>
    <col min="3083" max="3083" width="12.140625" style="26" bestFit="1" customWidth="1"/>
    <col min="3084" max="3328" width="11.42578125" style="26"/>
    <col min="3329" max="3329" width="12.140625" style="26" customWidth="1"/>
    <col min="3330" max="3330" width="39" style="26" customWidth="1"/>
    <col min="3331" max="3333" width="11.42578125" style="26"/>
    <col min="3334" max="3334" width="12.5703125" style="26" customWidth="1"/>
    <col min="3335" max="3335" width="14.140625" style="26" bestFit="1" customWidth="1"/>
    <col min="3336" max="3336" width="13" style="26" customWidth="1"/>
    <col min="3337" max="3337" width="14.140625" style="26" bestFit="1" customWidth="1"/>
    <col min="3338" max="3338" width="13" style="26" customWidth="1"/>
    <col min="3339" max="3339" width="12.140625" style="26" bestFit="1" customWidth="1"/>
    <col min="3340" max="3584" width="11.42578125" style="26"/>
    <col min="3585" max="3585" width="12.140625" style="26" customWidth="1"/>
    <col min="3586" max="3586" width="39" style="26" customWidth="1"/>
    <col min="3587" max="3589" width="11.42578125" style="26"/>
    <col min="3590" max="3590" width="12.5703125" style="26" customWidth="1"/>
    <col min="3591" max="3591" width="14.140625" style="26" bestFit="1" customWidth="1"/>
    <col min="3592" max="3592" width="13" style="26" customWidth="1"/>
    <col min="3593" max="3593" width="14.140625" style="26" bestFit="1" customWidth="1"/>
    <col min="3594" max="3594" width="13" style="26" customWidth="1"/>
    <col min="3595" max="3595" width="12.140625" style="26" bestFit="1" customWidth="1"/>
    <col min="3596" max="3840" width="11.42578125" style="26"/>
    <col min="3841" max="3841" width="12.140625" style="26" customWidth="1"/>
    <col min="3842" max="3842" width="39" style="26" customWidth="1"/>
    <col min="3843" max="3845" width="11.42578125" style="26"/>
    <col min="3846" max="3846" width="12.5703125" style="26" customWidth="1"/>
    <col min="3847" max="3847" width="14.140625" style="26" bestFit="1" customWidth="1"/>
    <col min="3848" max="3848" width="13" style="26" customWidth="1"/>
    <col min="3849" max="3849" width="14.140625" style="26" bestFit="1" customWidth="1"/>
    <col min="3850" max="3850" width="13" style="26" customWidth="1"/>
    <col min="3851" max="3851" width="12.140625" style="26" bestFit="1" customWidth="1"/>
    <col min="3852" max="4096" width="11.42578125" style="26"/>
    <col min="4097" max="4097" width="12.140625" style="26" customWidth="1"/>
    <col min="4098" max="4098" width="39" style="26" customWidth="1"/>
    <col min="4099" max="4101" width="11.42578125" style="26"/>
    <col min="4102" max="4102" width="12.5703125" style="26" customWidth="1"/>
    <col min="4103" max="4103" width="14.140625" style="26" bestFit="1" customWidth="1"/>
    <col min="4104" max="4104" width="13" style="26" customWidth="1"/>
    <col min="4105" max="4105" width="14.140625" style="26" bestFit="1" customWidth="1"/>
    <col min="4106" max="4106" width="13" style="26" customWidth="1"/>
    <col min="4107" max="4107" width="12.140625" style="26" bestFit="1" customWidth="1"/>
    <col min="4108" max="4352" width="11.42578125" style="26"/>
    <col min="4353" max="4353" width="12.140625" style="26" customWidth="1"/>
    <col min="4354" max="4354" width="39" style="26" customWidth="1"/>
    <col min="4355" max="4357" width="11.42578125" style="26"/>
    <col min="4358" max="4358" width="12.5703125" style="26" customWidth="1"/>
    <col min="4359" max="4359" width="14.140625" style="26" bestFit="1" customWidth="1"/>
    <col min="4360" max="4360" width="13" style="26" customWidth="1"/>
    <col min="4361" max="4361" width="14.140625" style="26" bestFit="1" customWidth="1"/>
    <col min="4362" max="4362" width="13" style="26" customWidth="1"/>
    <col min="4363" max="4363" width="12.140625" style="26" bestFit="1" customWidth="1"/>
    <col min="4364" max="4608" width="11.42578125" style="26"/>
    <col min="4609" max="4609" width="12.140625" style="26" customWidth="1"/>
    <col min="4610" max="4610" width="39" style="26" customWidth="1"/>
    <col min="4611" max="4613" width="11.42578125" style="26"/>
    <col min="4614" max="4614" width="12.5703125" style="26" customWidth="1"/>
    <col min="4615" max="4615" width="14.140625" style="26" bestFit="1" customWidth="1"/>
    <col min="4616" max="4616" width="13" style="26" customWidth="1"/>
    <col min="4617" max="4617" width="14.140625" style="26" bestFit="1" customWidth="1"/>
    <col min="4618" max="4618" width="13" style="26" customWidth="1"/>
    <col min="4619" max="4619" width="12.140625" style="26" bestFit="1" customWidth="1"/>
    <col min="4620" max="4864" width="11.42578125" style="26"/>
    <col min="4865" max="4865" width="12.140625" style="26" customWidth="1"/>
    <col min="4866" max="4866" width="39" style="26" customWidth="1"/>
    <col min="4867" max="4869" width="11.42578125" style="26"/>
    <col min="4870" max="4870" width="12.5703125" style="26" customWidth="1"/>
    <col min="4871" max="4871" width="14.140625" style="26" bestFit="1" customWidth="1"/>
    <col min="4872" max="4872" width="13" style="26" customWidth="1"/>
    <col min="4873" max="4873" width="14.140625" style="26" bestFit="1" customWidth="1"/>
    <col min="4874" max="4874" width="13" style="26" customWidth="1"/>
    <col min="4875" max="4875" width="12.140625" style="26" bestFit="1" customWidth="1"/>
    <col min="4876" max="5120" width="11.42578125" style="26"/>
    <col min="5121" max="5121" width="12.140625" style="26" customWidth="1"/>
    <col min="5122" max="5122" width="39" style="26" customWidth="1"/>
    <col min="5123" max="5125" width="11.42578125" style="26"/>
    <col min="5126" max="5126" width="12.5703125" style="26" customWidth="1"/>
    <col min="5127" max="5127" width="14.140625" style="26" bestFit="1" customWidth="1"/>
    <col min="5128" max="5128" width="13" style="26" customWidth="1"/>
    <col min="5129" max="5129" width="14.140625" style="26" bestFit="1" customWidth="1"/>
    <col min="5130" max="5130" width="13" style="26" customWidth="1"/>
    <col min="5131" max="5131" width="12.140625" style="26" bestFit="1" customWidth="1"/>
    <col min="5132" max="5376" width="11.42578125" style="26"/>
    <col min="5377" max="5377" width="12.140625" style="26" customWidth="1"/>
    <col min="5378" max="5378" width="39" style="26" customWidth="1"/>
    <col min="5379" max="5381" width="11.42578125" style="26"/>
    <col min="5382" max="5382" width="12.5703125" style="26" customWidth="1"/>
    <col min="5383" max="5383" width="14.140625" style="26" bestFit="1" customWidth="1"/>
    <col min="5384" max="5384" width="13" style="26" customWidth="1"/>
    <col min="5385" max="5385" width="14.140625" style="26" bestFit="1" customWidth="1"/>
    <col min="5386" max="5386" width="13" style="26" customWidth="1"/>
    <col min="5387" max="5387" width="12.140625" style="26" bestFit="1" customWidth="1"/>
    <col min="5388" max="5632" width="11.42578125" style="26"/>
    <col min="5633" max="5633" width="12.140625" style="26" customWidth="1"/>
    <col min="5634" max="5634" width="39" style="26" customWidth="1"/>
    <col min="5635" max="5637" width="11.42578125" style="26"/>
    <col min="5638" max="5638" width="12.5703125" style="26" customWidth="1"/>
    <col min="5639" max="5639" width="14.140625" style="26" bestFit="1" customWidth="1"/>
    <col min="5640" max="5640" width="13" style="26" customWidth="1"/>
    <col min="5641" max="5641" width="14.140625" style="26" bestFit="1" customWidth="1"/>
    <col min="5642" max="5642" width="13" style="26" customWidth="1"/>
    <col min="5643" max="5643" width="12.140625" style="26" bestFit="1" customWidth="1"/>
    <col min="5644" max="5888" width="11.42578125" style="26"/>
    <col min="5889" max="5889" width="12.140625" style="26" customWidth="1"/>
    <col min="5890" max="5890" width="39" style="26" customWidth="1"/>
    <col min="5891" max="5893" width="11.42578125" style="26"/>
    <col min="5894" max="5894" width="12.5703125" style="26" customWidth="1"/>
    <col min="5895" max="5895" width="14.140625" style="26" bestFit="1" customWidth="1"/>
    <col min="5896" max="5896" width="13" style="26" customWidth="1"/>
    <col min="5897" max="5897" width="14.140625" style="26" bestFit="1" customWidth="1"/>
    <col min="5898" max="5898" width="13" style="26" customWidth="1"/>
    <col min="5899" max="5899" width="12.140625" style="26" bestFit="1" customWidth="1"/>
    <col min="5900" max="6144" width="11.42578125" style="26"/>
    <col min="6145" max="6145" width="12.140625" style="26" customWidth="1"/>
    <col min="6146" max="6146" width="39" style="26" customWidth="1"/>
    <col min="6147" max="6149" width="11.42578125" style="26"/>
    <col min="6150" max="6150" width="12.5703125" style="26" customWidth="1"/>
    <col min="6151" max="6151" width="14.140625" style="26" bestFit="1" customWidth="1"/>
    <col min="6152" max="6152" width="13" style="26" customWidth="1"/>
    <col min="6153" max="6153" width="14.140625" style="26" bestFit="1" customWidth="1"/>
    <col min="6154" max="6154" width="13" style="26" customWidth="1"/>
    <col min="6155" max="6155" width="12.140625" style="26" bestFit="1" customWidth="1"/>
    <col min="6156" max="6400" width="11.42578125" style="26"/>
    <col min="6401" max="6401" width="12.140625" style="26" customWidth="1"/>
    <col min="6402" max="6402" width="39" style="26" customWidth="1"/>
    <col min="6403" max="6405" width="11.42578125" style="26"/>
    <col min="6406" max="6406" width="12.5703125" style="26" customWidth="1"/>
    <col min="6407" max="6407" width="14.140625" style="26" bestFit="1" customWidth="1"/>
    <col min="6408" max="6408" width="13" style="26" customWidth="1"/>
    <col min="6409" max="6409" width="14.140625" style="26" bestFit="1" customWidth="1"/>
    <col min="6410" max="6410" width="13" style="26" customWidth="1"/>
    <col min="6411" max="6411" width="12.140625" style="26" bestFit="1" customWidth="1"/>
    <col min="6412" max="6656" width="11.42578125" style="26"/>
    <col min="6657" max="6657" width="12.140625" style="26" customWidth="1"/>
    <col min="6658" max="6658" width="39" style="26" customWidth="1"/>
    <col min="6659" max="6661" width="11.42578125" style="26"/>
    <col min="6662" max="6662" width="12.5703125" style="26" customWidth="1"/>
    <col min="6663" max="6663" width="14.140625" style="26" bestFit="1" customWidth="1"/>
    <col min="6664" max="6664" width="13" style="26" customWidth="1"/>
    <col min="6665" max="6665" width="14.140625" style="26" bestFit="1" customWidth="1"/>
    <col min="6666" max="6666" width="13" style="26" customWidth="1"/>
    <col min="6667" max="6667" width="12.140625" style="26" bestFit="1" customWidth="1"/>
    <col min="6668" max="6912" width="11.42578125" style="26"/>
    <col min="6913" max="6913" width="12.140625" style="26" customWidth="1"/>
    <col min="6914" max="6914" width="39" style="26" customWidth="1"/>
    <col min="6915" max="6917" width="11.42578125" style="26"/>
    <col min="6918" max="6918" width="12.5703125" style="26" customWidth="1"/>
    <col min="6919" max="6919" width="14.140625" style="26" bestFit="1" customWidth="1"/>
    <col min="6920" max="6920" width="13" style="26" customWidth="1"/>
    <col min="6921" max="6921" width="14.140625" style="26" bestFit="1" customWidth="1"/>
    <col min="6922" max="6922" width="13" style="26" customWidth="1"/>
    <col min="6923" max="6923" width="12.140625" style="26" bestFit="1" customWidth="1"/>
    <col min="6924" max="7168" width="11.42578125" style="26"/>
    <col min="7169" max="7169" width="12.140625" style="26" customWidth="1"/>
    <col min="7170" max="7170" width="39" style="26" customWidth="1"/>
    <col min="7171" max="7173" width="11.42578125" style="26"/>
    <col min="7174" max="7174" width="12.5703125" style="26" customWidth="1"/>
    <col min="7175" max="7175" width="14.140625" style="26" bestFit="1" customWidth="1"/>
    <col min="7176" max="7176" width="13" style="26" customWidth="1"/>
    <col min="7177" max="7177" width="14.140625" style="26" bestFit="1" customWidth="1"/>
    <col min="7178" max="7178" width="13" style="26" customWidth="1"/>
    <col min="7179" max="7179" width="12.140625" style="26" bestFit="1" customWidth="1"/>
    <col min="7180" max="7424" width="11.42578125" style="26"/>
    <col min="7425" max="7425" width="12.140625" style="26" customWidth="1"/>
    <col min="7426" max="7426" width="39" style="26" customWidth="1"/>
    <col min="7427" max="7429" width="11.42578125" style="26"/>
    <col min="7430" max="7430" width="12.5703125" style="26" customWidth="1"/>
    <col min="7431" max="7431" width="14.140625" style="26" bestFit="1" customWidth="1"/>
    <col min="7432" max="7432" width="13" style="26" customWidth="1"/>
    <col min="7433" max="7433" width="14.140625" style="26" bestFit="1" customWidth="1"/>
    <col min="7434" max="7434" width="13" style="26" customWidth="1"/>
    <col min="7435" max="7435" width="12.140625" style="26" bestFit="1" customWidth="1"/>
    <col min="7436" max="7680" width="11.42578125" style="26"/>
    <col min="7681" max="7681" width="12.140625" style="26" customWidth="1"/>
    <col min="7682" max="7682" width="39" style="26" customWidth="1"/>
    <col min="7683" max="7685" width="11.42578125" style="26"/>
    <col min="7686" max="7686" width="12.5703125" style="26" customWidth="1"/>
    <col min="7687" max="7687" width="14.140625" style="26" bestFit="1" customWidth="1"/>
    <col min="7688" max="7688" width="13" style="26" customWidth="1"/>
    <col min="7689" max="7689" width="14.140625" style="26" bestFit="1" customWidth="1"/>
    <col min="7690" max="7690" width="13" style="26" customWidth="1"/>
    <col min="7691" max="7691" width="12.140625" style="26" bestFit="1" customWidth="1"/>
    <col min="7692" max="7936" width="11.42578125" style="26"/>
    <col min="7937" max="7937" width="12.140625" style="26" customWidth="1"/>
    <col min="7938" max="7938" width="39" style="26" customWidth="1"/>
    <col min="7939" max="7941" width="11.42578125" style="26"/>
    <col min="7942" max="7942" width="12.5703125" style="26" customWidth="1"/>
    <col min="7943" max="7943" width="14.140625" style="26" bestFit="1" customWidth="1"/>
    <col min="7944" max="7944" width="13" style="26" customWidth="1"/>
    <col min="7945" max="7945" width="14.140625" style="26" bestFit="1" customWidth="1"/>
    <col min="7946" max="7946" width="13" style="26" customWidth="1"/>
    <col min="7947" max="7947" width="12.140625" style="26" bestFit="1" customWidth="1"/>
    <col min="7948" max="8192" width="11.42578125" style="26"/>
    <col min="8193" max="8193" width="12.140625" style="26" customWidth="1"/>
    <col min="8194" max="8194" width="39" style="26" customWidth="1"/>
    <col min="8195" max="8197" width="11.42578125" style="26"/>
    <col min="8198" max="8198" width="12.5703125" style="26" customWidth="1"/>
    <col min="8199" max="8199" width="14.140625" style="26" bestFit="1" customWidth="1"/>
    <col min="8200" max="8200" width="13" style="26" customWidth="1"/>
    <col min="8201" max="8201" width="14.140625" style="26" bestFit="1" customWidth="1"/>
    <col min="8202" max="8202" width="13" style="26" customWidth="1"/>
    <col min="8203" max="8203" width="12.140625" style="26" bestFit="1" customWidth="1"/>
    <col min="8204" max="8448" width="11.42578125" style="26"/>
    <col min="8449" max="8449" width="12.140625" style="26" customWidth="1"/>
    <col min="8450" max="8450" width="39" style="26" customWidth="1"/>
    <col min="8451" max="8453" width="11.42578125" style="26"/>
    <col min="8454" max="8454" width="12.5703125" style="26" customWidth="1"/>
    <col min="8455" max="8455" width="14.140625" style="26" bestFit="1" customWidth="1"/>
    <col min="8456" max="8456" width="13" style="26" customWidth="1"/>
    <col min="8457" max="8457" width="14.140625" style="26" bestFit="1" customWidth="1"/>
    <col min="8458" max="8458" width="13" style="26" customWidth="1"/>
    <col min="8459" max="8459" width="12.140625" style="26" bestFit="1" customWidth="1"/>
    <col min="8460" max="8704" width="11.42578125" style="26"/>
    <col min="8705" max="8705" width="12.140625" style="26" customWidth="1"/>
    <col min="8706" max="8706" width="39" style="26" customWidth="1"/>
    <col min="8707" max="8709" width="11.42578125" style="26"/>
    <col min="8710" max="8710" width="12.5703125" style="26" customWidth="1"/>
    <col min="8711" max="8711" width="14.140625" style="26" bestFit="1" customWidth="1"/>
    <col min="8712" max="8712" width="13" style="26" customWidth="1"/>
    <col min="8713" max="8713" width="14.140625" style="26" bestFit="1" customWidth="1"/>
    <col min="8714" max="8714" width="13" style="26" customWidth="1"/>
    <col min="8715" max="8715" width="12.140625" style="26" bestFit="1" customWidth="1"/>
    <col min="8716" max="8960" width="11.42578125" style="26"/>
    <col min="8961" max="8961" width="12.140625" style="26" customWidth="1"/>
    <col min="8962" max="8962" width="39" style="26" customWidth="1"/>
    <col min="8963" max="8965" width="11.42578125" style="26"/>
    <col min="8966" max="8966" width="12.5703125" style="26" customWidth="1"/>
    <col min="8967" max="8967" width="14.140625" style="26" bestFit="1" customWidth="1"/>
    <col min="8968" max="8968" width="13" style="26" customWidth="1"/>
    <col min="8969" max="8969" width="14.140625" style="26" bestFit="1" customWidth="1"/>
    <col min="8970" max="8970" width="13" style="26" customWidth="1"/>
    <col min="8971" max="8971" width="12.140625" style="26" bestFit="1" customWidth="1"/>
    <col min="8972" max="9216" width="11.42578125" style="26"/>
    <col min="9217" max="9217" width="12.140625" style="26" customWidth="1"/>
    <col min="9218" max="9218" width="39" style="26" customWidth="1"/>
    <col min="9219" max="9221" width="11.42578125" style="26"/>
    <col min="9222" max="9222" width="12.5703125" style="26" customWidth="1"/>
    <col min="9223" max="9223" width="14.140625" style="26" bestFit="1" customWidth="1"/>
    <col min="9224" max="9224" width="13" style="26" customWidth="1"/>
    <col min="9225" max="9225" width="14.140625" style="26" bestFit="1" customWidth="1"/>
    <col min="9226" max="9226" width="13" style="26" customWidth="1"/>
    <col min="9227" max="9227" width="12.140625" style="26" bestFit="1" customWidth="1"/>
    <col min="9228" max="9472" width="11.42578125" style="26"/>
    <col min="9473" max="9473" width="12.140625" style="26" customWidth="1"/>
    <col min="9474" max="9474" width="39" style="26" customWidth="1"/>
    <col min="9475" max="9477" width="11.42578125" style="26"/>
    <col min="9478" max="9478" width="12.5703125" style="26" customWidth="1"/>
    <col min="9479" max="9479" width="14.140625" style="26" bestFit="1" customWidth="1"/>
    <col min="9480" max="9480" width="13" style="26" customWidth="1"/>
    <col min="9481" max="9481" width="14.140625" style="26" bestFit="1" customWidth="1"/>
    <col min="9482" max="9482" width="13" style="26" customWidth="1"/>
    <col min="9483" max="9483" width="12.140625" style="26" bestFit="1" customWidth="1"/>
    <col min="9484" max="9728" width="11.42578125" style="26"/>
    <col min="9729" max="9729" width="12.140625" style="26" customWidth="1"/>
    <col min="9730" max="9730" width="39" style="26" customWidth="1"/>
    <col min="9731" max="9733" width="11.42578125" style="26"/>
    <col min="9734" max="9734" width="12.5703125" style="26" customWidth="1"/>
    <col min="9735" max="9735" width="14.140625" style="26" bestFit="1" customWidth="1"/>
    <col min="9736" max="9736" width="13" style="26" customWidth="1"/>
    <col min="9737" max="9737" width="14.140625" style="26" bestFit="1" customWidth="1"/>
    <col min="9738" max="9738" width="13" style="26" customWidth="1"/>
    <col min="9739" max="9739" width="12.140625" style="26" bestFit="1" customWidth="1"/>
    <col min="9740" max="9984" width="11.42578125" style="26"/>
    <col min="9985" max="9985" width="12.140625" style="26" customWidth="1"/>
    <col min="9986" max="9986" width="39" style="26" customWidth="1"/>
    <col min="9987" max="9989" width="11.42578125" style="26"/>
    <col min="9990" max="9990" width="12.5703125" style="26" customWidth="1"/>
    <col min="9991" max="9991" width="14.140625" style="26" bestFit="1" customWidth="1"/>
    <col min="9992" max="9992" width="13" style="26" customWidth="1"/>
    <col min="9993" max="9993" width="14.140625" style="26" bestFit="1" customWidth="1"/>
    <col min="9994" max="9994" width="13" style="26" customWidth="1"/>
    <col min="9995" max="9995" width="12.140625" style="26" bestFit="1" customWidth="1"/>
    <col min="9996" max="10240" width="11.42578125" style="26"/>
    <col min="10241" max="10241" width="12.140625" style="26" customWidth="1"/>
    <col min="10242" max="10242" width="39" style="26" customWidth="1"/>
    <col min="10243" max="10245" width="11.42578125" style="26"/>
    <col min="10246" max="10246" width="12.5703125" style="26" customWidth="1"/>
    <col min="10247" max="10247" width="14.140625" style="26" bestFit="1" customWidth="1"/>
    <col min="10248" max="10248" width="13" style="26" customWidth="1"/>
    <col min="10249" max="10249" width="14.140625" style="26" bestFit="1" customWidth="1"/>
    <col min="10250" max="10250" width="13" style="26" customWidth="1"/>
    <col min="10251" max="10251" width="12.140625" style="26" bestFit="1" customWidth="1"/>
    <col min="10252" max="10496" width="11.42578125" style="26"/>
    <col min="10497" max="10497" width="12.140625" style="26" customWidth="1"/>
    <col min="10498" max="10498" width="39" style="26" customWidth="1"/>
    <col min="10499" max="10501" width="11.42578125" style="26"/>
    <col min="10502" max="10502" width="12.5703125" style="26" customWidth="1"/>
    <col min="10503" max="10503" width="14.140625" style="26" bestFit="1" customWidth="1"/>
    <col min="10504" max="10504" width="13" style="26" customWidth="1"/>
    <col min="10505" max="10505" width="14.140625" style="26" bestFit="1" customWidth="1"/>
    <col min="10506" max="10506" width="13" style="26" customWidth="1"/>
    <col min="10507" max="10507" width="12.140625" style="26" bestFit="1" customWidth="1"/>
    <col min="10508" max="10752" width="11.42578125" style="26"/>
    <col min="10753" max="10753" width="12.140625" style="26" customWidth="1"/>
    <col min="10754" max="10754" width="39" style="26" customWidth="1"/>
    <col min="10755" max="10757" width="11.42578125" style="26"/>
    <col min="10758" max="10758" width="12.5703125" style="26" customWidth="1"/>
    <col min="10759" max="10759" width="14.140625" style="26" bestFit="1" customWidth="1"/>
    <col min="10760" max="10760" width="13" style="26" customWidth="1"/>
    <col min="10761" max="10761" width="14.140625" style="26" bestFit="1" customWidth="1"/>
    <col min="10762" max="10762" width="13" style="26" customWidth="1"/>
    <col min="10763" max="10763" width="12.140625" style="26" bestFit="1" customWidth="1"/>
    <col min="10764" max="11008" width="11.42578125" style="26"/>
    <col min="11009" max="11009" width="12.140625" style="26" customWidth="1"/>
    <col min="11010" max="11010" width="39" style="26" customWidth="1"/>
    <col min="11011" max="11013" width="11.42578125" style="26"/>
    <col min="11014" max="11014" width="12.5703125" style="26" customWidth="1"/>
    <col min="11015" max="11015" width="14.140625" style="26" bestFit="1" customWidth="1"/>
    <col min="11016" max="11016" width="13" style="26" customWidth="1"/>
    <col min="11017" max="11017" width="14.140625" style="26" bestFit="1" customWidth="1"/>
    <col min="11018" max="11018" width="13" style="26" customWidth="1"/>
    <col min="11019" max="11019" width="12.140625" style="26" bestFit="1" customWidth="1"/>
    <col min="11020" max="11264" width="11.42578125" style="26"/>
    <col min="11265" max="11265" width="12.140625" style="26" customWidth="1"/>
    <col min="11266" max="11266" width="39" style="26" customWidth="1"/>
    <col min="11267" max="11269" width="11.42578125" style="26"/>
    <col min="11270" max="11270" width="12.5703125" style="26" customWidth="1"/>
    <col min="11271" max="11271" width="14.140625" style="26" bestFit="1" customWidth="1"/>
    <col min="11272" max="11272" width="13" style="26" customWidth="1"/>
    <col min="11273" max="11273" width="14.140625" style="26" bestFit="1" customWidth="1"/>
    <col min="11274" max="11274" width="13" style="26" customWidth="1"/>
    <col min="11275" max="11275" width="12.140625" style="26" bestFit="1" customWidth="1"/>
    <col min="11276" max="11520" width="11.42578125" style="26"/>
    <col min="11521" max="11521" width="12.140625" style="26" customWidth="1"/>
    <col min="11522" max="11522" width="39" style="26" customWidth="1"/>
    <col min="11523" max="11525" width="11.42578125" style="26"/>
    <col min="11526" max="11526" width="12.5703125" style="26" customWidth="1"/>
    <col min="11527" max="11527" width="14.140625" style="26" bestFit="1" customWidth="1"/>
    <col min="11528" max="11528" width="13" style="26" customWidth="1"/>
    <col min="11529" max="11529" width="14.140625" style="26" bestFit="1" customWidth="1"/>
    <col min="11530" max="11530" width="13" style="26" customWidth="1"/>
    <col min="11531" max="11531" width="12.140625" style="26" bestFit="1" customWidth="1"/>
    <col min="11532" max="11776" width="11.42578125" style="26"/>
    <col min="11777" max="11777" width="12.140625" style="26" customWidth="1"/>
    <col min="11778" max="11778" width="39" style="26" customWidth="1"/>
    <col min="11779" max="11781" width="11.42578125" style="26"/>
    <col min="11782" max="11782" width="12.5703125" style="26" customWidth="1"/>
    <col min="11783" max="11783" width="14.140625" style="26" bestFit="1" customWidth="1"/>
    <col min="11784" max="11784" width="13" style="26" customWidth="1"/>
    <col min="11785" max="11785" width="14.140625" style="26" bestFit="1" customWidth="1"/>
    <col min="11786" max="11786" width="13" style="26" customWidth="1"/>
    <col min="11787" max="11787" width="12.140625" style="26" bestFit="1" customWidth="1"/>
    <col min="11788" max="12032" width="11.42578125" style="26"/>
    <col min="12033" max="12033" width="12.140625" style="26" customWidth="1"/>
    <col min="12034" max="12034" width="39" style="26" customWidth="1"/>
    <col min="12035" max="12037" width="11.42578125" style="26"/>
    <col min="12038" max="12038" width="12.5703125" style="26" customWidth="1"/>
    <col min="12039" max="12039" width="14.140625" style="26" bestFit="1" customWidth="1"/>
    <col min="12040" max="12040" width="13" style="26" customWidth="1"/>
    <col min="12041" max="12041" width="14.140625" style="26" bestFit="1" customWidth="1"/>
    <col min="12042" max="12042" width="13" style="26" customWidth="1"/>
    <col min="12043" max="12043" width="12.140625" style="26" bestFit="1" customWidth="1"/>
    <col min="12044" max="12288" width="11.42578125" style="26"/>
    <col min="12289" max="12289" width="12.140625" style="26" customWidth="1"/>
    <col min="12290" max="12290" width="39" style="26" customWidth="1"/>
    <col min="12291" max="12293" width="11.42578125" style="26"/>
    <col min="12294" max="12294" width="12.5703125" style="26" customWidth="1"/>
    <col min="12295" max="12295" width="14.140625" style="26" bestFit="1" customWidth="1"/>
    <col min="12296" max="12296" width="13" style="26" customWidth="1"/>
    <col min="12297" max="12297" width="14.140625" style="26" bestFit="1" customWidth="1"/>
    <col min="12298" max="12298" width="13" style="26" customWidth="1"/>
    <col min="12299" max="12299" width="12.140625" style="26" bestFit="1" customWidth="1"/>
    <col min="12300" max="12544" width="11.42578125" style="26"/>
    <col min="12545" max="12545" width="12.140625" style="26" customWidth="1"/>
    <col min="12546" max="12546" width="39" style="26" customWidth="1"/>
    <col min="12547" max="12549" width="11.42578125" style="26"/>
    <col min="12550" max="12550" width="12.5703125" style="26" customWidth="1"/>
    <col min="12551" max="12551" width="14.140625" style="26" bestFit="1" customWidth="1"/>
    <col min="12552" max="12552" width="13" style="26" customWidth="1"/>
    <col min="12553" max="12553" width="14.140625" style="26" bestFit="1" customWidth="1"/>
    <col min="12554" max="12554" width="13" style="26" customWidth="1"/>
    <col min="12555" max="12555" width="12.140625" style="26" bestFit="1" customWidth="1"/>
    <col min="12556" max="12800" width="11.42578125" style="26"/>
    <col min="12801" max="12801" width="12.140625" style="26" customWidth="1"/>
    <col min="12802" max="12802" width="39" style="26" customWidth="1"/>
    <col min="12803" max="12805" width="11.42578125" style="26"/>
    <col min="12806" max="12806" width="12.5703125" style="26" customWidth="1"/>
    <col min="12807" max="12807" width="14.140625" style="26" bestFit="1" customWidth="1"/>
    <col min="12808" max="12808" width="13" style="26" customWidth="1"/>
    <col min="12809" max="12809" width="14.140625" style="26" bestFit="1" customWidth="1"/>
    <col min="12810" max="12810" width="13" style="26" customWidth="1"/>
    <col min="12811" max="12811" width="12.140625" style="26" bestFit="1" customWidth="1"/>
    <col min="12812" max="13056" width="11.42578125" style="26"/>
    <col min="13057" max="13057" width="12.140625" style="26" customWidth="1"/>
    <col min="13058" max="13058" width="39" style="26" customWidth="1"/>
    <col min="13059" max="13061" width="11.42578125" style="26"/>
    <col min="13062" max="13062" width="12.5703125" style="26" customWidth="1"/>
    <col min="13063" max="13063" width="14.140625" style="26" bestFit="1" customWidth="1"/>
    <col min="13064" max="13064" width="13" style="26" customWidth="1"/>
    <col min="13065" max="13065" width="14.140625" style="26" bestFit="1" customWidth="1"/>
    <col min="13066" max="13066" width="13" style="26" customWidth="1"/>
    <col min="13067" max="13067" width="12.140625" style="26" bestFit="1" customWidth="1"/>
    <col min="13068" max="13312" width="11.42578125" style="26"/>
    <col min="13313" max="13313" width="12.140625" style="26" customWidth="1"/>
    <col min="13314" max="13314" width="39" style="26" customWidth="1"/>
    <col min="13315" max="13317" width="11.42578125" style="26"/>
    <col min="13318" max="13318" width="12.5703125" style="26" customWidth="1"/>
    <col min="13319" max="13319" width="14.140625" style="26" bestFit="1" customWidth="1"/>
    <col min="13320" max="13320" width="13" style="26" customWidth="1"/>
    <col min="13321" max="13321" width="14.140625" style="26" bestFit="1" customWidth="1"/>
    <col min="13322" max="13322" width="13" style="26" customWidth="1"/>
    <col min="13323" max="13323" width="12.140625" style="26" bestFit="1" customWidth="1"/>
    <col min="13324" max="13568" width="11.42578125" style="26"/>
    <col min="13569" max="13569" width="12.140625" style="26" customWidth="1"/>
    <col min="13570" max="13570" width="39" style="26" customWidth="1"/>
    <col min="13571" max="13573" width="11.42578125" style="26"/>
    <col min="13574" max="13574" width="12.5703125" style="26" customWidth="1"/>
    <col min="13575" max="13575" width="14.140625" style="26" bestFit="1" customWidth="1"/>
    <col min="13576" max="13576" width="13" style="26" customWidth="1"/>
    <col min="13577" max="13577" width="14.140625" style="26" bestFit="1" customWidth="1"/>
    <col min="13578" max="13578" width="13" style="26" customWidth="1"/>
    <col min="13579" max="13579" width="12.140625" style="26" bestFit="1" customWidth="1"/>
    <col min="13580" max="13824" width="11.42578125" style="26"/>
    <col min="13825" max="13825" width="12.140625" style="26" customWidth="1"/>
    <col min="13826" max="13826" width="39" style="26" customWidth="1"/>
    <col min="13827" max="13829" width="11.42578125" style="26"/>
    <col min="13830" max="13830" width="12.5703125" style="26" customWidth="1"/>
    <col min="13831" max="13831" width="14.140625" style="26" bestFit="1" customWidth="1"/>
    <col min="13832" max="13832" width="13" style="26" customWidth="1"/>
    <col min="13833" max="13833" width="14.140625" style="26" bestFit="1" customWidth="1"/>
    <col min="13834" max="13834" width="13" style="26" customWidth="1"/>
    <col min="13835" max="13835" width="12.140625" style="26" bestFit="1" customWidth="1"/>
    <col min="13836" max="14080" width="11.42578125" style="26"/>
    <col min="14081" max="14081" width="12.140625" style="26" customWidth="1"/>
    <col min="14082" max="14082" width="39" style="26" customWidth="1"/>
    <col min="14083" max="14085" width="11.42578125" style="26"/>
    <col min="14086" max="14086" width="12.5703125" style="26" customWidth="1"/>
    <col min="14087" max="14087" width="14.140625" style="26" bestFit="1" customWidth="1"/>
    <col min="14088" max="14088" width="13" style="26" customWidth="1"/>
    <col min="14089" max="14089" width="14.140625" style="26" bestFit="1" customWidth="1"/>
    <col min="14090" max="14090" width="13" style="26" customWidth="1"/>
    <col min="14091" max="14091" width="12.140625" style="26" bestFit="1" customWidth="1"/>
    <col min="14092" max="14336" width="11.42578125" style="26"/>
    <col min="14337" max="14337" width="12.140625" style="26" customWidth="1"/>
    <col min="14338" max="14338" width="39" style="26" customWidth="1"/>
    <col min="14339" max="14341" width="11.42578125" style="26"/>
    <col min="14342" max="14342" width="12.5703125" style="26" customWidth="1"/>
    <col min="14343" max="14343" width="14.140625" style="26" bestFit="1" customWidth="1"/>
    <col min="14344" max="14344" width="13" style="26" customWidth="1"/>
    <col min="14345" max="14345" width="14.140625" style="26" bestFit="1" customWidth="1"/>
    <col min="14346" max="14346" width="13" style="26" customWidth="1"/>
    <col min="14347" max="14347" width="12.140625" style="26" bestFit="1" customWidth="1"/>
    <col min="14348" max="14592" width="11.42578125" style="26"/>
    <col min="14593" max="14593" width="12.140625" style="26" customWidth="1"/>
    <col min="14594" max="14594" width="39" style="26" customWidth="1"/>
    <col min="14595" max="14597" width="11.42578125" style="26"/>
    <col min="14598" max="14598" width="12.5703125" style="26" customWidth="1"/>
    <col min="14599" max="14599" width="14.140625" style="26" bestFit="1" customWidth="1"/>
    <col min="14600" max="14600" width="13" style="26" customWidth="1"/>
    <col min="14601" max="14601" width="14.140625" style="26" bestFit="1" customWidth="1"/>
    <col min="14602" max="14602" width="13" style="26" customWidth="1"/>
    <col min="14603" max="14603" width="12.140625" style="26" bestFit="1" customWidth="1"/>
    <col min="14604" max="14848" width="11.42578125" style="26"/>
    <col min="14849" max="14849" width="12.140625" style="26" customWidth="1"/>
    <col min="14850" max="14850" width="39" style="26" customWidth="1"/>
    <col min="14851" max="14853" width="11.42578125" style="26"/>
    <col min="14854" max="14854" width="12.5703125" style="26" customWidth="1"/>
    <col min="14855" max="14855" width="14.140625" style="26" bestFit="1" customWidth="1"/>
    <col min="14856" max="14856" width="13" style="26" customWidth="1"/>
    <col min="14857" max="14857" width="14.140625" style="26" bestFit="1" customWidth="1"/>
    <col min="14858" max="14858" width="13" style="26" customWidth="1"/>
    <col min="14859" max="14859" width="12.140625" style="26" bestFit="1" customWidth="1"/>
    <col min="14860" max="15104" width="11.42578125" style="26"/>
    <col min="15105" max="15105" width="12.140625" style="26" customWidth="1"/>
    <col min="15106" max="15106" width="39" style="26" customWidth="1"/>
    <col min="15107" max="15109" width="11.42578125" style="26"/>
    <col min="15110" max="15110" width="12.5703125" style="26" customWidth="1"/>
    <col min="15111" max="15111" width="14.140625" style="26" bestFit="1" customWidth="1"/>
    <col min="15112" max="15112" width="13" style="26" customWidth="1"/>
    <col min="15113" max="15113" width="14.140625" style="26" bestFit="1" customWidth="1"/>
    <col min="15114" max="15114" width="13" style="26" customWidth="1"/>
    <col min="15115" max="15115" width="12.140625" style="26" bestFit="1" customWidth="1"/>
    <col min="15116" max="15360" width="11.42578125" style="26"/>
    <col min="15361" max="15361" width="12.140625" style="26" customWidth="1"/>
    <col min="15362" max="15362" width="39" style="26" customWidth="1"/>
    <col min="15363" max="15365" width="11.42578125" style="26"/>
    <col min="15366" max="15366" width="12.5703125" style="26" customWidth="1"/>
    <col min="15367" max="15367" width="14.140625" style="26" bestFit="1" customWidth="1"/>
    <col min="15368" max="15368" width="13" style="26" customWidth="1"/>
    <col min="15369" max="15369" width="14.140625" style="26" bestFit="1" customWidth="1"/>
    <col min="15370" max="15370" width="13" style="26" customWidth="1"/>
    <col min="15371" max="15371" width="12.140625" style="26" bestFit="1" customWidth="1"/>
    <col min="15372" max="15616" width="11.42578125" style="26"/>
    <col min="15617" max="15617" width="12.140625" style="26" customWidth="1"/>
    <col min="15618" max="15618" width="39" style="26" customWidth="1"/>
    <col min="15619" max="15621" width="11.42578125" style="26"/>
    <col min="15622" max="15622" width="12.5703125" style="26" customWidth="1"/>
    <col min="15623" max="15623" width="14.140625" style="26" bestFit="1" customWidth="1"/>
    <col min="15624" max="15624" width="13" style="26" customWidth="1"/>
    <col min="15625" max="15625" width="14.140625" style="26" bestFit="1" customWidth="1"/>
    <col min="15626" max="15626" width="13" style="26" customWidth="1"/>
    <col min="15627" max="15627" width="12.140625" style="26" bestFit="1" customWidth="1"/>
    <col min="15628" max="15872" width="11.42578125" style="26"/>
    <col min="15873" max="15873" width="12.140625" style="26" customWidth="1"/>
    <col min="15874" max="15874" width="39" style="26" customWidth="1"/>
    <col min="15875" max="15877" width="11.42578125" style="26"/>
    <col min="15878" max="15878" width="12.5703125" style="26" customWidth="1"/>
    <col min="15879" max="15879" width="14.140625" style="26" bestFit="1" customWidth="1"/>
    <col min="15880" max="15880" width="13" style="26" customWidth="1"/>
    <col min="15881" max="15881" width="14.140625" style="26" bestFit="1" customWidth="1"/>
    <col min="15882" max="15882" width="13" style="26" customWidth="1"/>
    <col min="15883" max="15883" width="12.140625" style="26" bestFit="1" customWidth="1"/>
    <col min="15884" max="16128" width="11.42578125" style="26"/>
    <col min="16129" max="16129" width="12.140625" style="26" customWidth="1"/>
    <col min="16130" max="16130" width="39" style="26" customWidth="1"/>
    <col min="16131" max="16133" width="11.42578125" style="26"/>
    <col min="16134" max="16134" width="12.5703125" style="26" customWidth="1"/>
    <col min="16135" max="16135" width="14.140625" style="26" bestFit="1" customWidth="1"/>
    <col min="16136" max="16136" width="13" style="26" customWidth="1"/>
    <col min="16137" max="16137" width="14.140625" style="26" bestFit="1" customWidth="1"/>
    <col min="16138" max="16138" width="13" style="26" customWidth="1"/>
    <col min="16139" max="16139" width="12.140625" style="26" bestFit="1" customWidth="1"/>
    <col min="16140" max="16384" width="11.42578125" style="26"/>
  </cols>
  <sheetData>
    <row r="1" spans="1:10" ht="15.75" x14ac:dyDescent="0.25">
      <c r="A1" s="137" t="s">
        <v>50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27"/>
      <c r="B2" s="28"/>
      <c r="C2" s="28"/>
      <c r="D2" s="28"/>
      <c r="E2" s="28"/>
      <c r="F2" s="29"/>
      <c r="G2" s="28"/>
      <c r="H2" s="30"/>
      <c r="I2" s="28"/>
      <c r="J2" s="28"/>
    </row>
    <row r="3" spans="1:10" ht="36.75" customHeight="1" thickTop="1" x14ac:dyDescent="0.2">
      <c r="A3" s="138" t="s">
        <v>0</v>
      </c>
      <c r="B3" s="140" t="s">
        <v>1</v>
      </c>
      <c r="C3" s="142" t="s">
        <v>2</v>
      </c>
      <c r="D3" s="31" t="s">
        <v>38</v>
      </c>
      <c r="E3" s="144" t="s">
        <v>4</v>
      </c>
      <c r="F3" s="146" t="s">
        <v>39</v>
      </c>
      <c r="G3" s="148" t="s">
        <v>6</v>
      </c>
      <c r="H3" s="149" t="s">
        <v>40</v>
      </c>
      <c r="I3" s="31" t="s">
        <v>41</v>
      </c>
      <c r="J3" s="32" t="s">
        <v>42</v>
      </c>
    </row>
    <row r="4" spans="1:10" ht="13.5" thickBot="1" x14ac:dyDescent="0.25">
      <c r="A4" s="139"/>
      <c r="B4" s="141"/>
      <c r="C4" s="143"/>
      <c r="D4" s="33" t="s">
        <v>43</v>
      </c>
      <c r="E4" s="145"/>
      <c r="F4" s="147"/>
      <c r="G4" s="141"/>
      <c r="H4" s="150"/>
      <c r="I4" s="34" t="s">
        <v>44</v>
      </c>
      <c r="J4" s="35" t="s">
        <v>45</v>
      </c>
    </row>
    <row r="5" spans="1:10" s="46" customFormat="1" ht="14.25" customHeight="1" thickTop="1" x14ac:dyDescent="0.2">
      <c r="A5" s="36">
        <v>73016000</v>
      </c>
      <c r="B5" s="37" t="s">
        <v>27</v>
      </c>
      <c r="C5" s="38" t="s">
        <v>10</v>
      </c>
      <c r="D5" s="39"/>
      <c r="E5" s="40">
        <v>202</v>
      </c>
      <c r="F5" s="41">
        <v>43495</v>
      </c>
      <c r="G5" s="42">
        <v>0</v>
      </c>
      <c r="H5" s="43">
        <v>6.9979658973683551E-2</v>
      </c>
      <c r="I5" s="44">
        <f>+G5+H5</f>
        <v>6.9979658973683551E-2</v>
      </c>
      <c r="J5" s="45">
        <v>0</v>
      </c>
    </row>
    <row r="6" spans="1:10" s="46" customFormat="1" ht="14.25" customHeight="1" x14ac:dyDescent="0.2">
      <c r="A6" s="36">
        <v>73012000</v>
      </c>
      <c r="B6" s="37" t="s">
        <v>28</v>
      </c>
      <c r="C6" s="38" t="s">
        <v>11</v>
      </c>
      <c r="D6" s="39"/>
      <c r="E6" s="40">
        <v>202</v>
      </c>
      <c r="F6" s="41">
        <v>43497</v>
      </c>
      <c r="G6" s="42">
        <v>0</v>
      </c>
      <c r="H6" s="43">
        <v>7.2599055870184254E-2</v>
      </c>
      <c r="I6" s="44">
        <f t="shared" ref="I6:I18" si="0">+G6+H6</f>
        <v>7.2599055870184254E-2</v>
      </c>
      <c r="J6" s="45">
        <v>0</v>
      </c>
    </row>
    <row r="7" spans="1:10" s="46" customFormat="1" ht="14.25" customHeight="1" x14ac:dyDescent="0.2">
      <c r="A7" s="79">
        <v>73212000</v>
      </c>
      <c r="B7" s="37" t="s">
        <v>29</v>
      </c>
      <c r="C7" s="38" t="s">
        <v>12</v>
      </c>
      <c r="D7" s="39"/>
      <c r="E7" s="79">
        <v>202</v>
      </c>
      <c r="F7" s="41">
        <v>43497</v>
      </c>
      <c r="G7" s="42">
        <v>0</v>
      </c>
      <c r="H7" s="80">
        <v>7.2302067845187168E-2</v>
      </c>
      <c r="I7" s="44">
        <f t="shared" si="0"/>
        <v>7.2302067845187168E-2</v>
      </c>
      <c r="J7" s="45">
        <v>0</v>
      </c>
    </row>
    <row r="8" spans="1:10" s="46" customFormat="1" ht="14.25" customHeight="1" x14ac:dyDescent="0.2">
      <c r="A8" s="36">
        <v>73024000</v>
      </c>
      <c r="B8" s="37" t="s">
        <v>30</v>
      </c>
      <c r="C8" s="38" t="s">
        <v>19</v>
      </c>
      <c r="D8" s="39"/>
      <c r="E8" s="40">
        <v>202</v>
      </c>
      <c r="F8" s="41">
        <v>43515</v>
      </c>
      <c r="G8" s="42">
        <v>0</v>
      </c>
      <c r="H8" s="43">
        <v>7.1140719506760194E-2</v>
      </c>
      <c r="I8" s="44">
        <f t="shared" si="0"/>
        <v>7.1140719506760194E-2</v>
      </c>
      <c r="J8" s="45">
        <v>0</v>
      </c>
    </row>
    <row r="9" spans="1:10" s="46" customFormat="1" ht="14.25" customHeight="1" x14ac:dyDescent="0.2">
      <c r="A9" s="36">
        <v>73013000</v>
      </c>
      <c r="B9" s="37" t="s">
        <v>31</v>
      </c>
      <c r="C9" s="38" t="s">
        <v>13</v>
      </c>
      <c r="D9" s="39"/>
      <c r="E9" s="40">
        <v>202</v>
      </c>
      <c r="F9" s="41">
        <v>43515</v>
      </c>
      <c r="G9" s="42">
        <v>0</v>
      </c>
      <c r="H9" s="43">
        <v>7.1118569883198299E-2</v>
      </c>
      <c r="I9" s="44">
        <f t="shared" si="0"/>
        <v>7.1118569883198299E-2</v>
      </c>
      <c r="J9" s="45">
        <v>0</v>
      </c>
    </row>
    <row r="10" spans="1:10" s="46" customFormat="1" ht="14.25" customHeight="1" x14ac:dyDescent="0.2">
      <c r="A10" s="36">
        <v>73017000</v>
      </c>
      <c r="B10" s="37" t="s">
        <v>32</v>
      </c>
      <c r="C10" s="38" t="s">
        <v>14</v>
      </c>
      <c r="D10" s="39"/>
      <c r="E10" s="40">
        <v>152</v>
      </c>
      <c r="F10" s="41">
        <v>43515</v>
      </c>
      <c r="G10" s="42">
        <v>0</v>
      </c>
      <c r="H10" s="43">
        <v>8.7618736950038328E-2</v>
      </c>
      <c r="I10" s="44">
        <f t="shared" si="0"/>
        <v>8.7618736950038328E-2</v>
      </c>
      <c r="J10" s="45">
        <v>0</v>
      </c>
    </row>
    <row r="11" spans="1:10" s="46" customFormat="1" ht="14.25" customHeight="1" x14ac:dyDescent="0.2">
      <c r="A11" s="36">
        <v>73213000</v>
      </c>
      <c r="B11" s="37" t="s">
        <v>33</v>
      </c>
      <c r="C11" s="38" t="s">
        <v>15</v>
      </c>
      <c r="D11" s="39"/>
      <c r="E11" s="40">
        <v>202</v>
      </c>
      <c r="F11" s="41">
        <v>43515</v>
      </c>
      <c r="G11" s="42">
        <v>0</v>
      </c>
      <c r="H11" s="43">
        <v>7.0834793500464746E-2</v>
      </c>
      <c r="I11" s="44">
        <f t="shared" si="0"/>
        <v>7.0834793500464746E-2</v>
      </c>
      <c r="J11" s="45">
        <v>0</v>
      </c>
    </row>
    <row r="12" spans="1:10" s="46" customFormat="1" ht="14.25" customHeight="1" x14ac:dyDescent="0.2">
      <c r="A12" s="36">
        <v>73217000</v>
      </c>
      <c r="B12" s="37" t="s">
        <v>34</v>
      </c>
      <c r="C12" s="38" t="s">
        <v>16</v>
      </c>
      <c r="D12" s="39"/>
      <c r="E12" s="40">
        <v>152</v>
      </c>
      <c r="F12" s="41">
        <v>43515</v>
      </c>
      <c r="G12" s="42">
        <v>0</v>
      </c>
      <c r="H12" s="43">
        <v>8.7260292288617425E-2</v>
      </c>
      <c r="I12" s="44">
        <f t="shared" si="0"/>
        <v>8.7260292288617425E-2</v>
      </c>
      <c r="J12" s="45">
        <v>0</v>
      </c>
    </row>
    <row r="13" spans="1:10" s="46" customFormat="1" ht="14.25" customHeight="1" x14ac:dyDescent="0.2">
      <c r="A13" s="36">
        <v>73015000</v>
      </c>
      <c r="B13" s="37" t="s">
        <v>35</v>
      </c>
      <c r="C13" s="38" t="s">
        <v>17</v>
      </c>
      <c r="D13" s="39"/>
      <c r="E13" s="40">
        <v>202</v>
      </c>
      <c r="F13" s="41">
        <v>43517</v>
      </c>
      <c r="G13" s="42">
        <v>0</v>
      </c>
      <c r="H13" s="43">
        <v>7.6356510934240257E-2</v>
      </c>
      <c r="I13" s="44">
        <f t="shared" si="0"/>
        <v>7.6356510934240257E-2</v>
      </c>
      <c r="J13" s="45">
        <v>0</v>
      </c>
    </row>
    <row r="14" spans="1:10" s="46" customFormat="1" ht="14.25" customHeight="1" x14ac:dyDescent="0.2">
      <c r="A14" s="36">
        <v>73215000</v>
      </c>
      <c r="B14" s="37" t="s">
        <v>36</v>
      </c>
      <c r="C14" s="38" t="s">
        <v>18</v>
      </c>
      <c r="D14" s="39"/>
      <c r="E14" s="40">
        <v>202</v>
      </c>
      <c r="F14" s="41">
        <v>43517</v>
      </c>
      <c r="G14" s="42">
        <v>0</v>
      </c>
      <c r="H14" s="43">
        <v>7.6044151922043488E-2</v>
      </c>
      <c r="I14" s="44">
        <f t="shared" si="0"/>
        <v>7.6044151922043488E-2</v>
      </c>
      <c r="J14" s="45">
        <v>0</v>
      </c>
    </row>
    <row r="15" spans="1:10" s="46" customFormat="1" ht="14.25" customHeight="1" x14ac:dyDescent="0.2">
      <c r="A15" s="36">
        <v>73011000</v>
      </c>
      <c r="B15" s="37" t="s">
        <v>46</v>
      </c>
      <c r="C15" s="38" t="s">
        <v>47</v>
      </c>
      <c r="D15" s="39"/>
      <c r="E15" s="40">
        <v>203</v>
      </c>
      <c r="F15" s="41">
        <v>43521</v>
      </c>
      <c r="G15" s="42">
        <v>18.386356907561854</v>
      </c>
      <c r="H15" s="43">
        <v>7.6609820448174382E-2</v>
      </c>
      <c r="I15" s="44">
        <f t="shared" si="0"/>
        <v>18.462966728010027</v>
      </c>
      <c r="J15" s="45">
        <v>0</v>
      </c>
    </row>
    <row r="16" spans="1:10" s="46" customFormat="1" ht="14.25" customHeight="1" x14ac:dyDescent="0.2">
      <c r="A16" s="36">
        <v>73016000</v>
      </c>
      <c r="B16" s="37" t="s">
        <v>27</v>
      </c>
      <c r="C16" s="38" t="s">
        <v>10</v>
      </c>
      <c r="D16" s="39"/>
      <c r="E16" s="40">
        <v>203</v>
      </c>
      <c r="F16" s="41">
        <v>43524</v>
      </c>
      <c r="G16" s="42">
        <v>0</v>
      </c>
      <c r="H16" s="43">
        <v>7.1680330313061411E-2</v>
      </c>
      <c r="I16" s="44">
        <f t="shared" si="0"/>
        <v>7.1680330313061411E-2</v>
      </c>
      <c r="J16" s="45">
        <v>0</v>
      </c>
    </row>
    <row r="17" spans="1:10" s="46" customFormat="1" ht="14.25" customHeight="1" x14ac:dyDescent="0.2">
      <c r="A17" s="36">
        <v>73012000</v>
      </c>
      <c r="B17" s="37" t="s">
        <v>28</v>
      </c>
      <c r="C17" s="38" t="s">
        <v>11</v>
      </c>
      <c r="D17" s="39"/>
      <c r="E17" s="40">
        <v>203</v>
      </c>
      <c r="F17" s="41">
        <v>43525</v>
      </c>
      <c r="G17" s="42">
        <v>0</v>
      </c>
      <c r="H17" s="43">
        <v>7.6863970305768345E-2</v>
      </c>
      <c r="I17" s="44">
        <f t="shared" si="0"/>
        <v>7.6863970305768345E-2</v>
      </c>
      <c r="J17" s="45">
        <v>0</v>
      </c>
    </row>
    <row r="18" spans="1:10" s="46" customFormat="1" ht="14.25" customHeight="1" thickBot="1" x14ac:dyDescent="0.25">
      <c r="A18" s="47">
        <v>73212000</v>
      </c>
      <c r="B18" s="48" t="s">
        <v>29</v>
      </c>
      <c r="C18" s="49" t="s">
        <v>12</v>
      </c>
      <c r="D18" s="50"/>
      <c r="E18" s="47">
        <v>203</v>
      </c>
      <c r="F18" s="51">
        <v>43525</v>
      </c>
      <c r="G18" s="52">
        <v>0</v>
      </c>
      <c r="H18" s="53">
        <v>7.654953538012188E-2</v>
      </c>
      <c r="I18" s="54">
        <f t="shared" si="0"/>
        <v>7.654953538012188E-2</v>
      </c>
      <c r="J18" s="55">
        <v>0</v>
      </c>
    </row>
    <row r="19" spans="1:10" ht="14.25" customHeight="1" thickTop="1" x14ac:dyDescent="0.2">
      <c r="A19" s="56"/>
      <c r="B19" s="57"/>
      <c r="C19" s="56"/>
      <c r="D19" s="58"/>
      <c r="E19" s="56"/>
      <c r="F19" s="59"/>
      <c r="G19" s="60"/>
      <c r="H19" s="61"/>
      <c r="I19" s="62"/>
      <c r="J19" s="63"/>
    </row>
    <row r="20" spans="1:10" ht="14.25" customHeight="1" x14ac:dyDescent="0.2">
      <c r="A20" s="64" t="s">
        <v>48</v>
      </c>
      <c r="B20" s="57"/>
      <c r="C20" s="56"/>
      <c r="D20" s="58"/>
      <c r="E20" s="56"/>
      <c r="F20" s="59"/>
      <c r="G20" s="60"/>
      <c r="H20" s="61"/>
      <c r="I20" s="62"/>
      <c r="J20" s="63"/>
    </row>
    <row r="21" spans="1:10" ht="14.25" customHeight="1" x14ac:dyDescent="0.2">
      <c r="A21" s="64"/>
      <c r="B21" s="65"/>
      <c r="C21" s="66"/>
      <c r="D21" s="65"/>
      <c r="E21" s="67"/>
      <c r="F21" s="68"/>
      <c r="G21" s="69"/>
      <c r="H21" s="70"/>
      <c r="I21" s="71"/>
      <c r="J21" s="27"/>
    </row>
    <row r="22" spans="1:10" s="46" customFormat="1" ht="14.25" customHeight="1" x14ac:dyDescent="0.2">
      <c r="A22" s="72" t="s">
        <v>22</v>
      </c>
      <c r="B22" s="73"/>
      <c r="C22" s="72"/>
      <c r="D22" s="72"/>
      <c r="E22" s="74"/>
      <c r="F22" s="75"/>
      <c r="G22" s="76"/>
      <c r="H22" s="77"/>
      <c r="I22" s="78"/>
      <c r="J22" s="72"/>
    </row>
    <row r="23" spans="1:10" s="46" customFormat="1" ht="14.25" customHeight="1" x14ac:dyDescent="0.2">
      <c r="A23" s="133"/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s="46" customFormat="1" ht="14.25" customHeight="1" x14ac:dyDescent="0.2">
      <c r="A24" s="72"/>
      <c r="B24" s="73"/>
      <c r="C24" s="72"/>
      <c r="D24" s="72"/>
      <c r="E24" s="74"/>
      <c r="F24" s="75"/>
      <c r="G24" s="76"/>
      <c r="H24" s="77"/>
      <c r="I24" s="78"/>
      <c r="J24" s="72"/>
    </row>
    <row r="25" spans="1:10" s="46" customFormat="1" ht="14.25" customHeight="1" x14ac:dyDescent="0.2">
      <c r="A25" s="135"/>
      <c r="B25" s="136"/>
      <c r="C25" s="136"/>
      <c r="D25" s="136"/>
      <c r="E25" s="136"/>
      <c r="F25" s="136"/>
      <c r="G25" s="136"/>
      <c r="H25" s="136"/>
      <c r="I25" s="136"/>
      <c r="J25" s="136"/>
    </row>
    <row r="26" spans="1:10" s="46" customFormat="1" ht="14.25" customHeight="1" x14ac:dyDescent="0.2">
      <c r="A26" s="72"/>
      <c r="B26" s="73"/>
      <c r="C26" s="72"/>
      <c r="D26" s="72"/>
      <c r="E26" s="74"/>
      <c r="F26" s="75"/>
      <c r="G26" s="76"/>
      <c r="H26" s="77"/>
      <c r="I26" s="78"/>
      <c r="J26" s="72"/>
    </row>
    <row r="27" spans="1:10" s="46" customFormat="1" ht="14.25" customHeight="1" x14ac:dyDescent="0.2">
      <c r="A27" s="135"/>
      <c r="B27" s="136"/>
      <c r="C27" s="136"/>
      <c r="D27" s="136"/>
      <c r="E27" s="136"/>
      <c r="F27" s="136"/>
      <c r="G27" s="136"/>
      <c r="H27" s="136"/>
      <c r="I27" s="136"/>
      <c r="J27" s="136"/>
    </row>
    <row r="28" spans="1:10" ht="14.25" customHeight="1" x14ac:dyDescent="0.2">
      <c r="A28" s="135"/>
      <c r="B28" s="136"/>
      <c r="C28" s="136"/>
      <c r="D28" s="136"/>
      <c r="E28" s="136"/>
      <c r="F28" s="136"/>
      <c r="G28" s="136"/>
      <c r="H28" s="136"/>
      <c r="I28" s="136"/>
      <c r="J28" s="136"/>
    </row>
    <row r="30" spans="1:10" x14ac:dyDescent="0.2">
      <c r="A30" s="72"/>
    </row>
  </sheetData>
  <mergeCells count="12">
    <mergeCell ref="A23:J23"/>
    <mergeCell ref="A25:J25"/>
    <mergeCell ref="A27:J27"/>
    <mergeCell ref="A28:J28"/>
    <mergeCell ref="A1:J1"/>
    <mergeCell ref="A3:A4"/>
    <mergeCell ref="B3:B4"/>
    <mergeCell ref="C3:C4"/>
    <mergeCell ref="E3:E4"/>
    <mergeCell ref="F3:F4"/>
    <mergeCell ref="G3:G4"/>
    <mergeCell ref="H3:H4"/>
  </mergeCells>
  <pageMargins left="0.7" right="0.7" top="0.75" bottom="0.75" header="0.3" footer="0.3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A18" sqref="A18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85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220</v>
      </c>
      <c r="F4" s="8">
        <v>44042</v>
      </c>
      <c r="G4" s="22">
        <v>0</v>
      </c>
      <c r="H4" s="23">
        <v>0.13151901022806223</v>
      </c>
      <c r="I4" s="10">
        <f t="shared" ref="I4:I12" si="0">+G4+H4</f>
        <v>0.13151901022806223</v>
      </c>
      <c r="J4" s="10">
        <v>0</v>
      </c>
    </row>
    <row r="5" spans="1:10" x14ac:dyDescent="0.2">
      <c r="A5" s="5">
        <v>73024000</v>
      </c>
      <c r="B5" s="18" t="s">
        <v>30</v>
      </c>
      <c r="C5" s="7" t="s">
        <v>19</v>
      </c>
      <c r="D5" s="5"/>
      <c r="E5" s="5">
        <v>220</v>
      </c>
      <c r="F5" s="8">
        <v>44062</v>
      </c>
      <c r="G5" s="22">
        <v>0</v>
      </c>
      <c r="H5" s="23">
        <v>0.12882861724345041</v>
      </c>
      <c r="I5" s="10">
        <f t="shared" si="0"/>
        <v>0.12882861724345041</v>
      </c>
      <c r="J5" s="10">
        <v>0</v>
      </c>
    </row>
    <row r="6" spans="1:10" x14ac:dyDescent="0.2">
      <c r="A6" s="5">
        <v>73013000</v>
      </c>
      <c r="B6" s="18" t="s">
        <v>31</v>
      </c>
      <c r="C6" s="7" t="s">
        <v>13</v>
      </c>
      <c r="D6" s="5"/>
      <c r="E6" s="5">
        <v>220</v>
      </c>
      <c r="F6" s="8">
        <v>44062</v>
      </c>
      <c r="G6" s="22">
        <v>0</v>
      </c>
      <c r="H6" s="23">
        <v>0.12878850652492344</v>
      </c>
      <c r="I6" s="10">
        <f t="shared" si="0"/>
        <v>0.12878850652492344</v>
      </c>
      <c r="J6" s="10">
        <v>0</v>
      </c>
    </row>
    <row r="7" spans="1:10" x14ac:dyDescent="0.2">
      <c r="A7" s="5">
        <v>73017000</v>
      </c>
      <c r="B7" s="18" t="s">
        <v>32</v>
      </c>
      <c r="C7" s="7" t="s">
        <v>14</v>
      </c>
      <c r="D7" s="5"/>
      <c r="E7" s="5">
        <v>170</v>
      </c>
      <c r="F7" s="8">
        <v>44062</v>
      </c>
      <c r="G7" s="22">
        <v>0</v>
      </c>
      <c r="H7" s="23">
        <v>0.15866863315626747</v>
      </c>
      <c r="I7" s="10">
        <f t="shared" si="0"/>
        <v>0.15866863315626747</v>
      </c>
      <c r="J7" s="10">
        <v>0</v>
      </c>
    </row>
    <row r="8" spans="1:10" x14ac:dyDescent="0.2">
      <c r="A8" s="5">
        <v>73213000</v>
      </c>
      <c r="B8" s="18" t="s">
        <v>33</v>
      </c>
      <c r="C8" s="7" t="s">
        <v>15</v>
      </c>
      <c r="D8" s="5"/>
      <c r="E8" s="5">
        <v>220</v>
      </c>
      <c r="F8" s="8">
        <v>44062</v>
      </c>
      <c r="G8" s="22">
        <v>0</v>
      </c>
      <c r="H8" s="23">
        <v>0.12827461631904161</v>
      </c>
      <c r="I8" s="10">
        <f t="shared" si="0"/>
        <v>0.12827461631904161</v>
      </c>
      <c r="J8" s="10">
        <v>0</v>
      </c>
    </row>
    <row r="9" spans="1:10" x14ac:dyDescent="0.2">
      <c r="A9" s="5">
        <v>73217000</v>
      </c>
      <c r="B9" s="18" t="s">
        <v>34</v>
      </c>
      <c r="C9" s="5" t="s">
        <v>16</v>
      </c>
      <c r="D9" s="5"/>
      <c r="E9" s="5">
        <v>170</v>
      </c>
      <c r="F9" s="8">
        <v>44062</v>
      </c>
      <c r="G9" s="22">
        <v>0</v>
      </c>
      <c r="H9" s="23">
        <v>0.15801952628176133</v>
      </c>
      <c r="I9" s="10">
        <f t="shared" si="0"/>
        <v>0.15801952628176133</v>
      </c>
      <c r="J9" s="10">
        <v>0</v>
      </c>
    </row>
    <row r="10" spans="1:10" x14ac:dyDescent="0.2">
      <c r="A10" s="5">
        <v>73015000</v>
      </c>
      <c r="B10" s="18" t="s">
        <v>35</v>
      </c>
      <c r="C10" s="5" t="s">
        <v>17</v>
      </c>
      <c r="D10" s="5"/>
      <c r="E10" s="5">
        <v>220</v>
      </c>
      <c r="F10" s="8">
        <v>44064</v>
      </c>
      <c r="G10" s="22">
        <v>0</v>
      </c>
      <c r="H10" s="23">
        <v>0.13347217929970046</v>
      </c>
      <c r="I10" s="10">
        <f t="shared" si="0"/>
        <v>0.13347217929970046</v>
      </c>
      <c r="J10" s="10">
        <v>0</v>
      </c>
    </row>
    <row r="11" spans="1:10" x14ac:dyDescent="0.2">
      <c r="A11" s="5">
        <v>73215000</v>
      </c>
      <c r="B11" s="18" t="s">
        <v>36</v>
      </c>
      <c r="C11" s="5" t="s">
        <v>18</v>
      </c>
      <c r="D11" s="5"/>
      <c r="E11" s="5">
        <v>220</v>
      </c>
      <c r="F11" s="8">
        <v>44064</v>
      </c>
      <c r="G11" s="22">
        <v>0</v>
      </c>
      <c r="H11" s="23">
        <v>0.13292617166300119</v>
      </c>
      <c r="I11" s="10">
        <f t="shared" si="0"/>
        <v>0.13292617166300119</v>
      </c>
      <c r="J11" s="10">
        <v>0</v>
      </c>
    </row>
    <row r="12" spans="1:10" ht="15" thickBot="1" x14ac:dyDescent="0.25">
      <c r="A12" s="6">
        <v>73016000</v>
      </c>
      <c r="B12" s="19" t="s">
        <v>27</v>
      </c>
      <c r="C12" s="6" t="s">
        <v>10</v>
      </c>
      <c r="D12" s="6"/>
      <c r="E12" s="6">
        <v>221</v>
      </c>
      <c r="F12" s="9">
        <v>44074</v>
      </c>
      <c r="G12" s="24">
        <v>0</v>
      </c>
      <c r="H12" s="25">
        <v>0.13422385022048905</v>
      </c>
      <c r="I12" s="11">
        <f t="shared" si="0"/>
        <v>0.13422385022048905</v>
      </c>
      <c r="J12" s="11">
        <v>0</v>
      </c>
    </row>
    <row r="13" spans="1:10" ht="15" thickTop="1" x14ac:dyDescent="0.2">
      <c r="A13" s="14"/>
      <c r="B13" s="15"/>
      <c r="C13" s="14"/>
      <c r="D13" s="14"/>
      <c r="E13" s="14"/>
      <c r="F13" s="16"/>
      <c r="G13" s="17"/>
      <c r="H13" s="17"/>
      <c r="I13" s="17"/>
      <c r="J13" s="17"/>
    </row>
    <row r="14" spans="1:10" ht="15" x14ac:dyDescent="0.25">
      <c r="A14" s="12" t="s">
        <v>21</v>
      </c>
    </row>
    <row r="16" spans="1:10" x14ac:dyDescent="0.2">
      <c r="A16" s="2" t="s">
        <v>22</v>
      </c>
    </row>
    <row r="18" spans="1:1" x14ac:dyDescent="0.2">
      <c r="A18" s="2" t="s">
        <v>86</v>
      </c>
    </row>
  </sheetData>
  <mergeCells count="1">
    <mergeCell ref="A1:J1"/>
  </mergeCells>
  <pageMargins left="0.7" right="0.7" top="0.75" bottom="0.7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zoomScaleNormal="100" workbookViewId="0">
      <selection activeCell="A16" sqref="A16:XFD1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87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221</v>
      </c>
      <c r="F4" s="8">
        <v>44095</v>
      </c>
      <c r="G4" s="22">
        <v>0</v>
      </c>
      <c r="H4" s="23">
        <v>0.1452722244625928</v>
      </c>
      <c r="I4" s="10">
        <f t="shared" ref="I4:I10" si="0">+G4+H4</f>
        <v>0.1452722244625928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221</v>
      </c>
      <c r="F5" s="8">
        <v>44095</v>
      </c>
      <c r="G5" s="22">
        <v>0</v>
      </c>
      <c r="H5" s="23">
        <v>0.14522699403607822</v>
      </c>
      <c r="I5" s="10">
        <f t="shared" si="0"/>
        <v>0.14522699403607822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171</v>
      </c>
      <c r="F6" s="8">
        <v>44095</v>
      </c>
      <c r="G6" s="22">
        <v>0</v>
      </c>
      <c r="H6" s="23">
        <v>0.17892100205881814</v>
      </c>
      <c r="I6" s="10">
        <f t="shared" si="0"/>
        <v>0.17892100205881814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221</v>
      </c>
      <c r="F7" s="8">
        <v>44095</v>
      </c>
      <c r="G7" s="22">
        <v>0</v>
      </c>
      <c r="H7" s="23">
        <v>0.14464751119340424</v>
      </c>
      <c r="I7" s="10">
        <f t="shared" si="0"/>
        <v>0.14464751119340424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171</v>
      </c>
      <c r="F8" s="8">
        <v>44095</v>
      </c>
      <c r="G8" s="22">
        <v>0</v>
      </c>
      <c r="H8" s="23">
        <v>0.17818904357326459</v>
      </c>
      <c r="I8" s="10">
        <f t="shared" si="0"/>
        <v>0.17818904357326459</v>
      </c>
      <c r="J8" s="10">
        <v>0</v>
      </c>
    </row>
    <row r="9" spans="1:10" x14ac:dyDescent="0.2">
      <c r="A9" s="5">
        <v>73015000</v>
      </c>
      <c r="B9" s="18" t="s">
        <v>35</v>
      </c>
      <c r="C9" s="5" t="s">
        <v>17</v>
      </c>
      <c r="D9" s="5"/>
      <c r="E9" s="5">
        <v>221</v>
      </c>
      <c r="F9" s="8">
        <v>44095</v>
      </c>
      <c r="G9" s="22">
        <v>0</v>
      </c>
      <c r="H9" s="23">
        <v>0.13620695283897638</v>
      </c>
      <c r="I9" s="10">
        <f t="shared" si="0"/>
        <v>0.13620695283897638</v>
      </c>
      <c r="J9" s="10">
        <v>0</v>
      </c>
    </row>
    <row r="10" spans="1:10" ht="15" thickBot="1" x14ac:dyDescent="0.25">
      <c r="A10" s="6">
        <v>73215000</v>
      </c>
      <c r="B10" s="19" t="s">
        <v>36</v>
      </c>
      <c r="C10" s="6" t="s">
        <v>18</v>
      </c>
      <c r="D10" s="6"/>
      <c r="E10" s="6">
        <v>221</v>
      </c>
      <c r="F10" s="9">
        <v>44095</v>
      </c>
      <c r="G10" s="24">
        <v>0</v>
      </c>
      <c r="H10" s="25">
        <v>0.13564975779794372</v>
      </c>
      <c r="I10" s="11">
        <f t="shared" si="0"/>
        <v>0.13564975779794372</v>
      </c>
      <c r="J10" s="11">
        <v>0</v>
      </c>
    </row>
    <row r="11" spans="1:10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</row>
    <row r="12" spans="1:10" ht="15" x14ac:dyDescent="0.25">
      <c r="A12" s="12" t="s">
        <v>21</v>
      </c>
    </row>
    <row r="14" spans="1:10" x14ac:dyDescent="0.2">
      <c r="A14" s="2" t="s">
        <v>22</v>
      </c>
    </row>
    <row r="16" spans="1:10" x14ac:dyDescent="0.2">
      <c r="A16" s="2" t="s">
        <v>88</v>
      </c>
    </row>
  </sheetData>
  <mergeCells count="1">
    <mergeCell ref="A1:J1"/>
  </mergeCells>
  <pageMargins left="0.7" right="0.7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zoomScaleNormal="100" workbookViewId="0">
      <selection activeCell="C23" sqref="C23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89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222</v>
      </c>
      <c r="F4" s="8">
        <v>44104</v>
      </c>
      <c r="G4" s="22">
        <v>0</v>
      </c>
      <c r="H4" s="23">
        <v>0.13699175375161221</v>
      </c>
      <c r="I4" s="10">
        <f t="shared" ref="I4" si="0">+G4+H4</f>
        <v>0.13699175375161221</v>
      </c>
      <c r="J4" s="10">
        <v>0</v>
      </c>
    </row>
    <row r="5" spans="1:10" x14ac:dyDescent="0.2">
      <c r="A5" s="5">
        <v>73024000</v>
      </c>
      <c r="B5" s="18" t="s">
        <v>30</v>
      </c>
      <c r="C5" s="7" t="s">
        <v>19</v>
      </c>
      <c r="D5" s="5"/>
      <c r="E5" s="5">
        <v>222</v>
      </c>
      <c r="F5" s="8">
        <v>44123</v>
      </c>
      <c r="G5" s="22">
        <v>0</v>
      </c>
      <c r="H5" s="23">
        <v>0.12967512975514395</v>
      </c>
      <c r="I5" s="10">
        <f t="shared" ref="I5:I11" si="1">+G5+H5</f>
        <v>0.12967512975514395</v>
      </c>
      <c r="J5" s="10">
        <v>0</v>
      </c>
    </row>
    <row r="6" spans="1:10" x14ac:dyDescent="0.2">
      <c r="A6" s="5">
        <v>73013000</v>
      </c>
      <c r="B6" s="18" t="s">
        <v>31</v>
      </c>
      <c r="C6" s="7" t="s">
        <v>13</v>
      </c>
      <c r="D6" s="5"/>
      <c r="E6" s="5">
        <v>222</v>
      </c>
      <c r="F6" s="8">
        <v>44123</v>
      </c>
      <c r="G6" s="22">
        <v>0</v>
      </c>
      <c r="H6" s="23">
        <v>0.12963475547541597</v>
      </c>
      <c r="I6" s="10">
        <f t="shared" si="1"/>
        <v>0.12963475547541597</v>
      </c>
      <c r="J6" s="10">
        <v>0</v>
      </c>
    </row>
    <row r="7" spans="1:10" x14ac:dyDescent="0.2">
      <c r="A7" s="5">
        <v>73017000</v>
      </c>
      <c r="B7" s="18" t="s">
        <v>32</v>
      </c>
      <c r="C7" s="7" t="s">
        <v>14</v>
      </c>
      <c r="D7" s="5"/>
      <c r="E7" s="5">
        <v>172</v>
      </c>
      <c r="F7" s="8">
        <v>44123</v>
      </c>
      <c r="G7" s="22">
        <v>0</v>
      </c>
      <c r="H7" s="23">
        <v>0.15971121970306146</v>
      </c>
      <c r="I7" s="10">
        <f t="shared" si="1"/>
        <v>0.15971121970306146</v>
      </c>
      <c r="J7" s="10">
        <v>0</v>
      </c>
    </row>
    <row r="8" spans="1:10" x14ac:dyDescent="0.2">
      <c r="A8" s="5">
        <v>73213000</v>
      </c>
      <c r="B8" s="18" t="s">
        <v>33</v>
      </c>
      <c r="C8" s="7" t="s">
        <v>15</v>
      </c>
      <c r="D8" s="5"/>
      <c r="E8" s="5">
        <v>222</v>
      </c>
      <c r="F8" s="8">
        <v>44123</v>
      </c>
      <c r="G8" s="22">
        <v>0</v>
      </c>
      <c r="H8" s="23">
        <v>0.12911748857809535</v>
      </c>
      <c r="I8" s="10">
        <f t="shared" si="1"/>
        <v>0.12911748857809535</v>
      </c>
      <c r="J8" s="10">
        <v>0</v>
      </c>
    </row>
    <row r="9" spans="1:10" x14ac:dyDescent="0.2">
      <c r="A9" s="5">
        <v>73217000</v>
      </c>
      <c r="B9" s="18" t="s">
        <v>34</v>
      </c>
      <c r="C9" s="5" t="s">
        <v>16</v>
      </c>
      <c r="D9" s="5"/>
      <c r="E9" s="5">
        <v>172</v>
      </c>
      <c r="F9" s="8">
        <v>44123</v>
      </c>
      <c r="G9" s="22">
        <v>0</v>
      </c>
      <c r="H9" s="23">
        <v>0.15905784764972739</v>
      </c>
      <c r="I9" s="10">
        <f t="shared" si="1"/>
        <v>0.15905784764972739</v>
      </c>
      <c r="J9" s="10">
        <v>0</v>
      </c>
    </row>
    <row r="10" spans="1:10" x14ac:dyDescent="0.2">
      <c r="A10" s="5">
        <v>73015000</v>
      </c>
      <c r="B10" s="18" t="s">
        <v>35</v>
      </c>
      <c r="C10" s="5" t="s">
        <v>17</v>
      </c>
      <c r="D10" s="5"/>
      <c r="E10" s="5">
        <v>222</v>
      </c>
      <c r="F10" s="8">
        <v>44125</v>
      </c>
      <c r="G10" s="22">
        <v>0</v>
      </c>
      <c r="H10" s="23">
        <v>0.13944664008289392</v>
      </c>
      <c r="I10" s="10">
        <f t="shared" si="1"/>
        <v>0.13944664008289392</v>
      </c>
      <c r="J10" s="10">
        <v>0</v>
      </c>
    </row>
    <row r="11" spans="1:10" ht="15" thickBot="1" x14ac:dyDescent="0.25">
      <c r="A11" s="6">
        <v>73215000</v>
      </c>
      <c r="B11" s="19" t="s">
        <v>36</v>
      </c>
      <c r="C11" s="6" t="s">
        <v>18</v>
      </c>
      <c r="D11" s="6"/>
      <c r="E11" s="6">
        <v>222</v>
      </c>
      <c r="F11" s="9">
        <v>44125</v>
      </c>
      <c r="G11" s="24">
        <v>0</v>
      </c>
      <c r="H11" s="25">
        <v>0.13887619213788549</v>
      </c>
      <c r="I11" s="11">
        <f t="shared" si="1"/>
        <v>0.13887619213788549</v>
      </c>
      <c r="J11" s="11">
        <v>0</v>
      </c>
    </row>
    <row r="12" spans="1:10" ht="15" thickTop="1" x14ac:dyDescent="0.2">
      <c r="A12" s="14"/>
      <c r="B12" s="15"/>
      <c r="C12" s="14"/>
      <c r="D12" s="14"/>
      <c r="E12" s="14"/>
      <c r="F12" s="16"/>
      <c r="G12" s="17"/>
      <c r="H12" s="17"/>
      <c r="I12" s="17"/>
      <c r="J12" s="17"/>
    </row>
    <row r="13" spans="1:10" ht="15" x14ac:dyDescent="0.25">
      <c r="A13" s="12" t="s">
        <v>21</v>
      </c>
    </row>
    <row r="15" spans="1:10" x14ac:dyDescent="0.2">
      <c r="A15" s="2" t="s">
        <v>22</v>
      </c>
    </row>
    <row r="17" spans="1:1" x14ac:dyDescent="0.2">
      <c r="A17" s="2"/>
    </row>
  </sheetData>
  <mergeCells count="1">
    <mergeCell ref="A1:J1"/>
  </mergeCells>
  <pageMargins left="3.937007874015748E-2" right="3.937007874015748E-2" top="0.74803149606299213" bottom="0.74803149606299213" header="0.31496062992125984" footer="0.31496062992125984"/>
  <pageSetup paperSize="9" scale="5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H20" sqref="H20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90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223</v>
      </c>
      <c r="F4" s="8">
        <v>44134</v>
      </c>
      <c r="G4" s="22">
        <v>0</v>
      </c>
      <c r="H4" s="23">
        <v>0.14069091764713898</v>
      </c>
      <c r="I4" s="10">
        <f t="shared" ref="I4:I11" si="0">+G4+H4</f>
        <v>0.14069091764713898</v>
      </c>
      <c r="J4" s="10">
        <v>0</v>
      </c>
    </row>
    <row r="5" spans="1:10" x14ac:dyDescent="0.2">
      <c r="A5" s="5">
        <v>73024000</v>
      </c>
      <c r="B5" s="18" t="s">
        <v>30</v>
      </c>
      <c r="C5" s="7" t="s">
        <v>19</v>
      </c>
      <c r="D5" s="5"/>
      <c r="E5" s="5">
        <v>223</v>
      </c>
      <c r="F5" s="8">
        <v>44154</v>
      </c>
      <c r="G5" s="22">
        <v>0</v>
      </c>
      <c r="H5" s="23">
        <v>0.14320498676822152</v>
      </c>
      <c r="I5" s="10">
        <f t="shared" si="0"/>
        <v>0.14320498676822152</v>
      </c>
      <c r="J5" s="10">
        <v>0</v>
      </c>
    </row>
    <row r="6" spans="1:10" x14ac:dyDescent="0.2">
      <c r="A6" s="5">
        <v>73013000</v>
      </c>
      <c r="B6" s="18" t="s">
        <v>31</v>
      </c>
      <c r="C6" s="7" t="s">
        <v>13</v>
      </c>
      <c r="D6" s="5"/>
      <c r="E6" s="5">
        <v>223</v>
      </c>
      <c r="F6" s="8">
        <v>44154</v>
      </c>
      <c r="G6" s="22">
        <v>0</v>
      </c>
      <c r="H6" s="23">
        <v>0.14316039997501651</v>
      </c>
      <c r="I6" s="10">
        <f t="shared" si="0"/>
        <v>0.14316039997501651</v>
      </c>
      <c r="J6" s="10">
        <v>0</v>
      </c>
    </row>
    <row r="7" spans="1:10" x14ac:dyDescent="0.2">
      <c r="A7" s="5">
        <v>73017000</v>
      </c>
      <c r="B7" s="18" t="s">
        <v>32</v>
      </c>
      <c r="C7" s="7" t="s">
        <v>14</v>
      </c>
      <c r="D7" s="5"/>
      <c r="E7" s="5">
        <v>173</v>
      </c>
      <c r="F7" s="8">
        <v>44154</v>
      </c>
      <c r="G7" s="22">
        <v>0</v>
      </c>
      <c r="H7" s="23">
        <v>0.17637493903032836</v>
      </c>
      <c r="I7" s="10">
        <f t="shared" si="0"/>
        <v>0.17637493903032836</v>
      </c>
      <c r="J7" s="10">
        <v>0</v>
      </c>
    </row>
    <row r="8" spans="1:10" x14ac:dyDescent="0.2">
      <c r="A8" s="5">
        <v>73213000</v>
      </c>
      <c r="B8" s="18" t="s">
        <v>33</v>
      </c>
      <c r="C8" s="7" t="s">
        <v>15</v>
      </c>
      <c r="D8" s="5"/>
      <c r="E8" s="5">
        <v>223</v>
      </c>
      <c r="F8" s="8">
        <v>44154</v>
      </c>
      <c r="G8" s="22">
        <v>0</v>
      </c>
      <c r="H8" s="23">
        <v>0.14258916322880075</v>
      </c>
      <c r="I8" s="10">
        <f t="shared" si="0"/>
        <v>0.14258916322880075</v>
      </c>
      <c r="J8" s="10">
        <v>0</v>
      </c>
    </row>
    <row r="9" spans="1:10" x14ac:dyDescent="0.2">
      <c r="A9" s="5">
        <v>73217000</v>
      </c>
      <c r="B9" s="18" t="s">
        <v>34</v>
      </c>
      <c r="C9" s="5" t="s">
        <v>16</v>
      </c>
      <c r="D9" s="5"/>
      <c r="E9" s="5">
        <v>173</v>
      </c>
      <c r="F9" s="8">
        <v>44154</v>
      </c>
      <c r="G9" s="22">
        <v>0</v>
      </c>
      <c r="H9" s="23">
        <v>0.17565339638426272</v>
      </c>
      <c r="I9" s="10">
        <f t="shared" si="0"/>
        <v>0.17565339638426272</v>
      </c>
      <c r="J9" s="10">
        <v>0</v>
      </c>
    </row>
    <row r="10" spans="1:10" x14ac:dyDescent="0.2">
      <c r="A10" s="5">
        <v>73015000</v>
      </c>
      <c r="B10" s="18" t="s">
        <v>35</v>
      </c>
      <c r="C10" s="5" t="s">
        <v>17</v>
      </c>
      <c r="D10" s="5"/>
      <c r="E10" s="5">
        <v>223</v>
      </c>
      <c r="F10" s="8">
        <v>44159</v>
      </c>
      <c r="G10" s="22">
        <v>0</v>
      </c>
      <c r="H10" s="23">
        <v>0.15810432102489042</v>
      </c>
      <c r="I10" s="10">
        <f t="shared" si="0"/>
        <v>0.15810432102489042</v>
      </c>
      <c r="J10" s="10">
        <v>0</v>
      </c>
    </row>
    <row r="11" spans="1:10" ht="15" thickBot="1" x14ac:dyDescent="0.25">
      <c r="A11" s="6">
        <v>73215000</v>
      </c>
      <c r="B11" s="19" t="s">
        <v>36</v>
      </c>
      <c r="C11" s="6" t="s">
        <v>18</v>
      </c>
      <c r="D11" s="6"/>
      <c r="E11" s="6">
        <v>223</v>
      </c>
      <c r="F11" s="9">
        <v>44159</v>
      </c>
      <c r="G11" s="24">
        <v>0</v>
      </c>
      <c r="H11" s="25">
        <v>0.1574575482882222</v>
      </c>
      <c r="I11" s="11">
        <f t="shared" si="0"/>
        <v>0.1574575482882222</v>
      </c>
      <c r="J11" s="11">
        <v>0</v>
      </c>
    </row>
    <row r="12" spans="1:10" ht="15" thickTop="1" x14ac:dyDescent="0.2">
      <c r="A12" s="14"/>
      <c r="B12" s="15"/>
      <c r="C12" s="14"/>
      <c r="D12" s="14"/>
      <c r="E12" s="14"/>
      <c r="F12" s="16"/>
      <c r="G12" s="17"/>
      <c r="H12" s="17"/>
      <c r="I12" s="17"/>
      <c r="J12" s="17"/>
    </row>
    <row r="13" spans="1:10" ht="15" x14ac:dyDescent="0.25">
      <c r="A13" s="12" t="s">
        <v>21</v>
      </c>
    </row>
    <row r="15" spans="1:10" x14ac:dyDescent="0.2">
      <c r="A15" s="2" t="s">
        <v>22</v>
      </c>
    </row>
    <row r="17" spans="1:1" x14ac:dyDescent="0.2">
      <c r="A17" s="2" t="s">
        <v>91</v>
      </c>
    </row>
  </sheetData>
  <mergeCells count="1">
    <mergeCell ref="A1:J1"/>
  </mergeCells>
  <pageMargins left="0.25" right="0.25" top="0.75" bottom="0.75" header="0.3" footer="0.3"/>
  <pageSetup paperSize="9" scale="8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11.28515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1" width="11.42578125" style="1"/>
    <col min="12" max="13" width="13" style="1" bestFit="1" customWidth="1"/>
    <col min="14" max="16384" width="11.42578125" style="1"/>
  </cols>
  <sheetData>
    <row r="1" spans="1:13" ht="15" x14ac:dyDescent="0.2">
      <c r="A1" s="158" t="s">
        <v>92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3" ht="15" thickBot="1" x14ac:dyDescent="0.25"/>
    <row r="3" spans="1:13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3" s="89" customFormat="1" ht="15" thickTop="1" x14ac:dyDescent="0.2">
      <c r="A4" s="86">
        <v>73016000</v>
      </c>
      <c r="B4" s="18" t="s">
        <v>27</v>
      </c>
      <c r="C4" s="87" t="s">
        <v>10</v>
      </c>
      <c r="D4" s="86"/>
      <c r="E4" s="86">
        <v>224</v>
      </c>
      <c r="F4" s="88">
        <v>44165</v>
      </c>
      <c r="G4" s="22">
        <v>0</v>
      </c>
      <c r="H4" s="23">
        <v>0.144244264296846</v>
      </c>
      <c r="I4" s="84">
        <f t="shared" ref="I4:I12" si="0">+G4+H4</f>
        <v>0.144244264296846</v>
      </c>
      <c r="J4" s="84">
        <v>0</v>
      </c>
      <c r="L4" s="93"/>
      <c r="M4" s="94"/>
    </row>
    <row r="5" spans="1:13" s="89" customFormat="1" x14ac:dyDescent="0.2">
      <c r="A5" s="86">
        <v>73024000</v>
      </c>
      <c r="B5" s="18" t="s">
        <v>30</v>
      </c>
      <c r="C5" s="87" t="s">
        <v>19</v>
      </c>
      <c r="D5" s="86"/>
      <c r="E5" s="86">
        <v>224</v>
      </c>
      <c r="F5" s="88">
        <v>44186</v>
      </c>
      <c r="G5" s="22">
        <v>0</v>
      </c>
      <c r="H5" s="23">
        <v>0.15760646341544682</v>
      </c>
      <c r="I5" s="84">
        <f t="shared" si="0"/>
        <v>0.15760646341544682</v>
      </c>
      <c r="J5" s="84">
        <v>0</v>
      </c>
      <c r="L5" s="93"/>
      <c r="M5" s="94"/>
    </row>
    <row r="6" spans="1:13" s="89" customFormat="1" x14ac:dyDescent="0.2">
      <c r="A6" s="86">
        <v>73013000</v>
      </c>
      <c r="B6" s="18" t="s">
        <v>31</v>
      </c>
      <c r="C6" s="87" t="s">
        <v>13</v>
      </c>
      <c r="D6" s="86"/>
      <c r="E6" s="86">
        <v>224</v>
      </c>
      <c r="F6" s="88">
        <v>44186</v>
      </c>
      <c r="G6" s="22">
        <v>0</v>
      </c>
      <c r="H6" s="23">
        <v>0.15755739273047517</v>
      </c>
      <c r="I6" s="84">
        <f t="shared" si="0"/>
        <v>0.15755739273047517</v>
      </c>
      <c r="J6" s="84">
        <v>0</v>
      </c>
      <c r="L6" s="93"/>
      <c r="M6" s="94"/>
    </row>
    <row r="7" spans="1:13" s="89" customFormat="1" x14ac:dyDescent="0.2">
      <c r="A7" s="86">
        <v>73017000</v>
      </c>
      <c r="B7" s="18" t="s">
        <v>32</v>
      </c>
      <c r="C7" s="87" t="s">
        <v>14</v>
      </c>
      <c r="D7" s="86"/>
      <c r="E7" s="86">
        <v>174</v>
      </c>
      <c r="F7" s="88">
        <v>44186</v>
      </c>
      <c r="G7" s="22">
        <v>0</v>
      </c>
      <c r="H7" s="23">
        <v>0.19411216748112367</v>
      </c>
      <c r="I7" s="84">
        <f t="shared" si="0"/>
        <v>0.19411216748112367</v>
      </c>
      <c r="J7" s="84">
        <v>0</v>
      </c>
      <c r="L7" s="93"/>
      <c r="M7" s="94"/>
    </row>
    <row r="8" spans="1:13" s="89" customFormat="1" x14ac:dyDescent="0.2">
      <c r="A8" s="86">
        <v>73213000</v>
      </c>
      <c r="B8" s="18" t="s">
        <v>33</v>
      </c>
      <c r="C8" s="87" t="s">
        <v>15</v>
      </c>
      <c r="D8" s="86"/>
      <c r="E8" s="86">
        <v>224</v>
      </c>
      <c r="F8" s="88">
        <v>44186</v>
      </c>
      <c r="G8" s="22">
        <v>0</v>
      </c>
      <c r="H8" s="23">
        <v>0.15692870929300709</v>
      </c>
      <c r="I8" s="84">
        <f t="shared" si="0"/>
        <v>0.15692870929300709</v>
      </c>
      <c r="J8" s="84">
        <v>0</v>
      </c>
      <c r="L8" s="93"/>
      <c r="M8" s="94"/>
    </row>
    <row r="9" spans="1:13" s="89" customFormat="1" x14ac:dyDescent="0.2">
      <c r="A9" s="86">
        <v>73217000</v>
      </c>
      <c r="B9" s="18" t="s">
        <v>34</v>
      </c>
      <c r="C9" s="86" t="s">
        <v>16</v>
      </c>
      <c r="D9" s="86"/>
      <c r="E9" s="86">
        <v>174</v>
      </c>
      <c r="F9" s="88">
        <v>44186</v>
      </c>
      <c r="G9" s="22">
        <v>0</v>
      </c>
      <c r="H9" s="23">
        <v>0.1933180625605046</v>
      </c>
      <c r="I9" s="84">
        <f t="shared" si="0"/>
        <v>0.1933180625605046</v>
      </c>
      <c r="J9" s="84">
        <v>0</v>
      </c>
      <c r="L9" s="93"/>
      <c r="M9" s="94"/>
    </row>
    <row r="10" spans="1:13" s="89" customFormat="1" x14ac:dyDescent="0.2">
      <c r="A10" s="86">
        <v>73015000</v>
      </c>
      <c r="B10" s="18" t="s">
        <v>35</v>
      </c>
      <c r="C10" s="86" t="s">
        <v>17</v>
      </c>
      <c r="D10" s="86"/>
      <c r="E10" s="86">
        <v>224</v>
      </c>
      <c r="F10" s="88">
        <v>44186</v>
      </c>
      <c r="G10" s="22">
        <v>0</v>
      </c>
      <c r="H10" s="23">
        <v>0.13299435998907008</v>
      </c>
      <c r="I10" s="84">
        <f t="shared" si="0"/>
        <v>0.13299435998907008</v>
      </c>
      <c r="J10" s="84">
        <v>0</v>
      </c>
      <c r="L10" s="93"/>
      <c r="M10" s="94"/>
    </row>
    <row r="11" spans="1:13" s="89" customFormat="1" x14ac:dyDescent="0.2">
      <c r="A11" s="86">
        <v>73215000</v>
      </c>
      <c r="B11" s="18" t="s">
        <v>36</v>
      </c>
      <c r="C11" s="86" t="s">
        <v>18</v>
      </c>
      <c r="D11" s="86"/>
      <c r="E11" s="86">
        <v>224</v>
      </c>
      <c r="F11" s="88">
        <v>44186</v>
      </c>
      <c r="G11" s="22">
        <v>0</v>
      </c>
      <c r="H11" s="23">
        <v>0.1324503070143381</v>
      </c>
      <c r="I11" s="84">
        <f t="shared" si="0"/>
        <v>0.1324503070143381</v>
      </c>
      <c r="J11" s="84">
        <v>0</v>
      </c>
      <c r="L11" s="93"/>
      <c r="M11" s="94"/>
    </row>
    <row r="12" spans="1:13" s="89" customFormat="1" ht="15" thickBot="1" x14ac:dyDescent="0.25">
      <c r="A12" s="91">
        <v>73016000</v>
      </c>
      <c r="B12" s="19" t="s">
        <v>27</v>
      </c>
      <c r="C12" s="91" t="s">
        <v>10</v>
      </c>
      <c r="D12" s="91"/>
      <c r="E12" s="91">
        <v>225</v>
      </c>
      <c r="F12" s="92">
        <v>44195</v>
      </c>
      <c r="G12" s="24">
        <v>0</v>
      </c>
      <c r="H12" s="25">
        <v>0.14999253868823989</v>
      </c>
      <c r="I12" s="85">
        <f t="shared" si="0"/>
        <v>0.14999253868823989</v>
      </c>
      <c r="J12" s="85">
        <v>0</v>
      </c>
      <c r="L12" s="93"/>
      <c r="M12" s="94"/>
    </row>
    <row r="13" spans="1:13" ht="15" thickTop="1" x14ac:dyDescent="0.2">
      <c r="A13" s="14"/>
      <c r="B13" s="15"/>
      <c r="C13" s="14"/>
      <c r="D13" s="14"/>
      <c r="E13" s="14"/>
      <c r="F13" s="16"/>
      <c r="G13" s="17"/>
      <c r="H13" s="17"/>
      <c r="I13" s="17"/>
      <c r="J13" s="17"/>
      <c r="L13" s="95"/>
      <c r="M13" s="95"/>
    </row>
    <row r="14" spans="1:13" ht="15" x14ac:dyDescent="0.25">
      <c r="A14" s="12" t="s">
        <v>21</v>
      </c>
    </row>
    <row r="16" spans="1:13" x14ac:dyDescent="0.2">
      <c r="A16" s="2" t="s">
        <v>22</v>
      </c>
    </row>
    <row r="18" spans="1:1" x14ac:dyDescent="0.2">
      <c r="A18" s="2" t="s">
        <v>93</v>
      </c>
    </row>
  </sheetData>
  <mergeCells count="1">
    <mergeCell ref="A1:J1"/>
  </mergeCells>
  <pageMargins left="0.25" right="0.25" top="0.75" bottom="0.75" header="0.3" footer="0.3"/>
  <pageSetup paperSize="9" scale="7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11.28515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1" width="11.42578125" style="1"/>
    <col min="12" max="13" width="13" style="1" bestFit="1" customWidth="1"/>
    <col min="14" max="16384" width="11.42578125" style="1"/>
  </cols>
  <sheetData>
    <row r="1" spans="1:13" ht="15" x14ac:dyDescent="0.2">
      <c r="A1" s="158" t="s">
        <v>94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3" ht="15" thickBot="1" x14ac:dyDescent="0.25"/>
    <row r="3" spans="1:13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3" s="89" customFormat="1" ht="15" thickTop="1" x14ac:dyDescent="0.2">
      <c r="A4" s="86">
        <v>73024000</v>
      </c>
      <c r="B4" s="18" t="s">
        <v>30</v>
      </c>
      <c r="C4" s="87" t="s">
        <v>19</v>
      </c>
      <c r="D4" s="86"/>
      <c r="E4" s="86">
        <v>225</v>
      </c>
      <c r="F4" s="88">
        <v>44215</v>
      </c>
      <c r="G4" s="22">
        <v>0</v>
      </c>
      <c r="H4" s="23">
        <v>0.14299732389913772</v>
      </c>
      <c r="I4" s="84">
        <f t="shared" ref="I4:I10" si="0">+G4+H4</f>
        <v>0.14299732389913772</v>
      </c>
      <c r="J4" s="84">
        <v>0</v>
      </c>
      <c r="L4" s="93"/>
      <c r="M4" s="94"/>
    </row>
    <row r="5" spans="1:13" s="89" customFormat="1" x14ac:dyDescent="0.2">
      <c r="A5" s="86">
        <v>73013000</v>
      </c>
      <c r="B5" s="18" t="s">
        <v>31</v>
      </c>
      <c r="C5" s="87" t="s">
        <v>13</v>
      </c>
      <c r="D5" s="86"/>
      <c r="E5" s="86">
        <v>225</v>
      </c>
      <c r="F5" s="88">
        <v>44215</v>
      </c>
      <c r="G5" s="22">
        <v>0</v>
      </c>
      <c r="H5" s="23">
        <v>0.14295280176165187</v>
      </c>
      <c r="I5" s="84">
        <f t="shared" si="0"/>
        <v>0.14295280176165187</v>
      </c>
      <c r="J5" s="84">
        <v>0</v>
      </c>
      <c r="L5" s="93"/>
      <c r="M5" s="94"/>
    </row>
    <row r="6" spans="1:13" s="89" customFormat="1" x14ac:dyDescent="0.2">
      <c r="A6" s="86">
        <v>73017000</v>
      </c>
      <c r="B6" s="18" t="s">
        <v>32</v>
      </c>
      <c r="C6" s="87" t="s">
        <v>14</v>
      </c>
      <c r="D6" s="86"/>
      <c r="E6" s="86">
        <v>175</v>
      </c>
      <c r="F6" s="88">
        <v>44215</v>
      </c>
      <c r="G6" s="22">
        <v>0</v>
      </c>
      <c r="H6" s="23">
        <v>0.17611917610823966</v>
      </c>
      <c r="I6" s="84">
        <f t="shared" si="0"/>
        <v>0.17611917610823966</v>
      </c>
      <c r="J6" s="84">
        <v>0</v>
      </c>
      <c r="L6" s="93"/>
      <c r="M6" s="94"/>
    </row>
    <row r="7" spans="1:13" s="89" customFormat="1" x14ac:dyDescent="0.2">
      <c r="A7" s="86">
        <v>73213000</v>
      </c>
      <c r="B7" s="18" t="s">
        <v>33</v>
      </c>
      <c r="C7" s="87" t="s">
        <v>15</v>
      </c>
      <c r="D7" s="86"/>
      <c r="E7" s="86">
        <v>225</v>
      </c>
      <c r="F7" s="88">
        <v>44215</v>
      </c>
      <c r="G7" s="22">
        <v>0</v>
      </c>
      <c r="H7" s="23">
        <v>0.14238239337109829</v>
      </c>
      <c r="I7" s="84">
        <f t="shared" si="0"/>
        <v>0.14238239337109829</v>
      </c>
      <c r="J7" s="84">
        <v>0</v>
      </c>
      <c r="L7" s="93"/>
      <c r="M7" s="94"/>
    </row>
    <row r="8" spans="1:13" s="89" customFormat="1" x14ac:dyDescent="0.2">
      <c r="A8" s="86">
        <v>73217000</v>
      </c>
      <c r="B8" s="18" t="s">
        <v>34</v>
      </c>
      <c r="C8" s="86" t="s">
        <v>16</v>
      </c>
      <c r="D8" s="86"/>
      <c r="E8" s="86">
        <v>175</v>
      </c>
      <c r="F8" s="88">
        <v>44215</v>
      </c>
      <c r="G8" s="22">
        <v>0</v>
      </c>
      <c r="H8" s="23">
        <v>0.17539867977780471</v>
      </c>
      <c r="I8" s="84">
        <f t="shared" si="0"/>
        <v>0.17539867977780471</v>
      </c>
      <c r="J8" s="84">
        <v>0</v>
      </c>
      <c r="L8" s="93"/>
      <c r="M8" s="94"/>
    </row>
    <row r="9" spans="1:13" s="89" customFormat="1" x14ac:dyDescent="0.2">
      <c r="A9" s="86">
        <v>73015000</v>
      </c>
      <c r="B9" s="18" t="s">
        <v>35</v>
      </c>
      <c r="C9" s="86" t="s">
        <v>17</v>
      </c>
      <c r="D9" s="86"/>
      <c r="E9" s="86">
        <v>225</v>
      </c>
      <c r="F9" s="88">
        <v>44217</v>
      </c>
      <c r="G9" s="22">
        <v>0</v>
      </c>
      <c r="H9" s="23">
        <v>0.15353914173942576</v>
      </c>
      <c r="I9" s="84">
        <f t="shared" si="0"/>
        <v>0.15353914173942576</v>
      </c>
      <c r="J9" s="84">
        <v>0</v>
      </c>
      <c r="L9" s="93"/>
      <c r="M9" s="94"/>
    </row>
    <row r="10" spans="1:13" s="89" customFormat="1" ht="15" thickBot="1" x14ac:dyDescent="0.25">
      <c r="A10" s="91">
        <v>73215000</v>
      </c>
      <c r="B10" s="19" t="s">
        <v>36</v>
      </c>
      <c r="C10" s="91" t="s">
        <v>18</v>
      </c>
      <c r="D10" s="91"/>
      <c r="E10" s="91">
        <v>225</v>
      </c>
      <c r="F10" s="92">
        <v>44217</v>
      </c>
      <c r="G10" s="24">
        <v>0</v>
      </c>
      <c r="H10" s="25">
        <v>0.15291104422605759</v>
      </c>
      <c r="I10" s="85">
        <f t="shared" si="0"/>
        <v>0.15291104422605759</v>
      </c>
      <c r="J10" s="85">
        <v>0</v>
      </c>
      <c r="L10" s="93"/>
      <c r="M10" s="94"/>
    </row>
    <row r="11" spans="1:13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  <c r="L11" s="95"/>
      <c r="M11" s="95"/>
    </row>
    <row r="12" spans="1:13" ht="15" x14ac:dyDescent="0.25">
      <c r="A12" s="12" t="s">
        <v>21</v>
      </c>
    </row>
    <row r="14" spans="1:13" x14ac:dyDescent="0.2">
      <c r="A14" s="2" t="s">
        <v>22</v>
      </c>
    </row>
    <row r="16" spans="1:13" x14ac:dyDescent="0.2">
      <c r="A16" s="2"/>
    </row>
  </sheetData>
  <mergeCells count="1">
    <mergeCell ref="A1:J1"/>
  </mergeCells>
  <pageMargins left="0.25" right="0.25" top="0.75" bottom="0.75" header="0.3" footer="0.3"/>
  <pageSetup paperSize="9" scale="9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H9" sqref="H9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11.28515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98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96">
        <v>73016000</v>
      </c>
      <c r="B4" s="97" t="s">
        <v>27</v>
      </c>
      <c r="C4" s="96" t="s">
        <v>10</v>
      </c>
      <c r="D4" s="96"/>
      <c r="E4" s="96">
        <v>226</v>
      </c>
      <c r="F4" s="98">
        <v>44228</v>
      </c>
      <c r="G4" s="20">
        <v>0</v>
      </c>
      <c r="H4" s="21">
        <v>0.16056030330788129</v>
      </c>
      <c r="I4" s="99">
        <f t="shared" ref="I4" si="0">+G4+H4</f>
        <v>0.16056030330788129</v>
      </c>
      <c r="J4" s="99">
        <v>0</v>
      </c>
    </row>
    <row r="5" spans="1:10" s="89" customFormat="1" x14ac:dyDescent="0.2">
      <c r="A5" s="86">
        <v>73024000</v>
      </c>
      <c r="B5" s="18" t="s">
        <v>30</v>
      </c>
      <c r="C5" s="87" t="s">
        <v>19</v>
      </c>
      <c r="D5" s="86"/>
      <c r="E5" s="86">
        <v>226</v>
      </c>
      <c r="F5" s="88">
        <v>44246</v>
      </c>
      <c r="G5" s="22">
        <v>0</v>
      </c>
      <c r="H5" s="23">
        <v>0.15854177916528434</v>
      </c>
      <c r="I5" s="84">
        <f t="shared" ref="I5:I12" si="1">+G5+H5</f>
        <v>0.15854177916528434</v>
      </c>
      <c r="J5" s="84">
        <v>0</v>
      </c>
    </row>
    <row r="6" spans="1:10" s="89" customFormat="1" x14ac:dyDescent="0.2">
      <c r="A6" s="86">
        <v>73013000</v>
      </c>
      <c r="B6" s="18" t="s">
        <v>31</v>
      </c>
      <c r="C6" s="87" t="s">
        <v>13</v>
      </c>
      <c r="D6" s="86"/>
      <c r="E6" s="86">
        <v>226</v>
      </c>
      <c r="F6" s="88">
        <v>44246</v>
      </c>
      <c r="G6" s="22">
        <v>0</v>
      </c>
      <c r="H6" s="23">
        <v>0.15849241727027272</v>
      </c>
      <c r="I6" s="84">
        <f t="shared" si="1"/>
        <v>0.15849241727027272</v>
      </c>
      <c r="J6" s="84">
        <v>0</v>
      </c>
    </row>
    <row r="7" spans="1:10" s="89" customFormat="1" x14ac:dyDescent="0.2">
      <c r="A7" s="86">
        <v>73017000</v>
      </c>
      <c r="B7" s="18" t="s">
        <v>32</v>
      </c>
      <c r="C7" s="87" t="s">
        <v>14</v>
      </c>
      <c r="D7" s="86"/>
      <c r="E7" s="86">
        <v>176</v>
      </c>
      <c r="F7" s="88">
        <v>44246</v>
      </c>
      <c r="G7" s="22">
        <v>0</v>
      </c>
      <c r="H7" s="23">
        <v>0.19526412637637286</v>
      </c>
      <c r="I7" s="84">
        <f t="shared" si="1"/>
        <v>0.19526412637637286</v>
      </c>
      <c r="J7" s="84">
        <v>0</v>
      </c>
    </row>
    <row r="8" spans="1:10" s="89" customFormat="1" x14ac:dyDescent="0.2">
      <c r="A8" s="86">
        <v>73213000</v>
      </c>
      <c r="B8" s="18" t="s">
        <v>33</v>
      </c>
      <c r="C8" s="87" t="s">
        <v>15</v>
      </c>
      <c r="D8" s="86"/>
      <c r="E8" s="86">
        <v>226</v>
      </c>
      <c r="F8" s="88">
        <v>44246</v>
      </c>
      <c r="G8" s="22">
        <v>0</v>
      </c>
      <c r="H8" s="23">
        <v>0.15786000291017632</v>
      </c>
      <c r="I8" s="84">
        <f t="shared" si="1"/>
        <v>0.15786000291017632</v>
      </c>
      <c r="J8" s="84">
        <v>0</v>
      </c>
    </row>
    <row r="9" spans="1:10" s="89" customFormat="1" x14ac:dyDescent="0.2">
      <c r="A9" s="86">
        <v>73217000</v>
      </c>
      <c r="B9" s="18" t="s">
        <v>34</v>
      </c>
      <c r="C9" s="86" t="s">
        <v>16</v>
      </c>
      <c r="D9" s="86"/>
      <c r="E9" s="86">
        <v>176</v>
      </c>
      <c r="F9" s="88">
        <v>44246</v>
      </c>
      <c r="G9" s="22">
        <v>0</v>
      </c>
      <c r="H9" s="23">
        <v>0.19446530883913149</v>
      </c>
      <c r="I9" s="84">
        <f t="shared" si="1"/>
        <v>0.19446530883913149</v>
      </c>
      <c r="J9" s="84">
        <v>0</v>
      </c>
    </row>
    <row r="10" spans="1:10" s="89" customFormat="1" x14ac:dyDescent="0.2">
      <c r="A10" s="86">
        <v>73015000</v>
      </c>
      <c r="B10" s="18" t="s">
        <v>35</v>
      </c>
      <c r="C10" s="86" t="s">
        <v>17</v>
      </c>
      <c r="D10" s="86"/>
      <c r="E10" s="86">
        <v>226</v>
      </c>
      <c r="F10" s="88">
        <v>44249</v>
      </c>
      <c r="G10" s="22">
        <v>0</v>
      </c>
      <c r="H10" s="23">
        <v>0.16405106094123637</v>
      </c>
      <c r="I10" s="84">
        <f t="shared" si="1"/>
        <v>0.16405106094123637</v>
      </c>
      <c r="J10" s="84">
        <v>0</v>
      </c>
    </row>
    <row r="11" spans="1:10" s="89" customFormat="1" x14ac:dyDescent="0.2">
      <c r="A11" s="86">
        <v>73215000</v>
      </c>
      <c r="B11" s="18" t="s">
        <v>36</v>
      </c>
      <c r="C11" s="86" t="s">
        <v>18</v>
      </c>
      <c r="D11" s="86"/>
      <c r="E11" s="86">
        <v>226</v>
      </c>
      <c r="F11" s="88">
        <v>44249</v>
      </c>
      <c r="G11" s="22">
        <v>0</v>
      </c>
      <c r="H11" s="23">
        <v>0.16337996129670743</v>
      </c>
      <c r="I11" s="84">
        <f t="shared" si="1"/>
        <v>0.16337996129670743</v>
      </c>
      <c r="J11" s="84">
        <v>0</v>
      </c>
    </row>
    <row r="12" spans="1:10" s="89" customFormat="1" ht="15" thickBot="1" x14ac:dyDescent="0.25">
      <c r="A12" s="91">
        <v>73016000</v>
      </c>
      <c r="B12" s="19" t="s">
        <v>27</v>
      </c>
      <c r="C12" s="91" t="s">
        <v>10</v>
      </c>
      <c r="D12" s="91"/>
      <c r="E12" s="91">
        <v>227</v>
      </c>
      <c r="F12" s="92">
        <v>44256</v>
      </c>
      <c r="G12" s="24">
        <v>0</v>
      </c>
      <c r="H12" s="25">
        <v>0.16017135226208384</v>
      </c>
      <c r="I12" s="85">
        <f t="shared" si="1"/>
        <v>0.16017135226208384</v>
      </c>
      <c r="J12" s="85">
        <v>0</v>
      </c>
    </row>
    <row r="13" spans="1:10" s="89" customFormat="1" ht="15" thickTop="1" x14ac:dyDescent="0.2">
      <c r="A13" s="100"/>
      <c r="B13" s="15"/>
      <c r="C13" s="100"/>
      <c r="D13" s="100"/>
      <c r="E13" s="100"/>
      <c r="F13" s="101"/>
      <c r="G13" s="102"/>
      <c r="H13" s="102"/>
      <c r="I13" s="102"/>
      <c r="J13" s="102"/>
    </row>
    <row r="14" spans="1:10" s="89" customFormat="1" ht="15" x14ac:dyDescent="0.25">
      <c r="A14" s="103" t="s">
        <v>21</v>
      </c>
    </row>
    <row r="15" spans="1:10" s="89" customFormat="1" x14ac:dyDescent="0.2"/>
    <row r="16" spans="1:10" s="89" customFormat="1" x14ac:dyDescent="0.2">
      <c r="A16" s="104" t="s">
        <v>22</v>
      </c>
    </row>
    <row r="17" spans="1:1" s="89" customFormat="1" x14ac:dyDescent="0.2"/>
    <row r="18" spans="1:1" s="89" customFormat="1" x14ac:dyDescent="0.2">
      <c r="A18" s="104" t="s">
        <v>95</v>
      </c>
    </row>
    <row r="19" spans="1:1" s="89" customFormat="1" x14ac:dyDescent="0.2"/>
    <row r="20" spans="1:1" s="89" customFormat="1" x14ac:dyDescent="0.2">
      <c r="A20" s="104" t="s">
        <v>97</v>
      </c>
    </row>
    <row r="21" spans="1:1" s="89" customFormat="1" x14ac:dyDescent="0.2"/>
    <row r="22" spans="1:1" s="89" customFormat="1" x14ac:dyDescent="0.2">
      <c r="A22" s="104" t="s">
        <v>96</v>
      </c>
    </row>
    <row r="23" spans="1:1" s="89" customFormat="1" x14ac:dyDescent="0.2"/>
  </sheetData>
  <mergeCells count="1">
    <mergeCell ref="A1:J1"/>
  </mergeCells>
  <pageMargins left="0.25" right="0.25" top="0.75" bottom="0.7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activeCell="A17" sqref="A17:XFD17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11.28515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99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73024000</v>
      </c>
      <c r="B4" s="18" t="s">
        <v>30</v>
      </c>
      <c r="C4" s="87" t="s">
        <v>19</v>
      </c>
      <c r="D4" s="88"/>
      <c r="E4" s="86">
        <v>227</v>
      </c>
      <c r="F4" s="88">
        <v>44274</v>
      </c>
      <c r="G4" s="22">
        <v>0</v>
      </c>
      <c r="H4" s="23">
        <v>0.16507727154545515</v>
      </c>
      <c r="I4" s="84">
        <f t="shared" ref="I4:I11" si="0">+G4+H4</f>
        <v>0.16507727154545515</v>
      </c>
      <c r="J4" s="84">
        <v>0</v>
      </c>
    </row>
    <row r="5" spans="1:10" s="89" customFormat="1" x14ac:dyDescent="0.2">
      <c r="A5" s="86">
        <v>73013000</v>
      </c>
      <c r="B5" s="18" t="s">
        <v>31</v>
      </c>
      <c r="C5" s="87" t="s">
        <v>13</v>
      </c>
      <c r="D5" s="86"/>
      <c r="E5" s="86">
        <v>227</v>
      </c>
      <c r="F5" s="88">
        <v>44274</v>
      </c>
      <c r="G5" s="22">
        <v>0</v>
      </c>
      <c r="H5" s="23">
        <v>0.16502587482851569</v>
      </c>
      <c r="I5" s="84">
        <f t="shared" si="0"/>
        <v>0.16502587482851569</v>
      </c>
      <c r="J5" s="84">
        <v>0</v>
      </c>
    </row>
    <row r="6" spans="1:10" s="89" customFormat="1" x14ac:dyDescent="0.2">
      <c r="A6" s="86">
        <v>73017000</v>
      </c>
      <c r="B6" s="18" t="s">
        <v>32</v>
      </c>
      <c r="C6" s="87" t="s">
        <v>14</v>
      </c>
      <c r="D6" s="86"/>
      <c r="E6" s="86">
        <v>177</v>
      </c>
      <c r="F6" s="88">
        <v>44274</v>
      </c>
      <c r="G6" s="22">
        <v>0</v>
      </c>
      <c r="H6" s="23">
        <v>0.20331340661513611</v>
      </c>
      <c r="I6" s="84">
        <f t="shared" si="0"/>
        <v>0.20331340661513611</v>
      </c>
      <c r="J6" s="84">
        <v>0</v>
      </c>
    </row>
    <row r="7" spans="1:10" s="89" customFormat="1" x14ac:dyDescent="0.2">
      <c r="A7" s="86">
        <v>73213000</v>
      </c>
      <c r="B7" s="18" t="s">
        <v>33</v>
      </c>
      <c r="C7" s="87" t="s">
        <v>15</v>
      </c>
      <c r="D7" s="86"/>
      <c r="E7" s="86">
        <v>227</v>
      </c>
      <c r="F7" s="88">
        <v>44274</v>
      </c>
      <c r="G7" s="22">
        <v>0</v>
      </c>
      <c r="H7" s="23">
        <v>0.16436739075194909</v>
      </c>
      <c r="I7" s="84">
        <f t="shared" si="0"/>
        <v>0.16436739075194909</v>
      </c>
      <c r="J7" s="84">
        <v>0</v>
      </c>
    </row>
    <row r="8" spans="1:10" s="89" customFormat="1" x14ac:dyDescent="0.2">
      <c r="A8" s="86">
        <v>73217000</v>
      </c>
      <c r="B8" s="18" t="s">
        <v>34</v>
      </c>
      <c r="C8" s="86" t="s">
        <v>16</v>
      </c>
      <c r="D8" s="86"/>
      <c r="E8" s="86">
        <v>177</v>
      </c>
      <c r="F8" s="88">
        <v>44274</v>
      </c>
      <c r="G8" s="22">
        <v>0</v>
      </c>
      <c r="H8" s="23">
        <v>0.20248165980237334</v>
      </c>
      <c r="I8" s="84">
        <f t="shared" si="0"/>
        <v>0.20248165980237334</v>
      </c>
      <c r="J8" s="84">
        <v>0</v>
      </c>
    </row>
    <row r="9" spans="1:10" s="89" customFormat="1" x14ac:dyDescent="0.2">
      <c r="A9" s="86">
        <v>73015000</v>
      </c>
      <c r="B9" s="18" t="s">
        <v>35</v>
      </c>
      <c r="C9" s="86" t="s">
        <v>17</v>
      </c>
      <c r="D9" s="86"/>
      <c r="E9" s="86">
        <v>227</v>
      </c>
      <c r="F9" s="88">
        <v>44277</v>
      </c>
      <c r="G9" s="22">
        <v>0</v>
      </c>
      <c r="H9" s="23">
        <v>0.16578975771581647</v>
      </c>
      <c r="I9" s="84">
        <f t="shared" si="0"/>
        <v>0.16578975771581647</v>
      </c>
      <c r="J9" s="84">
        <v>0</v>
      </c>
    </row>
    <row r="10" spans="1:10" s="89" customFormat="1" x14ac:dyDescent="0.2">
      <c r="A10" s="86">
        <v>73215000</v>
      </c>
      <c r="B10" s="18" t="s">
        <v>36</v>
      </c>
      <c r="C10" s="86" t="s">
        <v>18</v>
      </c>
      <c r="D10" s="86"/>
      <c r="E10" s="86">
        <v>227</v>
      </c>
      <c r="F10" s="88">
        <v>44277</v>
      </c>
      <c r="G10" s="22">
        <v>0</v>
      </c>
      <c r="H10" s="23">
        <v>0.16511154541513848</v>
      </c>
      <c r="I10" s="84">
        <f t="shared" si="0"/>
        <v>0.16511154541513848</v>
      </c>
      <c r="J10" s="84">
        <v>0</v>
      </c>
    </row>
    <row r="11" spans="1:10" s="89" customFormat="1" ht="15" thickBot="1" x14ac:dyDescent="0.25">
      <c r="A11" s="91">
        <v>73016000</v>
      </c>
      <c r="B11" s="19" t="s">
        <v>27</v>
      </c>
      <c r="C11" s="91" t="s">
        <v>10</v>
      </c>
      <c r="D11" s="91"/>
      <c r="E11" s="91">
        <v>228</v>
      </c>
      <c r="F11" s="92">
        <v>44285</v>
      </c>
      <c r="G11" s="24">
        <v>0</v>
      </c>
      <c r="H11" s="25">
        <v>0.16184257321357054</v>
      </c>
      <c r="I11" s="85">
        <f t="shared" si="0"/>
        <v>0.16184257321357054</v>
      </c>
      <c r="J11" s="85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22</v>
      </c>
    </row>
    <row r="16" spans="1:10" s="89" customFormat="1" x14ac:dyDescent="0.2"/>
    <row r="17" spans="1:1" s="89" customFormat="1" x14ac:dyDescent="0.2">
      <c r="A17" s="104" t="s">
        <v>100</v>
      </c>
    </row>
    <row r="18" spans="1:1" s="89" customFormat="1" x14ac:dyDescent="0.2"/>
    <row r="19" spans="1:1" s="89" customFormat="1" x14ac:dyDescent="0.2"/>
  </sheetData>
  <mergeCells count="1">
    <mergeCell ref="A1:J1"/>
  </mergeCells>
  <pageMargins left="0.25" right="0.25" top="0.75" bottom="0.75" header="0.3" footer="0.3"/>
  <pageSetup paperSize="9" scale="9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H9" sqref="H9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11.28515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73024000</v>
      </c>
      <c r="B4" s="18" t="s">
        <v>30</v>
      </c>
      <c r="C4" s="87" t="s">
        <v>19</v>
      </c>
      <c r="D4" s="88"/>
      <c r="E4" s="86">
        <v>228</v>
      </c>
      <c r="F4" s="88">
        <v>44305</v>
      </c>
      <c r="G4" s="22">
        <v>0</v>
      </c>
      <c r="H4" s="23">
        <v>0.17146505106963858</v>
      </c>
      <c r="I4" s="84">
        <f t="shared" ref="I4:I10" si="0">+G4+H4</f>
        <v>0.17146505106963858</v>
      </c>
      <c r="J4" s="84">
        <v>0</v>
      </c>
    </row>
    <row r="5" spans="1:10" s="89" customFormat="1" x14ac:dyDescent="0.2">
      <c r="A5" s="86">
        <v>73013000</v>
      </c>
      <c r="B5" s="18" t="s">
        <v>31</v>
      </c>
      <c r="C5" s="87" t="s">
        <v>13</v>
      </c>
      <c r="D5" s="86"/>
      <c r="E5" s="86">
        <v>228</v>
      </c>
      <c r="F5" s="88">
        <v>44305</v>
      </c>
      <c r="G5" s="22">
        <v>0</v>
      </c>
      <c r="H5" s="23">
        <v>0.17141166552108711</v>
      </c>
      <c r="I5" s="84">
        <f t="shared" si="0"/>
        <v>0.17141166552108711</v>
      </c>
      <c r="J5" s="84">
        <v>0</v>
      </c>
    </row>
    <row r="6" spans="1:10" s="89" customFormat="1" x14ac:dyDescent="0.2">
      <c r="A6" s="86">
        <v>73017000</v>
      </c>
      <c r="B6" s="18" t="s">
        <v>32</v>
      </c>
      <c r="C6" s="87" t="s">
        <v>14</v>
      </c>
      <c r="D6" s="86"/>
      <c r="E6" s="86">
        <v>178</v>
      </c>
      <c r="F6" s="88">
        <v>44305</v>
      </c>
      <c r="G6" s="22">
        <v>0</v>
      </c>
      <c r="H6" s="23">
        <v>0.21118075990738225</v>
      </c>
      <c r="I6" s="84">
        <f t="shared" si="0"/>
        <v>0.21118075990738225</v>
      </c>
      <c r="J6" s="84">
        <v>0</v>
      </c>
    </row>
    <row r="7" spans="1:10" s="89" customFormat="1" x14ac:dyDescent="0.2">
      <c r="A7" s="86">
        <v>73213000</v>
      </c>
      <c r="B7" s="18" t="s">
        <v>33</v>
      </c>
      <c r="C7" s="87" t="s">
        <v>15</v>
      </c>
      <c r="D7" s="86"/>
      <c r="E7" s="86">
        <v>228</v>
      </c>
      <c r="F7" s="88">
        <v>44305</v>
      </c>
      <c r="G7" s="22">
        <v>0</v>
      </c>
      <c r="H7" s="23">
        <v>0.17072770094643669</v>
      </c>
      <c r="I7" s="84">
        <f t="shared" si="0"/>
        <v>0.17072770094643669</v>
      </c>
      <c r="J7" s="84">
        <v>0</v>
      </c>
    </row>
    <row r="8" spans="1:10" s="89" customFormat="1" x14ac:dyDescent="0.2">
      <c r="A8" s="86">
        <v>73217000</v>
      </c>
      <c r="B8" s="18" t="s">
        <v>34</v>
      </c>
      <c r="C8" s="86" t="s">
        <v>16</v>
      </c>
      <c r="D8" s="86"/>
      <c r="E8" s="86">
        <v>178</v>
      </c>
      <c r="F8" s="88">
        <v>44305</v>
      </c>
      <c r="G8" s="22">
        <v>0</v>
      </c>
      <c r="H8" s="23">
        <v>0.21031682807477919</v>
      </c>
      <c r="I8" s="84">
        <f t="shared" si="0"/>
        <v>0.21031682807477919</v>
      </c>
      <c r="J8" s="84">
        <v>0</v>
      </c>
    </row>
    <row r="9" spans="1:10" s="89" customFormat="1" x14ac:dyDescent="0.2">
      <c r="A9" s="86">
        <v>73015000</v>
      </c>
      <c r="B9" s="18" t="s">
        <v>35</v>
      </c>
      <c r="C9" s="86" t="s">
        <v>17</v>
      </c>
      <c r="D9" s="86"/>
      <c r="E9" s="86">
        <v>228</v>
      </c>
      <c r="F9" s="88">
        <v>44307</v>
      </c>
      <c r="G9" s="22">
        <v>0</v>
      </c>
      <c r="H9" s="23">
        <v>0.16614555332829906</v>
      </c>
      <c r="I9" s="84">
        <f t="shared" si="0"/>
        <v>0.16614555332829906</v>
      </c>
      <c r="J9" s="84">
        <v>0</v>
      </c>
    </row>
    <row r="10" spans="1:10" s="89" customFormat="1" ht="15" thickBot="1" x14ac:dyDescent="0.25">
      <c r="A10" s="91">
        <v>73215000</v>
      </c>
      <c r="B10" s="19" t="s">
        <v>36</v>
      </c>
      <c r="C10" s="91" t="s">
        <v>18</v>
      </c>
      <c r="D10" s="91"/>
      <c r="E10" s="91">
        <v>228</v>
      </c>
      <c r="F10" s="92">
        <v>44307</v>
      </c>
      <c r="G10" s="24">
        <v>0</v>
      </c>
      <c r="H10" s="25">
        <v>0.16546588553987418</v>
      </c>
      <c r="I10" s="85">
        <f t="shared" si="0"/>
        <v>0.16546588553987418</v>
      </c>
      <c r="J10" s="85">
        <v>0</v>
      </c>
    </row>
    <row r="11" spans="1:10" s="89" customFormat="1" ht="15" thickTop="1" x14ac:dyDescent="0.2">
      <c r="A11" s="100"/>
      <c r="B11" s="15"/>
      <c r="C11" s="100"/>
      <c r="D11" s="100"/>
      <c r="E11" s="100"/>
      <c r="F11" s="101"/>
      <c r="G11" s="102"/>
      <c r="H11" s="102"/>
      <c r="I11" s="102"/>
      <c r="J11" s="102"/>
    </row>
    <row r="12" spans="1:10" s="89" customFormat="1" ht="15" x14ac:dyDescent="0.25">
      <c r="A12" s="103" t="s">
        <v>21</v>
      </c>
    </row>
    <row r="13" spans="1:10" s="89" customFormat="1" x14ac:dyDescent="0.2"/>
    <row r="14" spans="1:10" s="89" customFormat="1" x14ac:dyDescent="0.2">
      <c r="A14" s="104" t="s">
        <v>22</v>
      </c>
    </row>
    <row r="15" spans="1:10" s="89" customFormat="1" x14ac:dyDescent="0.2"/>
    <row r="16" spans="1:10" s="89" customFormat="1" x14ac:dyDescent="0.2">
      <c r="A16" s="104"/>
    </row>
    <row r="17" s="89" customFormat="1" x14ac:dyDescent="0.2"/>
    <row r="18" s="89" customFormat="1" x14ac:dyDescent="0.2"/>
  </sheetData>
  <mergeCells count="1">
    <mergeCell ref="A1:J1"/>
  </mergeCells>
  <pageMargins left="0.25" right="0.25" top="0.75" bottom="0.75" header="0.3" footer="0.3"/>
  <pageSetup paperSize="9" scale="9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73016000</v>
      </c>
      <c r="B4" s="18" t="s">
        <v>27</v>
      </c>
      <c r="C4" s="87" t="s">
        <v>10</v>
      </c>
      <c r="D4" s="88"/>
      <c r="E4" s="86">
        <v>229</v>
      </c>
      <c r="F4" s="88">
        <v>44316</v>
      </c>
      <c r="G4" s="22">
        <v>0</v>
      </c>
      <c r="H4" s="23">
        <v>0.17372187036886355</v>
      </c>
      <c r="I4" s="84">
        <f t="shared" ref="I4" si="0">+G4+H4</f>
        <v>0.17372187036886355</v>
      </c>
      <c r="J4" s="84">
        <v>0</v>
      </c>
    </row>
    <row r="5" spans="1:10" s="89" customFormat="1" x14ac:dyDescent="0.2">
      <c r="A5" s="86">
        <v>73024000</v>
      </c>
      <c r="B5" s="18" t="s">
        <v>30</v>
      </c>
      <c r="C5" s="87" t="s">
        <v>19</v>
      </c>
      <c r="D5" s="88"/>
      <c r="E5" s="86">
        <v>229</v>
      </c>
      <c r="F5" s="88">
        <v>44335</v>
      </c>
      <c r="G5" s="22">
        <v>0</v>
      </c>
      <c r="H5" s="23">
        <v>0.17893881683087301</v>
      </c>
      <c r="I5" s="84">
        <f t="shared" ref="I5:I11" si="1">+G5+H5</f>
        <v>0.17893881683087301</v>
      </c>
      <c r="J5" s="84">
        <v>0</v>
      </c>
    </row>
    <row r="6" spans="1:10" s="89" customFormat="1" x14ac:dyDescent="0.2">
      <c r="A6" s="86">
        <v>73013000</v>
      </c>
      <c r="B6" s="18" t="s">
        <v>31</v>
      </c>
      <c r="C6" s="87" t="s">
        <v>13</v>
      </c>
      <c r="D6" s="86"/>
      <c r="E6" s="86">
        <v>229</v>
      </c>
      <c r="F6" s="88">
        <v>44335</v>
      </c>
      <c r="G6" s="22">
        <v>0</v>
      </c>
      <c r="H6" s="23">
        <v>0.17888310432949692</v>
      </c>
      <c r="I6" s="84">
        <f t="shared" si="1"/>
        <v>0.17888310432949692</v>
      </c>
      <c r="J6" s="84">
        <v>0</v>
      </c>
    </row>
    <row r="7" spans="1:10" s="89" customFormat="1" x14ac:dyDescent="0.2">
      <c r="A7" s="86">
        <v>73017000</v>
      </c>
      <c r="B7" s="18" t="s">
        <v>32</v>
      </c>
      <c r="C7" s="87" t="s">
        <v>14</v>
      </c>
      <c r="D7" s="86"/>
      <c r="E7" s="86">
        <v>179</v>
      </c>
      <c r="F7" s="88">
        <v>44335</v>
      </c>
      <c r="G7" s="22">
        <v>0</v>
      </c>
      <c r="H7" s="23">
        <v>0.22038564173596115</v>
      </c>
      <c r="I7" s="84">
        <f t="shared" si="1"/>
        <v>0.22038564173596115</v>
      </c>
      <c r="J7" s="84">
        <v>0</v>
      </c>
    </row>
    <row r="8" spans="1:10" s="89" customFormat="1" x14ac:dyDescent="0.2">
      <c r="A8" s="86">
        <v>73213000</v>
      </c>
      <c r="B8" s="18" t="s">
        <v>33</v>
      </c>
      <c r="C8" s="87" t="s">
        <v>15</v>
      </c>
      <c r="D8" s="86"/>
      <c r="E8" s="86">
        <v>229</v>
      </c>
      <c r="F8" s="88">
        <v>44335</v>
      </c>
      <c r="G8" s="22">
        <v>0</v>
      </c>
      <c r="H8" s="23">
        <v>0.17816932731792115</v>
      </c>
      <c r="I8" s="84">
        <f t="shared" si="1"/>
        <v>0.17816932731792115</v>
      </c>
      <c r="J8" s="84">
        <v>0</v>
      </c>
    </row>
    <row r="9" spans="1:10" s="89" customFormat="1" x14ac:dyDescent="0.2">
      <c r="A9" s="86">
        <v>73217000</v>
      </c>
      <c r="B9" s="18" t="s">
        <v>34</v>
      </c>
      <c r="C9" s="86" t="s">
        <v>16</v>
      </c>
      <c r="D9" s="86"/>
      <c r="E9" s="86">
        <v>179</v>
      </c>
      <c r="F9" s="88">
        <v>44335</v>
      </c>
      <c r="G9" s="22">
        <v>0</v>
      </c>
      <c r="H9" s="23">
        <v>0.21948405310910019</v>
      </c>
      <c r="I9" s="84">
        <f t="shared" si="1"/>
        <v>0.21948405310910019</v>
      </c>
      <c r="J9" s="84">
        <v>0</v>
      </c>
    </row>
    <row r="10" spans="1:10" s="89" customFormat="1" x14ac:dyDescent="0.2">
      <c r="A10" s="86">
        <v>73015000</v>
      </c>
      <c r="B10" s="18" t="s">
        <v>35</v>
      </c>
      <c r="C10" s="86" t="s">
        <v>17</v>
      </c>
      <c r="D10" s="86"/>
      <c r="E10" s="86">
        <v>229</v>
      </c>
      <c r="F10" s="88">
        <v>44337</v>
      </c>
      <c r="G10" s="22">
        <v>0</v>
      </c>
      <c r="H10" s="23">
        <v>0.17951774918793162</v>
      </c>
      <c r="I10" s="84">
        <f t="shared" si="1"/>
        <v>0.17951774918793162</v>
      </c>
      <c r="J10" s="84">
        <v>0</v>
      </c>
    </row>
    <row r="11" spans="1:10" s="89" customFormat="1" ht="15" thickBot="1" x14ac:dyDescent="0.25">
      <c r="A11" s="91">
        <v>73215000</v>
      </c>
      <c r="B11" s="19" t="s">
        <v>36</v>
      </c>
      <c r="C11" s="91" t="s">
        <v>18</v>
      </c>
      <c r="D11" s="91"/>
      <c r="E11" s="91">
        <v>229</v>
      </c>
      <c r="F11" s="92">
        <v>44337</v>
      </c>
      <c r="G11" s="24">
        <v>0</v>
      </c>
      <c r="H11" s="25">
        <v>0.1787833784561885</v>
      </c>
      <c r="I11" s="85">
        <f t="shared" si="1"/>
        <v>0.1787833784561885</v>
      </c>
      <c r="J11" s="85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22</v>
      </c>
    </row>
    <row r="16" spans="1:10" s="89" customFormat="1" x14ac:dyDescent="0.2"/>
    <row r="17" spans="1:1" s="89" customFormat="1" x14ac:dyDescent="0.2">
      <c r="A17" s="104"/>
    </row>
    <row r="18" spans="1:1" s="89" customFormat="1" x14ac:dyDescent="0.2"/>
    <row r="19" spans="1:1" s="89" customFormat="1" x14ac:dyDescent="0.2"/>
  </sheetData>
  <mergeCells count="1">
    <mergeCell ref="A1:J1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sqref="A1:J1"/>
    </sheetView>
  </sheetViews>
  <sheetFormatPr baseColWidth="10" defaultRowHeight="12.75" x14ac:dyDescent="0.2"/>
  <cols>
    <col min="1" max="1" width="12.140625" style="26" customWidth="1"/>
    <col min="2" max="2" width="39" style="26" customWidth="1"/>
    <col min="3" max="5" width="11.42578125" style="26"/>
    <col min="6" max="6" width="12.5703125" style="26" customWidth="1"/>
    <col min="7" max="7" width="14.140625" style="26" bestFit="1" customWidth="1"/>
    <col min="8" max="8" width="13" style="26" customWidth="1"/>
    <col min="9" max="9" width="14.140625" style="26" bestFit="1" customWidth="1"/>
    <col min="10" max="10" width="13" style="26" customWidth="1"/>
    <col min="11" max="11" width="12.140625" style="26" bestFit="1" customWidth="1"/>
    <col min="12" max="256" width="11.42578125" style="26"/>
    <col min="257" max="257" width="12.140625" style="26" customWidth="1"/>
    <col min="258" max="258" width="39" style="26" customWidth="1"/>
    <col min="259" max="261" width="11.42578125" style="26"/>
    <col min="262" max="262" width="12.5703125" style="26" customWidth="1"/>
    <col min="263" max="263" width="14.140625" style="26" bestFit="1" customWidth="1"/>
    <col min="264" max="264" width="13" style="26" customWidth="1"/>
    <col min="265" max="265" width="14.140625" style="26" bestFit="1" customWidth="1"/>
    <col min="266" max="266" width="13" style="26" customWidth="1"/>
    <col min="267" max="267" width="12.140625" style="26" bestFit="1" customWidth="1"/>
    <col min="268" max="512" width="11.42578125" style="26"/>
    <col min="513" max="513" width="12.140625" style="26" customWidth="1"/>
    <col min="514" max="514" width="39" style="26" customWidth="1"/>
    <col min="515" max="517" width="11.42578125" style="26"/>
    <col min="518" max="518" width="12.5703125" style="26" customWidth="1"/>
    <col min="519" max="519" width="14.140625" style="26" bestFit="1" customWidth="1"/>
    <col min="520" max="520" width="13" style="26" customWidth="1"/>
    <col min="521" max="521" width="14.140625" style="26" bestFit="1" customWidth="1"/>
    <col min="522" max="522" width="13" style="26" customWidth="1"/>
    <col min="523" max="523" width="12.140625" style="26" bestFit="1" customWidth="1"/>
    <col min="524" max="768" width="11.42578125" style="26"/>
    <col min="769" max="769" width="12.140625" style="26" customWidth="1"/>
    <col min="770" max="770" width="39" style="26" customWidth="1"/>
    <col min="771" max="773" width="11.42578125" style="26"/>
    <col min="774" max="774" width="12.5703125" style="26" customWidth="1"/>
    <col min="775" max="775" width="14.140625" style="26" bestFit="1" customWidth="1"/>
    <col min="776" max="776" width="13" style="26" customWidth="1"/>
    <col min="777" max="777" width="14.140625" style="26" bestFit="1" customWidth="1"/>
    <col min="778" max="778" width="13" style="26" customWidth="1"/>
    <col min="779" max="779" width="12.140625" style="26" bestFit="1" customWidth="1"/>
    <col min="780" max="1024" width="11.42578125" style="26"/>
    <col min="1025" max="1025" width="12.140625" style="26" customWidth="1"/>
    <col min="1026" max="1026" width="39" style="26" customWidth="1"/>
    <col min="1027" max="1029" width="11.42578125" style="26"/>
    <col min="1030" max="1030" width="12.5703125" style="26" customWidth="1"/>
    <col min="1031" max="1031" width="14.140625" style="26" bestFit="1" customWidth="1"/>
    <col min="1032" max="1032" width="13" style="26" customWidth="1"/>
    <col min="1033" max="1033" width="14.140625" style="26" bestFit="1" customWidth="1"/>
    <col min="1034" max="1034" width="13" style="26" customWidth="1"/>
    <col min="1035" max="1035" width="12.140625" style="26" bestFit="1" customWidth="1"/>
    <col min="1036" max="1280" width="11.42578125" style="26"/>
    <col min="1281" max="1281" width="12.140625" style="26" customWidth="1"/>
    <col min="1282" max="1282" width="39" style="26" customWidth="1"/>
    <col min="1283" max="1285" width="11.42578125" style="26"/>
    <col min="1286" max="1286" width="12.5703125" style="26" customWidth="1"/>
    <col min="1287" max="1287" width="14.140625" style="26" bestFit="1" customWidth="1"/>
    <col min="1288" max="1288" width="13" style="26" customWidth="1"/>
    <col min="1289" max="1289" width="14.140625" style="26" bestFit="1" customWidth="1"/>
    <col min="1290" max="1290" width="13" style="26" customWidth="1"/>
    <col min="1291" max="1291" width="12.140625" style="26" bestFit="1" customWidth="1"/>
    <col min="1292" max="1536" width="11.42578125" style="26"/>
    <col min="1537" max="1537" width="12.140625" style="26" customWidth="1"/>
    <col min="1538" max="1538" width="39" style="26" customWidth="1"/>
    <col min="1539" max="1541" width="11.42578125" style="26"/>
    <col min="1542" max="1542" width="12.5703125" style="26" customWidth="1"/>
    <col min="1543" max="1543" width="14.140625" style="26" bestFit="1" customWidth="1"/>
    <col min="1544" max="1544" width="13" style="26" customWidth="1"/>
    <col min="1545" max="1545" width="14.140625" style="26" bestFit="1" customWidth="1"/>
    <col min="1546" max="1546" width="13" style="26" customWidth="1"/>
    <col min="1547" max="1547" width="12.140625" style="26" bestFit="1" customWidth="1"/>
    <col min="1548" max="1792" width="11.42578125" style="26"/>
    <col min="1793" max="1793" width="12.140625" style="26" customWidth="1"/>
    <col min="1794" max="1794" width="39" style="26" customWidth="1"/>
    <col min="1795" max="1797" width="11.42578125" style="26"/>
    <col min="1798" max="1798" width="12.5703125" style="26" customWidth="1"/>
    <col min="1799" max="1799" width="14.140625" style="26" bestFit="1" customWidth="1"/>
    <col min="1800" max="1800" width="13" style="26" customWidth="1"/>
    <col min="1801" max="1801" width="14.140625" style="26" bestFit="1" customWidth="1"/>
    <col min="1802" max="1802" width="13" style="26" customWidth="1"/>
    <col min="1803" max="1803" width="12.140625" style="26" bestFit="1" customWidth="1"/>
    <col min="1804" max="2048" width="11.42578125" style="26"/>
    <col min="2049" max="2049" width="12.140625" style="26" customWidth="1"/>
    <col min="2050" max="2050" width="39" style="26" customWidth="1"/>
    <col min="2051" max="2053" width="11.42578125" style="26"/>
    <col min="2054" max="2054" width="12.5703125" style="26" customWidth="1"/>
    <col min="2055" max="2055" width="14.140625" style="26" bestFit="1" customWidth="1"/>
    <col min="2056" max="2056" width="13" style="26" customWidth="1"/>
    <col min="2057" max="2057" width="14.140625" style="26" bestFit="1" customWidth="1"/>
    <col min="2058" max="2058" width="13" style="26" customWidth="1"/>
    <col min="2059" max="2059" width="12.140625" style="26" bestFit="1" customWidth="1"/>
    <col min="2060" max="2304" width="11.42578125" style="26"/>
    <col min="2305" max="2305" width="12.140625" style="26" customWidth="1"/>
    <col min="2306" max="2306" width="39" style="26" customWidth="1"/>
    <col min="2307" max="2309" width="11.42578125" style="26"/>
    <col min="2310" max="2310" width="12.5703125" style="26" customWidth="1"/>
    <col min="2311" max="2311" width="14.140625" style="26" bestFit="1" customWidth="1"/>
    <col min="2312" max="2312" width="13" style="26" customWidth="1"/>
    <col min="2313" max="2313" width="14.140625" style="26" bestFit="1" customWidth="1"/>
    <col min="2314" max="2314" width="13" style="26" customWidth="1"/>
    <col min="2315" max="2315" width="12.140625" style="26" bestFit="1" customWidth="1"/>
    <col min="2316" max="2560" width="11.42578125" style="26"/>
    <col min="2561" max="2561" width="12.140625" style="26" customWidth="1"/>
    <col min="2562" max="2562" width="39" style="26" customWidth="1"/>
    <col min="2563" max="2565" width="11.42578125" style="26"/>
    <col min="2566" max="2566" width="12.5703125" style="26" customWidth="1"/>
    <col min="2567" max="2567" width="14.140625" style="26" bestFit="1" customWidth="1"/>
    <col min="2568" max="2568" width="13" style="26" customWidth="1"/>
    <col min="2569" max="2569" width="14.140625" style="26" bestFit="1" customWidth="1"/>
    <col min="2570" max="2570" width="13" style="26" customWidth="1"/>
    <col min="2571" max="2571" width="12.140625" style="26" bestFit="1" customWidth="1"/>
    <col min="2572" max="2816" width="11.42578125" style="26"/>
    <col min="2817" max="2817" width="12.140625" style="26" customWidth="1"/>
    <col min="2818" max="2818" width="39" style="26" customWidth="1"/>
    <col min="2819" max="2821" width="11.42578125" style="26"/>
    <col min="2822" max="2822" width="12.5703125" style="26" customWidth="1"/>
    <col min="2823" max="2823" width="14.140625" style="26" bestFit="1" customWidth="1"/>
    <col min="2824" max="2824" width="13" style="26" customWidth="1"/>
    <col min="2825" max="2825" width="14.140625" style="26" bestFit="1" customWidth="1"/>
    <col min="2826" max="2826" width="13" style="26" customWidth="1"/>
    <col min="2827" max="2827" width="12.140625" style="26" bestFit="1" customWidth="1"/>
    <col min="2828" max="3072" width="11.42578125" style="26"/>
    <col min="3073" max="3073" width="12.140625" style="26" customWidth="1"/>
    <col min="3074" max="3074" width="39" style="26" customWidth="1"/>
    <col min="3075" max="3077" width="11.42578125" style="26"/>
    <col min="3078" max="3078" width="12.5703125" style="26" customWidth="1"/>
    <col min="3079" max="3079" width="14.140625" style="26" bestFit="1" customWidth="1"/>
    <col min="3080" max="3080" width="13" style="26" customWidth="1"/>
    <col min="3081" max="3081" width="14.140625" style="26" bestFit="1" customWidth="1"/>
    <col min="3082" max="3082" width="13" style="26" customWidth="1"/>
    <col min="3083" max="3083" width="12.140625" style="26" bestFit="1" customWidth="1"/>
    <col min="3084" max="3328" width="11.42578125" style="26"/>
    <col min="3329" max="3329" width="12.140625" style="26" customWidth="1"/>
    <col min="3330" max="3330" width="39" style="26" customWidth="1"/>
    <col min="3331" max="3333" width="11.42578125" style="26"/>
    <col min="3334" max="3334" width="12.5703125" style="26" customWidth="1"/>
    <col min="3335" max="3335" width="14.140625" style="26" bestFit="1" customWidth="1"/>
    <col min="3336" max="3336" width="13" style="26" customWidth="1"/>
    <col min="3337" max="3337" width="14.140625" style="26" bestFit="1" customWidth="1"/>
    <col min="3338" max="3338" width="13" style="26" customWidth="1"/>
    <col min="3339" max="3339" width="12.140625" style="26" bestFit="1" customWidth="1"/>
    <col min="3340" max="3584" width="11.42578125" style="26"/>
    <col min="3585" max="3585" width="12.140625" style="26" customWidth="1"/>
    <col min="3586" max="3586" width="39" style="26" customWidth="1"/>
    <col min="3587" max="3589" width="11.42578125" style="26"/>
    <col min="3590" max="3590" width="12.5703125" style="26" customWidth="1"/>
    <col min="3591" max="3591" width="14.140625" style="26" bestFit="1" customWidth="1"/>
    <col min="3592" max="3592" width="13" style="26" customWidth="1"/>
    <col min="3593" max="3593" width="14.140625" style="26" bestFit="1" customWidth="1"/>
    <col min="3594" max="3594" width="13" style="26" customWidth="1"/>
    <col min="3595" max="3595" width="12.140625" style="26" bestFit="1" customWidth="1"/>
    <col min="3596" max="3840" width="11.42578125" style="26"/>
    <col min="3841" max="3841" width="12.140625" style="26" customWidth="1"/>
    <col min="3842" max="3842" width="39" style="26" customWidth="1"/>
    <col min="3843" max="3845" width="11.42578125" style="26"/>
    <col min="3846" max="3846" width="12.5703125" style="26" customWidth="1"/>
    <col min="3847" max="3847" width="14.140625" style="26" bestFit="1" customWidth="1"/>
    <col min="3848" max="3848" width="13" style="26" customWidth="1"/>
    <col min="3849" max="3849" width="14.140625" style="26" bestFit="1" customWidth="1"/>
    <col min="3850" max="3850" width="13" style="26" customWidth="1"/>
    <col min="3851" max="3851" width="12.140625" style="26" bestFit="1" customWidth="1"/>
    <col min="3852" max="4096" width="11.42578125" style="26"/>
    <col min="4097" max="4097" width="12.140625" style="26" customWidth="1"/>
    <col min="4098" max="4098" width="39" style="26" customWidth="1"/>
    <col min="4099" max="4101" width="11.42578125" style="26"/>
    <col min="4102" max="4102" width="12.5703125" style="26" customWidth="1"/>
    <col min="4103" max="4103" width="14.140625" style="26" bestFit="1" customWidth="1"/>
    <col min="4104" max="4104" width="13" style="26" customWidth="1"/>
    <col min="4105" max="4105" width="14.140625" style="26" bestFit="1" customWidth="1"/>
    <col min="4106" max="4106" width="13" style="26" customWidth="1"/>
    <col min="4107" max="4107" width="12.140625" style="26" bestFit="1" customWidth="1"/>
    <col min="4108" max="4352" width="11.42578125" style="26"/>
    <col min="4353" max="4353" width="12.140625" style="26" customWidth="1"/>
    <col min="4354" max="4354" width="39" style="26" customWidth="1"/>
    <col min="4355" max="4357" width="11.42578125" style="26"/>
    <col min="4358" max="4358" width="12.5703125" style="26" customWidth="1"/>
    <col min="4359" max="4359" width="14.140625" style="26" bestFit="1" customWidth="1"/>
    <col min="4360" max="4360" width="13" style="26" customWidth="1"/>
    <col min="4361" max="4361" width="14.140625" style="26" bestFit="1" customWidth="1"/>
    <col min="4362" max="4362" width="13" style="26" customWidth="1"/>
    <col min="4363" max="4363" width="12.140625" style="26" bestFit="1" customWidth="1"/>
    <col min="4364" max="4608" width="11.42578125" style="26"/>
    <col min="4609" max="4609" width="12.140625" style="26" customWidth="1"/>
    <col min="4610" max="4610" width="39" style="26" customWidth="1"/>
    <col min="4611" max="4613" width="11.42578125" style="26"/>
    <col min="4614" max="4614" width="12.5703125" style="26" customWidth="1"/>
    <col min="4615" max="4615" width="14.140625" style="26" bestFit="1" customWidth="1"/>
    <col min="4616" max="4616" width="13" style="26" customWidth="1"/>
    <col min="4617" max="4617" width="14.140625" style="26" bestFit="1" customWidth="1"/>
    <col min="4618" max="4618" width="13" style="26" customWidth="1"/>
    <col min="4619" max="4619" width="12.140625" style="26" bestFit="1" customWidth="1"/>
    <col min="4620" max="4864" width="11.42578125" style="26"/>
    <col min="4865" max="4865" width="12.140625" style="26" customWidth="1"/>
    <col min="4866" max="4866" width="39" style="26" customWidth="1"/>
    <col min="4867" max="4869" width="11.42578125" style="26"/>
    <col min="4870" max="4870" width="12.5703125" style="26" customWidth="1"/>
    <col min="4871" max="4871" width="14.140625" style="26" bestFit="1" customWidth="1"/>
    <col min="4872" max="4872" width="13" style="26" customWidth="1"/>
    <col min="4873" max="4873" width="14.140625" style="26" bestFit="1" customWidth="1"/>
    <col min="4874" max="4874" width="13" style="26" customWidth="1"/>
    <col min="4875" max="4875" width="12.140625" style="26" bestFit="1" customWidth="1"/>
    <col min="4876" max="5120" width="11.42578125" style="26"/>
    <col min="5121" max="5121" width="12.140625" style="26" customWidth="1"/>
    <col min="5122" max="5122" width="39" style="26" customWidth="1"/>
    <col min="5123" max="5125" width="11.42578125" style="26"/>
    <col min="5126" max="5126" width="12.5703125" style="26" customWidth="1"/>
    <col min="5127" max="5127" width="14.140625" style="26" bestFit="1" customWidth="1"/>
    <col min="5128" max="5128" width="13" style="26" customWidth="1"/>
    <col min="5129" max="5129" width="14.140625" style="26" bestFit="1" customWidth="1"/>
    <col min="5130" max="5130" width="13" style="26" customWidth="1"/>
    <col min="5131" max="5131" width="12.140625" style="26" bestFit="1" customWidth="1"/>
    <col min="5132" max="5376" width="11.42578125" style="26"/>
    <col min="5377" max="5377" width="12.140625" style="26" customWidth="1"/>
    <col min="5378" max="5378" width="39" style="26" customWidth="1"/>
    <col min="5379" max="5381" width="11.42578125" style="26"/>
    <col min="5382" max="5382" width="12.5703125" style="26" customWidth="1"/>
    <col min="5383" max="5383" width="14.140625" style="26" bestFit="1" customWidth="1"/>
    <col min="5384" max="5384" width="13" style="26" customWidth="1"/>
    <col min="5385" max="5385" width="14.140625" style="26" bestFit="1" customWidth="1"/>
    <col min="5386" max="5386" width="13" style="26" customWidth="1"/>
    <col min="5387" max="5387" width="12.140625" style="26" bestFit="1" customWidth="1"/>
    <col min="5388" max="5632" width="11.42578125" style="26"/>
    <col min="5633" max="5633" width="12.140625" style="26" customWidth="1"/>
    <col min="5634" max="5634" width="39" style="26" customWidth="1"/>
    <col min="5635" max="5637" width="11.42578125" style="26"/>
    <col min="5638" max="5638" width="12.5703125" style="26" customWidth="1"/>
    <col min="5639" max="5639" width="14.140625" style="26" bestFit="1" customWidth="1"/>
    <col min="5640" max="5640" width="13" style="26" customWidth="1"/>
    <col min="5641" max="5641" width="14.140625" style="26" bestFit="1" customWidth="1"/>
    <col min="5642" max="5642" width="13" style="26" customWidth="1"/>
    <col min="5643" max="5643" width="12.140625" style="26" bestFit="1" customWidth="1"/>
    <col min="5644" max="5888" width="11.42578125" style="26"/>
    <col min="5889" max="5889" width="12.140625" style="26" customWidth="1"/>
    <col min="5890" max="5890" width="39" style="26" customWidth="1"/>
    <col min="5891" max="5893" width="11.42578125" style="26"/>
    <col min="5894" max="5894" width="12.5703125" style="26" customWidth="1"/>
    <col min="5895" max="5895" width="14.140625" style="26" bestFit="1" customWidth="1"/>
    <col min="5896" max="5896" width="13" style="26" customWidth="1"/>
    <col min="5897" max="5897" width="14.140625" style="26" bestFit="1" customWidth="1"/>
    <col min="5898" max="5898" width="13" style="26" customWidth="1"/>
    <col min="5899" max="5899" width="12.140625" style="26" bestFit="1" customWidth="1"/>
    <col min="5900" max="6144" width="11.42578125" style="26"/>
    <col min="6145" max="6145" width="12.140625" style="26" customWidth="1"/>
    <col min="6146" max="6146" width="39" style="26" customWidth="1"/>
    <col min="6147" max="6149" width="11.42578125" style="26"/>
    <col min="6150" max="6150" width="12.5703125" style="26" customWidth="1"/>
    <col min="6151" max="6151" width="14.140625" style="26" bestFit="1" customWidth="1"/>
    <col min="6152" max="6152" width="13" style="26" customWidth="1"/>
    <col min="6153" max="6153" width="14.140625" style="26" bestFit="1" customWidth="1"/>
    <col min="6154" max="6154" width="13" style="26" customWidth="1"/>
    <col min="6155" max="6155" width="12.140625" style="26" bestFit="1" customWidth="1"/>
    <col min="6156" max="6400" width="11.42578125" style="26"/>
    <col min="6401" max="6401" width="12.140625" style="26" customWidth="1"/>
    <col min="6402" max="6402" width="39" style="26" customWidth="1"/>
    <col min="6403" max="6405" width="11.42578125" style="26"/>
    <col min="6406" max="6406" width="12.5703125" style="26" customWidth="1"/>
    <col min="6407" max="6407" width="14.140625" style="26" bestFit="1" customWidth="1"/>
    <col min="6408" max="6408" width="13" style="26" customWidth="1"/>
    <col min="6409" max="6409" width="14.140625" style="26" bestFit="1" customWidth="1"/>
    <col min="6410" max="6410" width="13" style="26" customWidth="1"/>
    <col min="6411" max="6411" width="12.140625" style="26" bestFit="1" customWidth="1"/>
    <col min="6412" max="6656" width="11.42578125" style="26"/>
    <col min="6657" max="6657" width="12.140625" style="26" customWidth="1"/>
    <col min="6658" max="6658" width="39" style="26" customWidth="1"/>
    <col min="6659" max="6661" width="11.42578125" style="26"/>
    <col min="6662" max="6662" width="12.5703125" style="26" customWidth="1"/>
    <col min="6663" max="6663" width="14.140625" style="26" bestFit="1" customWidth="1"/>
    <col min="6664" max="6664" width="13" style="26" customWidth="1"/>
    <col min="6665" max="6665" width="14.140625" style="26" bestFit="1" customWidth="1"/>
    <col min="6666" max="6666" width="13" style="26" customWidth="1"/>
    <col min="6667" max="6667" width="12.140625" style="26" bestFit="1" customWidth="1"/>
    <col min="6668" max="6912" width="11.42578125" style="26"/>
    <col min="6913" max="6913" width="12.140625" style="26" customWidth="1"/>
    <col min="6914" max="6914" width="39" style="26" customWidth="1"/>
    <col min="6915" max="6917" width="11.42578125" style="26"/>
    <col min="6918" max="6918" width="12.5703125" style="26" customWidth="1"/>
    <col min="6919" max="6919" width="14.140625" style="26" bestFit="1" customWidth="1"/>
    <col min="6920" max="6920" width="13" style="26" customWidth="1"/>
    <col min="6921" max="6921" width="14.140625" style="26" bestFit="1" customWidth="1"/>
    <col min="6922" max="6922" width="13" style="26" customWidth="1"/>
    <col min="6923" max="6923" width="12.140625" style="26" bestFit="1" customWidth="1"/>
    <col min="6924" max="7168" width="11.42578125" style="26"/>
    <col min="7169" max="7169" width="12.140625" style="26" customWidth="1"/>
    <col min="7170" max="7170" width="39" style="26" customWidth="1"/>
    <col min="7171" max="7173" width="11.42578125" style="26"/>
    <col min="7174" max="7174" width="12.5703125" style="26" customWidth="1"/>
    <col min="7175" max="7175" width="14.140625" style="26" bestFit="1" customWidth="1"/>
    <col min="7176" max="7176" width="13" style="26" customWidth="1"/>
    <col min="7177" max="7177" width="14.140625" style="26" bestFit="1" customWidth="1"/>
    <col min="7178" max="7178" width="13" style="26" customWidth="1"/>
    <col min="7179" max="7179" width="12.140625" style="26" bestFit="1" customWidth="1"/>
    <col min="7180" max="7424" width="11.42578125" style="26"/>
    <col min="7425" max="7425" width="12.140625" style="26" customWidth="1"/>
    <col min="7426" max="7426" width="39" style="26" customWidth="1"/>
    <col min="7427" max="7429" width="11.42578125" style="26"/>
    <col min="7430" max="7430" width="12.5703125" style="26" customWidth="1"/>
    <col min="7431" max="7431" width="14.140625" style="26" bestFit="1" customWidth="1"/>
    <col min="7432" max="7432" width="13" style="26" customWidth="1"/>
    <col min="7433" max="7433" width="14.140625" style="26" bestFit="1" customWidth="1"/>
    <col min="7434" max="7434" width="13" style="26" customWidth="1"/>
    <col min="7435" max="7435" width="12.140625" style="26" bestFit="1" customWidth="1"/>
    <col min="7436" max="7680" width="11.42578125" style="26"/>
    <col min="7681" max="7681" width="12.140625" style="26" customWidth="1"/>
    <col min="7682" max="7682" width="39" style="26" customWidth="1"/>
    <col min="7683" max="7685" width="11.42578125" style="26"/>
    <col min="7686" max="7686" width="12.5703125" style="26" customWidth="1"/>
    <col min="7687" max="7687" width="14.140625" style="26" bestFit="1" customWidth="1"/>
    <col min="7688" max="7688" width="13" style="26" customWidth="1"/>
    <col min="7689" max="7689" width="14.140625" style="26" bestFit="1" customWidth="1"/>
    <col min="7690" max="7690" width="13" style="26" customWidth="1"/>
    <col min="7691" max="7691" width="12.140625" style="26" bestFit="1" customWidth="1"/>
    <col min="7692" max="7936" width="11.42578125" style="26"/>
    <col min="7937" max="7937" width="12.140625" style="26" customWidth="1"/>
    <col min="7938" max="7938" width="39" style="26" customWidth="1"/>
    <col min="7939" max="7941" width="11.42578125" style="26"/>
    <col min="7942" max="7942" width="12.5703125" style="26" customWidth="1"/>
    <col min="7943" max="7943" width="14.140625" style="26" bestFit="1" customWidth="1"/>
    <col min="7944" max="7944" width="13" style="26" customWidth="1"/>
    <col min="7945" max="7945" width="14.140625" style="26" bestFit="1" customWidth="1"/>
    <col min="7946" max="7946" width="13" style="26" customWidth="1"/>
    <col min="7947" max="7947" width="12.140625" style="26" bestFit="1" customWidth="1"/>
    <col min="7948" max="8192" width="11.42578125" style="26"/>
    <col min="8193" max="8193" width="12.140625" style="26" customWidth="1"/>
    <col min="8194" max="8194" width="39" style="26" customWidth="1"/>
    <col min="8195" max="8197" width="11.42578125" style="26"/>
    <col min="8198" max="8198" width="12.5703125" style="26" customWidth="1"/>
    <col min="8199" max="8199" width="14.140625" style="26" bestFit="1" customWidth="1"/>
    <col min="8200" max="8200" width="13" style="26" customWidth="1"/>
    <col min="8201" max="8201" width="14.140625" style="26" bestFit="1" customWidth="1"/>
    <col min="8202" max="8202" width="13" style="26" customWidth="1"/>
    <col min="8203" max="8203" width="12.140625" style="26" bestFit="1" customWidth="1"/>
    <col min="8204" max="8448" width="11.42578125" style="26"/>
    <col min="8449" max="8449" width="12.140625" style="26" customWidth="1"/>
    <col min="8450" max="8450" width="39" style="26" customWidth="1"/>
    <col min="8451" max="8453" width="11.42578125" style="26"/>
    <col min="8454" max="8454" width="12.5703125" style="26" customWidth="1"/>
    <col min="8455" max="8455" width="14.140625" style="26" bestFit="1" customWidth="1"/>
    <col min="8456" max="8456" width="13" style="26" customWidth="1"/>
    <col min="8457" max="8457" width="14.140625" style="26" bestFit="1" customWidth="1"/>
    <col min="8458" max="8458" width="13" style="26" customWidth="1"/>
    <col min="8459" max="8459" width="12.140625" style="26" bestFit="1" customWidth="1"/>
    <col min="8460" max="8704" width="11.42578125" style="26"/>
    <col min="8705" max="8705" width="12.140625" style="26" customWidth="1"/>
    <col min="8706" max="8706" width="39" style="26" customWidth="1"/>
    <col min="8707" max="8709" width="11.42578125" style="26"/>
    <col min="8710" max="8710" width="12.5703125" style="26" customWidth="1"/>
    <col min="8711" max="8711" width="14.140625" style="26" bestFit="1" customWidth="1"/>
    <col min="8712" max="8712" width="13" style="26" customWidth="1"/>
    <col min="8713" max="8713" width="14.140625" style="26" bestFit="1" customWidth="1"/>
    <col min="8714" max="8714" width="13" style="26" customWidth="1"/>
    <col min="8715" max="8715" width="12.140625" style="26" bestFit="1" customWidth="1"/>
    <col min="8716" max="8960" width="11.42578125" style="26"/>
    <col min="8961" max="8961" width="12.140625" style="26" customWidth="1"/>
    <col min="8962" max="8962" width="39" style="26" customWidth="1"/>
    <col min="8963" max="8965" width="11.42578125" style="26"/>
    <col min="8966" max="8966" width="12.5703125" style="26" customWidth="1"/>
    <col min="8967" max="8967" width="14.140625" style="26" bestFit="1" customWidth="1"/>
    <col min="8968" max="8968" width="13" style="26" customWidth="1"/>
    <col min="8969" max="8969" width="14.140625" style="26" bestFit="1" customWidth="1"/>
    <col min="8970" max="8970" width="13" style="26" customWidth="1"/>
    <col min="8971" max="8971" width="12.140625" style="26" bestFit="1" customWidth="1"/>
    <col min="8972" max="9216" width="11.42578125" style="26"/>
    <col min="9217" max="9217" width="12.140625" style="26" customWidth="1"/>
    <col min="9218" max="9218" width="39" style="26" customWidth="1"/>
    <col min="9219" max="9221" width="11.42578125" style="26"/>
    <col min="9222" max="9222" width="12.5703125" style="26" customWidth="1"/>
    <col min="9223" max="9223" width="14.140625" style="26" bestFit="1" customWidth="1"/>
    <col min="9224" max="9224" width="13" style="26" customWidth="1"/>
    <col min="9225" max="9225" width="14.140625" style="26" bestFit="1" customWidth="1"/>
    <col min="9226" max="9226" width="13" style="26" customWidth="1"/>
    <col min="9227" max="9227" width="12.140625" style="26" bestFit="1" customWidth="1"/>
    <col min="9228" max="9472" width="11.42578125" style="26"/>
    <col min="9473" max="9473" width="12.140625" style="26" customWidth="1"/>
    <col min="9474" max="9474" width="39" style="26" customWidth="1"/>
    <col min="9475" max="9477" width="11.42578125" style="26"/>
    <col min="9478" max="9478" width="12.5703125" style="26" customWidth="1"/>
    <col min="9479" max="9479" width="14.140625" style="26" bestFit="1" customWidth="1"/>
    <col min="9480" max="9480" width="13" style="26" customWidth="1"/>
    <col min="9481" max="9481" width="14.140625" style="26" bestFit="1" customWidth="1"/>
    <col min="9482" max="9482" width="13" style="26" customWidth="1"/>
    <col min="9483" max="9483" width="12.140625" style="26" bestFit="1" customWidth="1"/>
    <col min="9484" max="9728" width="11.42578125" style="26"/>
    <col min="9729" max="9729" width="12.140625" style="26" customWidth="1"/>
    <col min="9730" max="9730" width="39" style="26" customWidth="1"/>
    <col min="9731" max="9733" width="11.42578125" style="26"/>
    <col min="9734" max="9734" width="12.5703125" style="26" customWidth="1"/>
    <col min="9735" max="9735" width="14.140625" style="26" bestFit="1" customWidth="1"/>
    <col min="9736" max="9736" width="13" style="26" customWidth="1"/>
    <col min="9737" max="9737" width="14.140625" style="26" bestFit="1" customWidth="1"/>
    <col min="9738" max="9738" width="13" style="26" customWidth="1"/>
    <col min="9739" max="9739" width="12.140625" style="26" bestFit="1" customWidth="1"/>
    <col min="9740" max="9984" width="11.42578125" style="26"/>
    <col min="9985" max="9985" width="12.140625" style="26" customWidth="1"/>
    <col min="9986" max="9986" width="39" style="26" customWidth="1"/>
    <col min="9987" max="9989" width="11.42578125" style="26"/>
    <col min="9990" max="9990" width="12.5703125" style="26" customWidth="1"/>
    <col min="9991" max="9991" width="14.140625" style="26" bestFit="1" customWidth="1"/>
    <col min="9992" max="9992" width="13" style="26" customWidth="1"/>
    <col min="9993" max="9993" width="14.140625" style="26" bestFit="1" customWidth="1"/>
    <col min="9994" max="9994" width="13" style="26" customWidth="1"/>
    <col min="9995" max="9995" width="12.140625" style="26" bestFit="1" customWidth="1"/>
    <col min="9996" max="10240" width="11.42578125" style="26"/>
    <col min="10241" max="10241" width="12.140625" style="26" customWidth="1"/>
    <col min="10242" max="10242" width="39" style="26" customWidth="1"/>
    <col min="10243" max="10245" width="11.42578125" style="26"/>
    <col min="10246" max="10246" width="12.5703125" style="26" customWidth="1"/>
    <col min="10247" max="10247" width="14.140625" style="26" bestFit="1" customWidth="1"/>
    <col min="10248" max="10248" width="13" style="26" customWidth="1"/>
    <col min="10249" max="10249" width="14.140625" style="26" bestFit="1" customWidth="1"/>
    <col min="10250" max="10250" width="13" style="26" customWidth="1"/>
    <col min="10251" max="10251" width="12.140625" style="26" bestFit="1" customWidth="1"/>
    <col min="10252" max="10496" width="11.42578125" style="26"/>
    <col min="10497" max="10497" width="12.140625" style="26" customWidth="1"/>
    <col min="10498" max="10498" width="39" style="26" customWidth="1"/>
    <col min="10499" max="10501" width="11.42578125" style="26"/>
    <col min="10502" max="10502" width="12.5703125" style="26" customWidth="1"/>
    <col min="10503" max="10503" width="14.140625" style="26" bestFit="1" customWidth="1"/>
    <col min="10504" max="10504" width="13" style="26" customWidth="1"/>
    <col min="10505" max="10505" width="14.140625" style="26" bestFit="1" customWidth="1"/>
    <col min="10506" max="10506" width="13" style="26" customWidth="1"/>
    <col min="10507" max="10507" width="12.140625" style="26" bestFit="1" customWidth="1"/>
    <col min="10508" max="10752" width="11.42578125" style="26"/>
    <col min="10753" max="10753" width="12.140625" style="26" customWidth="1"/>
    <col min="10754" max="10754" width="39" style="26" customWidth="1"/>
    <col min="10755" max="10757" width="11.42578125" style="26"/>
    <col min="10758" max="10758" width="12.5703125" style="26" customWidth="1"/>
    <col min="10759" max="10759" width="14.140625" style="26" bestFit="1" customWidth="1"/>
    <col min="10760" max="10760" width="13" style="26" customWidth="1"/>
    <col min="10761" max="10761" width="14.140625" style="26" bestFit="1" customWidth="1"/>
    <col min="10762" max="10762" width="13" style="26" customWidth="1"/>
    <col min="10763" max="10763" width="12.140625" style="26" bestFit="1" customWidth="1"/>
    <col min="10764" max="11008" width="11.42578125" style="26"/>
    <col min="11009" max="11009" width="12.140625" style="26" customWidth="1"/>
    <col min="11010" max="11010" width="39" style="26" customWidth="1"/>
    <col min="11011" max="11013" width="11.42578125" style="26"/>
    <col min="11014" max="11014" width="12.5703125" style="26" customWidth="1"/>
    <col min="11015" max="11015" width="14.140625" style="26" bestFit="1" customWidth="1"/>
    <col min="11016" max="11016" width="13" style="26" customWidth="1"/>
    <col min="11017" max="11017" width="14.140625" style="26" bestFit="1" customWidth="1"/>
    <col min="11018" max="11018" width="13" style="26" customWidth="1"/>
    <col min="11019" max="11019" width="12.140625" style="26" bestFit="1" customWidth="1"/>
    <col min="11020" max="11264" width="11.42578125" style="26"/>
    <col min="11265" max="11265" width="12.140625" style="26" customWidth="1"/>
    <col min="11266" max="11266" width="39" style="26" customWidth="1"/>
    <col min="11267" max="11269" width="11.42578125" style="26"/>
    <col min="11270" max="11270" width="12.5703125" style="26" customWidth="1"/>
    <col min="11271" max="11271" width="14.140625" style="26" bestFit="1" customWidth="1"/>
    <col min="11272" max="11272" width="13" style="26" customWidth="1"/>
    <col min="11273" max="11273" width="14.140625" style="26" bestFit="1" customWidth="1"/>
    <col min="11274" max="11274" width="13" style="26" customWidth="1"/>
    <col min="11275" max="11275" width="12.140625" style="26" bestFit="1" customWidth="1"/>
    <col min="11276" max="11520" width="11.42578125" style="26"/>
    <col min="11521" max="11521" width="12.140625" style="26" customWidth="1"/>
    <col min="11522" max="11522" width="39" style="26" customWidth="1"/>
    <col min="11523" max="11525" width="11.42578125" style="26"/>
    <col min="11526" max="11526" width="12.5703125" style="26" customWidth="1"/>
    <col min="11527" max="11527" width="14.140625" style="26" bestFit="1" customWidth="1"/>
    <col min="11528" max="11528" width="13" style="26" customWidth="1"/>
    <col min="11529" max="11529" width="14.140625" style="26" bestFit="1" customWidth="1"/>
    <col min="11530" max="11530" width="13" style="26" customWidth="1"/>
    <col min="11531" max="11531" width="12.140625" style="26" bestFit="1" customWidth="1"/>
    <col min="11532" max="11776" width="11.42578125" style="26"/>
    <col min="11777" max="11777" width="12.140625" style="26" customWidth="1"/>
    <col min="11778" max="11778" width="39" style="26" customWidth="1"/>
    <col min="11779" max="11781" width="11.42578125" style="26"/>
    <col min="11782" max="11782" width="12.5703125" style="26" customWidth="1"/>
    <col min="11783" max="11783" width="14.140625" style="26" bestFit="1" customWidth="1"/>
    <col min="11784" max="11784" width="13" style="26" customWidth="1"/>
    <col min="11785" max="11785" width="14.140625" style="26" bestFit="1" customWidth="1"/>
    <col min="11786" max="11786" width="13" style="26" customWidth="1"/>
    <col min="11787" max="11787" width="12.140625" style="26" bestFit="1" customWidth="1"/>
    <col min="11788" max="12032" width="11.42578125" style="26"/>
    <col min="12033" max="12033" width="12.140625" style="26" customWidth="1"/>
    <col min="12034" max="12034" width="39" style="26" customWidth="1"/>
    <col min="12035" max="12037" width="11.42578125" style="26"/>
    <col min="12038" max="12038" width="12.5703125" style="26" customWidth="1"/>
    <col min="12039" max="12039" width="14.140625" style="26" bestFit="1" customWidth="1"/>
    <col min="12040" max="12040" width="13" style="26" customWidth="1"/>
    <col min="12041" max="12041" width="14.140625" style="26" bestFit="1" customWidth="1"/>
    <col min="12042" max="12042" width="13" style="26" customWidth="1"/>
    <col min="12043" max="12043" width="12.140625" style="26" bestFit="1" customWidth="1"/>
    <col min="12044" max="12288" width="11.42578125" style="26"/>
    <col min="12289" max="12289" width="12.140625" style="26" customWidth="1"/>
    <col min="12290" max="12290" width="39" style="26" customWidth="1"/>
    <col min="12291" max="12293" width="11.42578125" style="26"/>
    <col min="12294" max="12294" width="12.5703125" style="26" customWidth="1"/>
    <col min="12295" max="12295" width="14.140625" style="26" bestFit="1" customWidth="1"/>
    <col min="12296" max="12296" width="13" style="26" customWidth="1"/>
    <col min="12297" max="12297" width="14.140625" style="26" bestFit="1" customWidth="1"/>
    <col min="12298" max="12298" width="13" style="26" customWidth="1"/>
    <col min="12299" max="12299" width="12.140625" style="26" bestFit="1" customWidth="1"/>
    <col min="12300" max="12544" width="11.42578125" style="26"/>
    <col min="12545" max="12545" width="12.140625" style="26" customWidth="1"/>
    <col min="12546" max="12546" width="39" style="26" customWidth="1"/>
    <col min="12547" max="12549" width="11.42578125" style="26"/>
    <col min="12550" max="12550" width="12.5703125" style="26" customWidth="1"/>
    <col min="12551" max="12551" width="14.140625" style="26" bestFit="1" customWidth="1"/>
    <col min="12552" max="12552" width="13" style="26" customWidth="1"/>
    <col min="12553" max="12553" width="14.140625" style="26" bestFit="1" customWidth="1"/>
    <col min="12554" max="12554" width="13" style="26" customWidth="1"/>
    <col min="12555" max="12555" width="12.140625" style="26" bestFit="1" customWidth="1"/>
    <col min="12556" max="12800" width="11.42578125" style="26"/>
    <col min="12801" max="12801" width="12.140625" style="26" customWidth="1"/>
    <col min="12802" max="12802" width="39" style="26" customWidth="1"/>
    <col min="12803" max="12805" width="11.42578125" style="26"/>
    <col min="12806" max="12806" width="12.5703125" style="26" customWidth="1"/>
    <col min="12807" max="12807" width="14.140625" style="26" bestFit="1" customWidth="1"/>
    <col min="12808" max="12808" width="13" style="26" customWidth="1"/>
    <col min="12809" max="12809" width="14.140625" style="26" bestFit="1" customWidth="1"/>
    <col min="12810" max="12810" width="13" style="26" customWidth="1"/>
    <col min="12811" max="12811" width="12.140625" style="26" bestFit="1" customWidth="1"/>
    <col min="12812" max="13056" width="11.42578125" style="26"/>
    <col min="13057" max="13057" width="12.140625" style="26" customWidth="1"/>
    <col min="13058" max="13058" width="39" style="26" customWidth="1"/>
    <col min="13059" max="13061" width="11.42578125" style="26"/>
    <col min="13062" max="13062" width="12.5703125" style="26" customWidth="1"/>
    <col min="13063" max="13063" width="14.140625" style="26" bestFit="1" customWidth="1"/>
    <col min="13064" max="13064" width="13" style="26" customWidth="1"/>
    <col min="13065" max="13065" width="14.140625" style="26" bestFit="1" customWidth="1"/>
    <col min="13066" max="13066" width="13" style="26" customWidth="1"/>
    <col min="13067" max="13067" width="12.140625" style="26" bestFit="1" customWidth="1"/>
    <col min="13068" max="13312" width="11.42578125" style="26"/>
    <col min="13313" max="13313" width="12.140625" style="26" customWidth="1"/>
    <col min="13314" max="13314" width="39" style="26" customWidth="1"/>
    <col min="13315" max="13317" width="11.42578125" style="26"/>
    <col min="13318" max="13318" width="12.5703125" style="26" customWidth="1"/>
    <col min="13319" max="13319" width="14.140625" style="26" bestFit="1" customWidth="1"/>
    <col min="13320" max="13320" width="13" style="26" customWidth="1"/>
    <col min="13321" max="13321" width="14.140625" style="26" bestFit="1" customWidth="1"/>
    <col min="13322" max="13322" width="13" style="26" customWidth="1"/>
    <col min="13323" max="13323" width="12.140625" style="26" bestFit="1" customWidth="1"/>
    <col min="13324" max="13568" width="11.42578125" style="26"/>
    <col min="13569" max="13569" width="12.140625" style="26" customWidth="1"/>
    <col min="13570" max="13570" width="39" style="26" customWidth="1"/>
    <col min="13571" max="13573" width="11.42578125" style="26"/>
    <col min="13574" max="13574" width="12.5703125" style="26" customWidth="1"/>
    <col min="13575" max="13575" width="14.140625" style="26" bestFit="1" customWidth="1"/>
    <col min="13576" max="13576" width="13" style="26" customWidth="1"/>
    <col min="13577" max="13577" width="14.140625" style="26" bestFit="1" customWidth="1"/>
    <col min="13578" max="13578" width="13" style="26" customWidth="1"/>
    <col min="13579" max="13579" width="12.140625" style="26" bestFit="1" customWidth="1"/>
    <col min="13580" max="13824" width="11.42578125" style="26"/>
    <col min="13825" max="13825" width="12.140625" style="26" customWidth="1"/>
    <col min="13826" max="13826" width="39" style="26" customWidth="1"/>
    <col min="13827" max="13829" width="11.42578125" style="26"/>
    <col min="13830" max="13830" width="12.5703125" style="26" customWidth="1"/>
    <col min="13831" max="13831" width="14.140625" style="26" bestFit="1" customWidth="1"/>
    <col min="13832" max="13832" width="13" style="26" customWidth="1"/>
    <col min="13833" max="13833" width="14.140625" style="26" bestFit="1" customWidth="1"/>
    <col min="13834" max="13834" width="13" style="26" customWidth="1"/>
    <col min="13835" max="13835" width="12.140625" style="26" bestFit="1" customWidth="1"/>
    <col min="13836" max="14080" width="11.42578125" style="26"/>
    <col min="14081" max="14081" width="12.140625" style="26" customWidth="1"/>
    <col min="14082" max="14082" width="39" style="26" customWidth="1"/>
    <col min="14083" max="14085" width="11.42578125" style="26"/>
    <col min="14086" max="14086" width="12.5703125" style="26" customWidth="1"/>
    <col min="14087" max="14087" width="14.140625" style="26" bestFit="1" customWidth="1"/>
    <col min="14088" max="14088" width="13" style="26" customWidth="1"/>
    <col min="14089" max="14089" width="14.140625" style="26" bestFit="1" customWidth="1"/>
    <col min="14090" max="14090" width="13" style="26" customWidth="1"/>
    <col min="14091" max="14091" width="12.140625" style="26" bestFit="1" customWidth="1"/>
    <col min="14092" max="14336" width="11.42578125" style="26"/>
    <col min="14337" max="14337" width="12.140625" style="26" customWidth="1"/>
    <col min="14338" max="14338" width="39" style="26" customWidth="1"/>
    <col min="14339" max="14341" width="11.42578125" style="26"/>
    <col min="14342" max="14342" width="12.5703125" style="26" customWidth="1"/>
    <col min="14343" max="14343" width="14.140625" style="26" bestFit="1" customWidth="1"/>
    <col min="14344" max="14344" width="13" style="26" customWidth="1"/>
    <col min="14345" max="14345" width="14.140625" style="26" bestFit="1" customWidth="1"/>
    <col min="14346" max="14346" width="13" style="26" customWidth="1"/>
    <col min="14347" max="14347" width="12.140625" style="26" bestFit="1" customWidth="1"/>
    <col min="14348" max="14592" width="11.42578125" style="26"/>
    <col min="14593" max="14593" width="12.140625" style="26" customWidth="1"/>
    <col min="14594" max="14594" width="39" style="26" customWidth="1"/>
    <col min="14595" max="14597" width="11.42578125" style="26"/>
    <col min="14598" max="14598" width="12.5703125" style="26" customWidth="1"/>
    <col min="14599" max="14599" width="14.140625" style="26" bestFit="1" customWidth="1"/>
    <col min="14600" max="14600" width="13" style="26" customWidth="1"/>
    <col min="14601" max="14601" width="14.140625" style="26" bestFit="1" customWidth="1"/>
    <col min="14602" max="14602" width="13" style="26" customWidth="1"/>
    <col min="14603" max="14603" width="12.140625" style="26" bestFit="1" customWidth="1"/>
    <col min="14604" max="14848" width="11.42578125" style="26"/>
    <col min="14849" max="14849" width="12.140625" style="26" customWidth="1"/>
    <col min="14850" max="14850" width="39" style="26" customWidth="1"/>
    <col min="14851" max="14853" width="11.42578125" style="26"/>
    <col min="14854" max="14854" width="12.5703125" style="26" customWidth="1"/>
    <col min="14855" max="14855" width="14.140625" style="26" bestFit="1" customWidth="1"/>
    <col min="14856" max="14856" width="13" style="26" customWidth="1"/>
    <col min="14857" max="14857" width="14.140625" style="26" bestFit="1" customWidth="1"/>
    <col min="14858" max="14858" width="13" style="26" customWidth="1"/>
    <col min="14859" max="14859" width="12.140625" style="26" bestFit="1" customWidth="1"/>
    <col min="14860" max="15104" width="11.42578125" style="26"/>
    <col min="15105" max="15105" width="12.140625" style="26" customWidth="1"/>
    <col min="15106" max="15106" width="39" style="26" customWidth="1"/>
    <col min="15107" max="15109" width="11.42578125" style="26"/>
    <col min="15110" max="15110" width="12.5703125" style="26" customWidth="1"/>
    <col min="15111" max="15111" width="14.140625" style="26" bestFit="1" customWidth="1"/>
    <col min="15112" max="15112" width="13" style="26" customWidth="1"/>
    <col min="15113" max="15113" width="14.140625" style="26" bestFit="1" customWidth="1"/>
    <col min="15114" max="15114" width="13" style="26" customWidth="1"/>
    <col min="15115" max="15115" width="12.140625" style="26" bestFit="1" customWidth="1"/>
    <col min="15116" max="15360" width="11.42578125" style="26"/>
    <col min="15361" max="15361" width="12.140625" style="26" customWidth="1"/>
    <col min="15362" max="15362" width="39" style="26" customWidth="1"/>
    <col min="15363" max="15365" width="11.42578125" style="26"/>
    <col min="15366" max="15366" width="12.5703125" style="26" customWidth="1"/>
    <col min="15367" max="15367" width="14.140625" style="26" bestFit="1" customWidth="1"/>
    <col min="15368" max="15368" width="13" style="26" customWidth="1"/>
    <col min="15369" max="15369" width="14.140625" style="26" bestFit="1" customWidth="1"/>
    <col min="15370" max="15370" width="13" style="26" customWidth="1"/>
    <col min="15371" max="15371" width="12.140625" style="26" bestFit="1" customWidth="1"/>
    <col min="15372" max="15616" width="11.42578125" style="26"/>
    <col min="15617" max="15617" width="12.140625" style="26" customWidth="1"/>
    <col min="15618" max="15618" width="39" style="26" customWidth="1"/>
    <col min="15619" max="15621" width="11.42578125" style="26"/>
    <col min="15622" max="15622" width="12.5703125" style="26" customWidth="1"/>
    <col min="15623" max="15623" width="14.140625" style="26" bestFit="1" customWidth="1"/>
    <col min="15624" max="15624" width="13" style="26" customWidth="1"/>
    <col min="15625" max="15625" width="14.140625" style="26" bestFit="1" customWidth="1"/>
    <col min="15626" max="15626" width="13" style="26" customWidth="1"/>
    <col min="15627" max="15627" width="12.140625" style="26" bestFit="1" customWidth="1"/>
    <col min="15628" max="15872" width="11.42578125" style="26"/>
    <col min="15873" max="15873" width="12.140625" style="26" customWidth="1"/>
    <col min="15874" max="15874" width="39" style="26" customWidth="1"/>
    <col min="15875" max="15877" width="11.42578125" style="26"/>
    <col min="15878" max="15878" width="12.5703125" style="26" customWidth="1"/>
    <col min="15879" max="15879" width="14.140625" style="26" bestFit="1" customWidth="1"/>
    <col min="15880" max="15880" width="13" style="26" customWidth="1"/>
    <col min="15881" max="15881" width="14.140625" style="26" bestFit="1" customWidth="1"/>
    <col min="15882" max="15882" width="13" style="26" customWidth="1"/>
    <col min="15883" max="15883" width="12.140625" style="26" bestFit="1" customWidth="1"/>
    <col min="15884" max="16128" width="11.42578125" style="26"/>
    <col min="16129" max="16129" width="12.140625" style="26" customWidth="1"/>
    <col min="16130" max="16130" width="39" style="26" customWidth="1"/>
    <col min="16131" max="16133" width="11.42578125" style="26"/>
    <col min="16134" max="16134" width="12.5703125" style="26" customWidth="1"/>
    <col min="16135" max="16135" width="14.140625" style="26" bestFit="1" customWidth="1"/>
    <col min="16136" max="16136" width="13" style="26" customWidth="1"/>
    <col min="16137" max="16137" width="14.140625" style="26" bestFit="1" customWidth="1"/>
    <col min="16138" max="16138" width="13" style="26" customWidth="1"/>
    <col min="16139" max="16139" width="12.140625" style="26" bestFit="1" customWidth="1"/>
    <col min="16140" max="16384" width="11.42578125" style="26"/>
  </cols>
  <sheetData>
    <row r="1" spans="1:10" ht="15.75" x14ac:dyDescent="0.25">
      <c r="A1" s="137" t="s">
        <v>51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6.5" thickBot="1" x14ac:dyDescent="0.3">
      <c r="A2" s="27"/>
      <c r="B2" s="28"/>
      <c r="C2" s="28"/>
      <c r="D2" s="28"/>
      <c r="E2" s="28"/>
      <c r="F2" s="29"/>
      <c r="G2" s="28"/>
      <c r="H2" s="30"/>
      <c r="I2" s="28"/>
      <c r="J2" s="28"/>
    </row>
    <row r="3" spans="1:10" ht="36.75" customHeight="1" thickTop="1" x14ac:dyDescent="0.2">
      <c r="A3" s="151" t="s">
        <v>0</v>
      </c>
      <c r="B3" s="140" t="s">
        <v>1</v>
      </c>
      <c r="C3" s="140" t="s">
        <v>2</v>
      </c>
      <c r="D3" s="31" t="s">
        <v>38</v>
      </c>
      <c r="E3" s="153" t="s">
        <v>4</v>
      </c>
      <c r="F3" s="154" t="s">
        <v>39</v>
      </c>
      <c r="G3" s="148" t="s">
        <v>6</v>
      </c>
      <c r="H3" s="156" t="s">
        <v>40</v>
      </c>
      <c r="I3" s="31" t="s">
        <v>41</v>
      </c>
      <c r="J3" s="31" t="s">
        <v>42</v>
      </c>
    </row>
    <row r="4" spans="1:10" ht="13.5" thickBot="1" x14ac:dyDescent="0.25">
      <c r="A4" s="152"/>
      <c r="B4" s="141"/>
      <c r="C4" s="141"/>
      <c r="D4" s="33" t="s">
        <v>43</v>
      </c>
      <c r="E4" s="141"/>
      <c r="F4" s="155"/>
      <c r="G4" s="141"/>
      <c r="H4" s="157"/>
      <c r="I4" s="34" t="s">
        <v>44</v>
      </c>
      <c r="J4" s="33" t="s">
        <v>45</v>
      </c>
    </row>
    <row r="5" spans="1:10" s="46" customFormat="1" ht="14.25" customHeight="1" thickTop="1" x14ac:dyDescent="0.2">
      <c r="A5" s="79">
        <v>73024000</v>
      </c>
      <c r="B5" s="37" t="s">
        <v>30</v>
      </c>
      <c r="C5" s="79" t="s">
        <v>19</v>
      </c>
      <c r="D5" s="39"/>
      <c r="E5" s="79">
        <v>203</v>
      </c>
      <c r="F5" s="81">
        <v>43543</v>
      </c>
      <c r="G5" s="42">
        <v>0</v>
      </c>
      <c r="H5" s="80">
        <v>7.796237968764913E-2</v>
      </c>
      <c r="I5" s="44">
        <f t="shared" ref="I5:I11" si="0">+G5+H5</f>
        <v>7.796237968764913E-2</v>
      </c>
      <c r="J5" s="82">
        <v>0</v>
      </c>
    </row>
    <row r="6" spans="1:10" s="46" customFormat="1" ht="14.25" customHeight="1" x14ac:dyDescent="0.2">
      <c r="A6" s="79">
        <v>73013000</v>
      </c>
      <c r="B6" s="37" t="s">
        <v>31</v>
      </c>
      <c r="C6" s="79" t="s">
        <v>13</v>
      </c>
      <c r="D6" s="39"/>
      <c r="E6" s="79">
        <v>203</v>
      </c>
      <c r="F6" s="81">
        <v>43543</v>
      </c>
      <c r="G6" s="42">
        <v>0</v>
      </c>
      <c r="H6" s="80">
        <v>7.7938106143973382E-2</v>
      </c>
      <c r="I6" s="44">
        <f t="shared" si="0"/>
        <v>7.7938106143973382E-2</v>
      </c>
      <c r="J6" s="82">
        <v>0</v>
      </c>
    </row>
    <row r="7" spans="1:10" s="46" customFormat="1" ht="14.25" customHeight="1" x14ac:dyDescent="0.2">
      <c r="A7" s="79">
        <v>73017000</v>
      </c>
      <c r="B7" s="37" t="s">
        <v>32</v>
      </c>
      <c r="C7" s="79" t="s">
        <v>14</v>
      </c>
      <c r="D7" s="39"/>
      <c r="E7" s="79">
        <v>153</v>
      </c>
      <c r="F7" s="81">
        <v>43543</v>
      </c>
      <c r="G7" s="42">
        <v>0</v>
      </c>
      <c r="H7" s="80">
        <v>9.6020468800600528E-2</v>
      </c>
      <c r="I7" s="44">
        <f t="shared" si="0"/>
        <v>9.6020468800600528E-2</v>
      </c>
      <c r="J7" s="82">
        <v>0</v>
      </c>
    </row>
    <row r="8" spans="1:10" s="46" customFormat="1" ht="14.25" customHeight="1" x14ac:dyDescent="0.2">
      <c r="A8" s="79">
        <v>73213000</v>
      </c>
      <c r="B8" s="37" t="s">
        <v>33</v>
      </c>
      <c r="C8" s="79" t="s">
        <v>15</v>
      </c>
      <c r="D8" s="39"/>
      <c r="E8" s="79">
        <v>203</v>
      </c>
      <c r="F8" s="81">
        <v>43543</v>
      </c>
      <c r="G8" s="42">
        <v>0</v>
      </c>
      <c r="H8" s="80">
        <v>7.7627118537291137E-2</v>
      </c>
      <c r="I8" s="44">
        <f t="shared" si="0"/>
        <v>7.7627118537291137E-2</v>
      </c>
      <c r="J8" s="82">
        <v>0</v>
      </c>
    </row>
    <row r="9" spans="1:10" s="46" customFormat="1" ht="14.25" customHeight="1" x14ac:dyDescent="0.2">
      <c r="A9" s="79">
        <v>73217000</v>
      </c>
      <c r="B9" s="37" t="s">
        <v>34</v>
      </c>
      <c r="C9" s="79" t="s">
        <v>16</v>
      </c>
      <c r="D9" s="39"/>
      <c r="E9" s="79">
        <v>153</v>
      </c>
      <c r="F9" s="81">
        <v>43543</v>
      </c>
      <c r="G9" s="42">
        <v>0</v>
      </c>
      <c r="H9" s="80">
        <v>9.562765299856113E-2</v>
      </c>
      <c r="I9" s="44">
        <f t="shared" si="0"/>
        <v>9.562765299856113E-2</v>
      </c>
      <c r="J9" s="82">
        <v>0</v>
      </c>
    </row>
    <row r="10" spans="1:10" s="46" customFormat="1" ht="14.25" customHeight="1" x14ac:dyDescent="0.2">
      <c r="A10" s="79">
        <v>73015000</v>
      </c>
      <c r="B10" s="37" t="s">
        <v>35</v>
      </c>
      <c r="C10" s="79" t="s">
        <v>17</v>
      </c>
      <c r="D10" s="39"/>
      <c r="E10" s="79">
        <v>203</v>
      </c>
      <c r="F10" s="81">
        <v>43545</v>
      </c>
      <c r="G10" s="42">
        <v>0</v>
      </c>
      <c r="H10" s="80">
        <v>7.844963701220159E-2</v>
      </c>
      <c r="I10" s="44">
        <f t="shared" si="0"/>
        <v>7.844963701220159E-2</v>
      </c>
      <c r="J10" s="82">
        <v>0</v>
      </c>
    </row>
    <row r="11" spans="1:10" s="46" customFormat="1" ht="14.25" customHeight="1" thickBot="1" x14ac:dyDescent="0.25">
      <c r="A11" s="47">
        <v>73215000</v>
      </c>
      <c r="B11" s="48" t="s">
        <v>36</v>
      </c>
      <c r="C11" s="47" t="s">
        <v>18</v>
      </c>
      <c r="D11" s="50"/>
      <c r="E11" s="47">
        <v>203</v>
      </c>
      <c r="F11" s="51">
        <v>43545</v>
      </c>
      <c r="G11" s="52">
        <v>0</v>
      </c>
      <c r="H11" s="53">
        <v>7.8128715445402522E-2</v>
      </c>
      <c r="I11" s="54">
        <f t="shared" si="0"/>
        <v>7.8128715445402522E-2</v>
      </c>
      <c r="J11" s="83">
        <v>0</v>
      </c>
    </row>
    <row r="12" spans="1:10" ht="14.25" customHeight="1" thickTop="1" x14ac:dyDescent="0.2">
      <c r="A12" s="56"/>
      <c r="B12" s="57"/>
      <c r="C12" s="56"/>
      <c r="D12" s="58"/>
      <c r="E12" s="56"/>
      <c r="F12" s="59"/>
      <c r="G12" s="60"/>
      <c r="H12" s="61"/>
      <c r="I12" s="62"/>
      <c r="J12" s="63"/>
    </row>
    <row r="13" spans="1:10" ht="14.25" customHeight="1" x14ac:dyDescent="0.2">
      <c r="A13" s="64" t="s">
        <v>48</v>
      </c>
      <c r="B13" s="57"/>
      <c r="C13" s="56"/>
      <c r="D13" s="58"/>
      <c r="E13" s="56"/>
      <c r="F13" s="59"/>
      <c r="G13" s="60"/>
      <c r="H13" s="61"/>
      <c r="I13" s="62"/>
      <c r="J13" s="63"/>
    </row>
    <row r="14" spans="1:10" ht="14.25" customHeight="1" x14ac:dyDescent="0.2">
      <c r="A14" s="64"/>
      <c r="B14" s="65"/>
      <c r="C14" s="66"/>
      <c r="D14" s="65"/>
      <c r="E14" s="67"/>
      <c r="F14" s="68"/>
      <c r="G14" s="69"/>
      <c r="H14" s="70"/>
      <c r="I14" s="71"/>
      <c r="J14" s="27"/>
    </row>
    <row r="15" spans="1:10" s="46" customFormat="1" ht="14.25" customHeight="1" x14ac:dyDescent="0.2">
      <c r="A15" s="72" t="s">
        <v>22</v>
      </c>
      <c r="B15" s="73"/>
      <c r="C15" s="72"/>
      <c r="D15" s="72"/>
      <c r="E15" s="74"/>
      <c r="F15" s="75"/>
      <c r="G15" s="76"/>
      <c r="H15" s="77"/>
      <c r="I15" s="78"/>
      <c r="J15" s="72"/>
    </row>
    <row r="16" spans="1:10" s="46" customFormat="1" ht="14.25" customHeight="1" x14ac:dyDescent="0.2">
      <c r="A16" s="133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s="46" customFormat="1" ht="14.25" customHeight="1" x14ac:dyDescent="0.2">
      <c r="A17" s="72"/>
      <c r="B17" s="73"/>
      <c r="C17" s="72"/>
      <c r="D17" s="72"/>
      <c r="E17" s="74"/>
      <c r="F17" s="75"/>
      <c r="G17" s="76"/>
      <c r="H17" s="77"/>
      <c r="I17" s="78"/>
      <c r="J17" s="72"/>
    </row>
    <row r="18" spans="1:10" s="46" customFormat="1" ht="14.25" customHeight="1" x14ac:dyDescent="0.2">
      <c r="A18" s="135"/>
      <c r="B18" s="136"/>
      <c r="C18" s="136"/>
      <c r="D18" s="136"/>
      <c r="E18" s="136"/>
      <c r="F18" s="136"/>
      <c r="G18" s="136"/>
      <c r="H18" s="136"/>
      <c r="I18" s="136"/>
      <c r="J18" s="136"/>
    </row>
    <row r="19" spans="1:10" s="46" customFormat="1" ht="14.25" customHeight="1" x14ac:dyDescent="0.2">
      <c r="A19" s="72"/>
      <c r="B19" s="73"/>
      <c r="C19" s="72"/>
      <c r="D19" s="72"/>
      <c r="E19" s="74"/>
      <c r="F19" s="75"/>
      <c r="G19" s="76"/>
      <c r="H19" s="77"/>
      <c r="I19" s="78"/>
      <c r="J19" s="72"/>
    </row>
    <row r="20" spans="1:10" s="46" customFormat="1" ht="14.25" customHeight="1" x14ac:dyDescent="0.2">
      <c r="A20" s="135"/>
      <c r="B20" s="136"/>
      <c r="C20" s="136"/>
      <c r="D20" s="136"/>
      <c r="E20" s="136"/>
      <c r="F20" s="136"/>
      <c r="G20" s="136"/>
      <c r="H20" s="136"/>
      <c r="I20" s="136"/>
      <c r="J20" s="136"/>
    </row>
    <row r="21" spans="1:10" ht="14.25" customHeight="1" x14ac:dyDescent="0.2">
      <c r="A21" s="135"/>
      <c r="B21" s="136"/>
      <c r="C21" s="136"/>
      <c r="D21" s="136"/>
      <c r="E21" s="136"/>
      <c r="F21" s="136"/>
      <c r="G21" s="136"/>
      <c r="H21" s="136"/>
      <c r="I21" s="136"/>
      <c r="J21" s="136"/>
    </row>
    <row r="23" spans="1:10" x14ac:dyDescent="0.2">
      <c r="A23" s="72"/>
    </row>
  </sheetData>
  <mergeCells count="12">
    <mergeCell ref="A16:J16"/>
    <mergeCell ref="A18:J18"/>
    <mergeCell ref="A20:J20"/>
    <mergeCell ref="A21:J21"/>
    <mergeCell ref="A1:J1"/>
    <mergeCell ref="A3:A4"/>
    <mergeCell ref="B3:B4"/>
    <mergeCell ref="C3:C4"/>
    <mergeCell ref="E3:E4"/>
    <mergeCell ref="F3:F4"/>
    <mergeCell ref="G3:G4"/>
    <mergeCell ref="H3:H4"/>
  </mergeCells>
  <pageMargins left="0.7" right="0.7" top="0.75" bottom="0.75" header="0.3" footer="0.3"/>
  <pageSetup paperSize="9"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opLeftCell="A4" workbookViewId="0">
      <selection activeCell="A20" sqref="A20:XFD20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73016000</v>
      </c>
      <c r="B4" s="18" t="s">
        <v>27</v>
      </c>
      <c r="C4" s="87" t="s">
        <v>10</v>
      </c>
      <c r="D4" s="88"/>
      <c r="E4" s="86">
        <v>230</v>
      </c>
      <c r="F4" s="88">
        <v>44347</v>
      </c>
      <c r="G4" s="22">
        <v>0</v>
      </c>
      <c r="H4" s="23">
        <v>0.181208952929137</v>
      </c>
      <c r="I4" s="84">
        <f t="shared" ref="I4:I12" si="0">+G4+H4</f>
        <v>0.181208952929137</v>
      </c>
      <c r="J4" s="84">
        <v>0</v>
      </c>
    </row>
    <row r="5" spans="1:10" s="89" customFormat="1" x14ac:dyDescent="0.2">
      <c r="A5" s="86">
        <v>73024000</v>
      </c>
      <c r="B5" s="18" t="s">
        <v>30</v>
      </c>
      <c r="C5" s="87" t="s">
        <v>19</v>
      </c>
      <c r="D5" s="88"/>
      <c r="E5" s="86">
        <v>230</v>
      </c>
      <c r="F5" s="88">
        <v>44369</v>
      </c>
      <c r="G5" s="22">
        <v>0</v>
      </c>
      <c r="H5" s="23">
        <v>0.20598313145634831</v>
      </c>
      <c r="I5" s="84">
        <f t="shared" si="0"/>
        <v>0.20598313145634831</v>
      </c>
      <c r="J5" s="84">
        <v>0</v>
      </c>
    </row>
    <row r="6" spans="1:10" s="89" customFormat="1" ht="13.5" customHeight="1" x14ac:dyDescent="0.2">
      <c r="A6" s="86">
        <v>73013000</v>
      </c>
      <c r="B6" s="18" t="s">
        <v>31</v>
      </c>
      <c r="C6" s="87" t="s">
        <v>13</v>
      </c>
      <c r="D6" s="86"/>
      <c r="E6" s="86">
        <v>230</v>
      </c>
      <c r="F6" s="88">
        <v>44369</v>
      </c>
      <c r="G6" s="22">
        <v>0</v>
      </c>
      <c r="H6" s="23">
        <v>0.2059189987226131</v>
      </c>
      <c r="I6" s="84">
        <f t="shared" si="0"/>
        <v>0.2059189987226131</v>
      </c>
      <c r="J6" s="84">
        <v>0</v>
      </c>
    </row>
    <row r="7" spans="1:10" s="89" customFormat="1" x14ac:dyDescent="0.2">
      <c r="A7" s="86">
        <v>73017000</v>
      </c>
      <c r="B7" s="18" t="s">
        <v>32</v>
      </c>
      <c r="C7" s="87" t="s">
        <v>14</v>
      </c>
      <c r="D7" s="86"/>
      <c r="E7" s="86">
        <v>180</v>
      </c>
      <c r="F7" s="88">
        <v>44369</v>
      </c>
      <c r="G7" s="22">
        <v>0</v>
      </c>
      <c r="H7" s="23">
        <v>0.25369411409318016</v>
      </c>
      <c r="I7" s="84">
        <f t="shared" si="0"/>
        <v>0.25369411409318016</v>
      </c>
      <c r="J7" s="84">
        <v>0</v>
      </c>
    </row>
    <row r="8" spans="1:10" s="89" customFormat="1" x14ac:dyDescent="0.2">
      <c r="A8" s="86">
        <v>73213000</v>
      </c>
      <c r="B8" s="18" t="s">
        <v>33</v>
      </c>
      <c r="C8" s="87" t="s">
        <v>15</v>
      </c>
      <c r="D8" s="86"/>
      <c r="E8" s="86">
        <v>230</v>
      </c>
      <c r="F8" s="88">
        <v>44369</v>
      </c>
      <c r="G8" s="22">
        <v>0</v>
      </c>
      <c r="H8" s="23">
        <v>0.20509734344060185</v>
      </c>
      <c r="I8" s="84">
        <f t="shared" si="0"/>
        <v>0.20509734344060185</v>
      </c>
      <c r="J8" s="84">
        <v>0</v>
      </c>
    </row>
    <row r="9" spans="1:10" s="89" customFormat="1" x14ac:dyDescent="0.2">
      <c r="A9" s="86">
        <v>73217000</v>
      </c>
      <c r="B9" s="18" t="s">
        <v>34</v>
      </c>
      <c r="C9" s="86" t="s">
        <v>16</v>
      </c>
      <c r="D9" s="86"/>
      <c r="E9" s="86">
        <v>180</v>
      </c>
      <c r="F9" s="88">
        <v>44369</v>
      </c>
      <c r="G9" s="22">
        <v>0</v>
      </c>
      <c r="H9" s="23">
        <v>0.25265626187120099</v>
      </c>
      <c r="I9" s="84">
        <f t="shared" si="0"/>
        <v>0.25265626187120099</v>
      </c>
      <c r="J9" s="84">
        <v>0</v>
      </c>
    </row>
    <row r="10" spans="1:10" s="89" customFormat="1" x14ac:dyDescent="0.2">
      <c r="A10" s="86">
        <v>73015000</v>
      </c>
      <c r="B10" s="18" t="s">
        <v>35</v>
      </c>
      <c r="C10" s="86" t="s">
        <v>17</v>
      </c>
      <c r="D10" s="86"/>
      <c r="E10" s="86">
        <v>230</v>
      </c>
      <c r="F10" s="88">
        <v>44369</v>
      </c>
      <c r="G10" s="22">
        <v>0</v>
      </c>
      <c r="H10" s="23">
        <v>0.19351954057206694</v>
      </c>
      <c r="I10" s="84">
        <f t="shared" si="0"/>
        <v>0.19351954057206694</v>
      </c>
      <c r="J10" s="84">
        <v>0</v>
      </c>
    </row>
    <row r="11" spans="1:10" s="89" customFormat="1" x14ac:dyDescent="0.2">
      <c r="A11" s="86">
        <v>73215000</v>
      </c>
      <c r="B11" s="18" t="s">
        <v>36</v>
      </c>
      <c r="C11" s="86" t="s">
        <v>18</v>
      </c>
      <c r="D11" s="86"/>
      <c r="E11" s="86">
        <v>230</v>
      </c>
      <c r="F11" s="88">
        <v>44369</v>
      </c>
      <c r="G11" s="22">
        <v>0</v>
      </c>
      <c r="H11" s="23">
        <v>0.19272789134930551</v>
      </c>
      <c r="I11" s="84">
        <f t="shared" si="0"/>
        <v>0.19272789134930551</v>
      </c>
      <c r="J11" s="84">
        <v>0</v>
      </c>
    </row>
    <row r="12" spans="1:10" s="89" customFormat="1" ht="15" thickBot="1" x14ac:dyDescent="0.25">
      <c r="A12" s="91">
        <v>73016000</v>
      </c>
      <c r="B12" s="19" t="s">
        <v>27</v>
      </c>
      <c r="C12" s="91" t="s">
        <v>10</v>
      </c>
      <c r="D12" s="91"/>
      <c r="E12" s="91">
        <v>231</v>
      </c>
      <c r="F12" s="92">
        <v>44377</v>
      </c>
      <c r="G12" s="24">
        <v>0</v>
      </c>
      <c r="H12" s="25">
        <v>0.1892290457343665</v>
      </c>
      <c r="I12" s="85">
        <f t="shared" si="0"/>
        <v>0.1892290457343665</v>
      </c>
      <c r="J12" s="85">
        <v>0</v>
      </c>
    </row>
    <row r="13" spans="1:10" s="89" customFormat="1" ht="15" thickTop="1" x14ac:dyDescent="0.2">
      <c r="A13" s="100"/>
      <c r="B13" s="15"/>
      <c r="C13" s="100"/>
      <c r="D13" s="100"/>
      <c r="E13" s="100"/>
      <c r="F13" s="101"/>
      <c r="G13" s="102"/>
      <c r="H13" s="102"/>
      <c r="I13" s="102"/>
      <c r="J13" s="102"/>
    </row>
    <row r="14" spans="1:10" s="89" customFormat="1" ht="15" x14ac:dyDescent="0.25">
      <c r="A14" s="103" t="s">
        <v>21</v>
      </c>
    </row>
    <row r="15" spans="1:10" s="89" customFormat="1" x14ac:dyDescent="0.2"/>
    <row r="16" spans="1:10" s="89" customFormat="1" x14ac:dyDescent="0.2">
      <c r="A16" s="104" t="s">
        <v>22</v>
      </c>
    </row>
    <row r="17" spans="1:1" s="89" customFormat="1" x14ac:dyDescent="0.2"/>
    <row r="18" spans="1:1" s="89" customFormat="1" x14ac:dyDescent="0.2">
      <c r="A18" s="104" t="s">
        <v>106</v>
      </c>
    </row>
    <row r="19" spans="1:1" s="89" customFormat="1" x14ac:dyDescent="0.2"/>
    <row r="20" spans="1:1" s="89" customFormat="1" x14ac:dyDescent="0.2">
      <c r="A20" s="104" t="s">
        <v>104</v>
      </c>
    </row>
    <row r="21" spans="1:1" s="89" customFormat="1" x14ac:dyDescent="0.2"/>
    <row r="22" spans="1:1" s="89" customFormat="1" x14ac:dyDescent="0.2">
      <c r="A22" s="104" t="s">
        <v>105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G21" sqref="G2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73024000</v>
      </c>
      <c r="B4" s="18" t="s">
        <v>30</v>
      </c>
      <c r="C4" s="87" t="s">
        <v>19</v>
      </c>
      <c r="D4" s="88"/>
      <c r="E4" s="86">
        <v>231</v>
      </c>
      <c r="F4" s="88">
        <v>44396</v>
      </c>
      <c r="G4" s="22">
        <v>0</v>
      </c>
      <c r="H4" s="23">
        <v>0.17345030855648633</v>
      </c>
      <c r="I4" s="84">
        <f t="shared" ref="I4:I10" si="0">+G4+H4</f>
        <v>0.17345030855648633</v>
      </c>
      <c r="J4" s="84">
        <v>0</v>
      </c>
    </row>
    <row r="5" spans="1:10" s="89" customFormat="1" ht="13.5" customHeight="1" x14ac:dyDescent="0.2">
      <c r="A5" s="86">
        <v>73013000</v>
      </c>
      <c r="B5" s="18" t="s">
        <v>31</v>
      </c>
      <c r="C5" s="87" t="s">
        <v>13</v>
      </c>
      <c r="D5" s="86"/>
      <c r="E5" s="86">
        <v>231</v>
      </c>
      <c r="F5" s="88">
        <v>44396</v>
      </c>
      <c r="G5" s="22">
        <v>0</v>
      </c>
      <c r="H5" s="23">
        <v>0.17339630489911742</v>
      </c>
      <c r="I5" s="84">
        <f t="shared" si="0"/>
        <v>0.17339630489911742</v>
      </c>
      <c r="J5" s="84">
        <v>0</v>
      </c>
    </row>
    <row r="6" spans="1:10" s="89" customFormat="1" x14ac:dyDescent="0.2">
      <c r="A6" s="86">
        <v>73017000</v>
      </c>
      <c r="B6" s="18" t="s">
        <v>32</v>
      </c>
      <c r="C6" s="87" t="s">
        <v>14</v>
      </c>
      <c r="D6" s="86"/>
      <c r="E6" s="86">
        <v>181</v>
      </c>
      <c r="F6" s="88">
        <v>44396</v>
      </c>
      <c r="G6" s="22">
        <v>0</v>
      </c>
      <c r="H6" s="23">
        <v>0.21362585400713588</v>
      </c>
      <c r="I6" s="84">
        <f t="shared" si="0"/>
        <v>0.21362585400713588</v>
      </c>
      <c r="J6" s="84">
        <v>0</v>
      </c>
    </row>
    <row r="7" spans="1:10" s="89" customFormat="1" x14ac:dyDescent="0.2">
      <c r="A7" s="86">
        <v>73213000</v>
      </c>
      <c r="B7" s="18" t="s">
        <v>33</v>
      </c>
      <c r="C7" s="87" t="s">
        <v>15</v>
      </c>
      <c r="D7" s="86"/>
      <c r="E7" s="86">
        <v>231</v>
      </c>
      <c r="F7" s="88">
        <v>44396</v>
      </c>
      <c r="G7" s="22">
        <v>0</v>
      </c>
      <c r="H7" s="23">
        <v>0.17270442124250776</v>
      </c>
      <c r="I7" s="84">
        <f t="shared" si="0"/>
        <v>0.17270442124250776</v>
      </c>
      <c r="J7" s="84">
        <v>0</v>
      </c>
    </row>
    <row r="8" spans="1:10" s="89" customFormat="1" x14ac:dyDescent="0.2">
      <c r="A8" s="86">
        <v>73217000</v>
      </c>
      <c r="B8" s="18" t="s">
        <v>34</v>
      </c>
      <c r="C8" s="86" t="s">
        <v>16</v>
      </c>
      <c r="D8" s="86"/>
      <c r="E8" s="86">
        <v>181</v>
      </c>
      <c r="F8" s="88">
        <v>44396</v>
      </c>
      <c r="G8" s="22">
        <v>0</v>
      </c>
      <c r="H8" s="23">
        <v>0.21275191939479371</v>
      </c>
      <c r="I8" s="84">
        <f t="shared" si="0"/>
        <v>0.21275191939479371</v>
      </c>
      <c r="J8" s="84">
        <v>0</v>
      </c>
    </row>
    <row r="9" spans="1:10" s="89" customFormat="1" x14ac:dyDescent="0.2">
      <c r="A9" s="86">
        <v>73015000</v>
      </c>
      <c r="B9" s="18" t="s">
        <v>35</v>
      </c>
      <c r="C9" s="86" t="s">
        <v>17</v>
      </c>
      <c r="D9" s="86"/>
      <c r="E9" s="86">
        <v>231</v>
      </c>
      <c r="F9" s="88">
        <v>44398</v>
      </c>
      <c r="G9" s="22">
        <v>0</v>
      </c>
      <c r="H9" s="23">
        <v>0.1871262728653213</v>
      </c>
      <c r="I9" s="84">
        <f t="shared" si="0"/>
        <v>0.1871262728653213</v>
      </c>
      <c r="J9" s="84">
        <v>0</v>
      </c>
    </row>
    <row r="10" spans="1:10" s="89" customFormat="1" ht="15" thickBot="1" x14ac:dyDescent="0.25">
      <c r="A10" s="91">
        <v>73215000</v>
      </c>
      <c r="B10" s="19" t="s">
        <v>36</v>
      </c>
      <c r="C10" s="91" t="s">
        <v>18</v>
      </c>
      <c r="D10" s="91"/>
      <c r="E10" s="91">
        <v>231</v>
      </c>
      <c r="F10" s="92">
        <v>44398</v>
      </c>
      <c r="G10" s="24">
        <v>0</v>
      </c>
      <c r="H10" s="25">
        <v>0.18636077720511998</v>
      </c>
      <c r="I10" s="85">
        <f t="shared" si="0"/>
        <v>0.18636077720511998</v>
      </c>
      <c r="J10" s="85">
        <v>0</v>
      </c>
    </row>
    <row r="11" spans="1:10" s="89" customFormat="1" ht="15" thickTop="1" x14ac:dyDescent="0.2">
      <c r="A11" s="100"/>
      <c r="B11" s="15"/>
      <c r="C11" s="100"/>
      <c r="D11" s="100"/>
      <c r="E11" s="100"/>
      <c r="F11" s="101"/>
      <c r="G11" s="102"/>
      <c r="H11" s="102"/>
      <c r="I11" s="102"/>
      <c r="J11" s="102"/>
    </row>
    <row r="12" spans="1:10" s="89" customFormat="1" ht="15" x14ac:dyDescent="0.25">
      <c r="A12" s="103" t="s">
        <v>21</v>
      </c>
    </row>
    <row r="13" spans="1:10" s="89" customFormat="1" x14ac:dyDescent="0.2"/>
    <row r="14" spans="1:10" s="89" customFormat="1" x14ac:dyDescent="0.2">
      <c r="A14" s="104" t="s">
        <v>22</v>
      </c>
    </row>
    <row r="15" spans="1:10" s="89" customFormat="1" x14ac:dyDescent="0.2"/>
  </sheetData>
  <mergeCells count="1">
    <mergeCell ref="A1:J1"/>
  </mergeCells>
  <pageMargins left="0.25" right="0.25" top="0.75" bottom="0.75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G23" sqref="G23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89" customFormat="1" ht="15" thickTop="1" x14ac:dyDescent="0.2">
      <c r="A4" s="86">
        <v>73016000</v>
      </c>
      <c r="B4" s="18" t="s">
        <v>27</v>
      </c>
      <c r="C4" s="87" t="s">
        <v>10</v>
      </c>
      <c r="D4" s="88"/>
      <c r="E4" s="86">
        <v>232</v>
      </c>
      <c r="F4" s="88">
        <v>44407</v>
      </c>
      <c r="G4" s="22">
        <v>0</v>
      </c>
      <c r="H4" s="23">
        <v>0.19567232318359432</v>
      </c>
      <c r="I4" s="84">
        <f t="shared" ref="I4:I11" si="0">+G4+H4</f>
        <v>0.19567232318359432</v>
      </c>
      <c r="J4" s="84">
        <v>0</v>
      </c>
    </row>
    <row r="5" spans="1:10" s="89" customFormat="1" x14ac:dyDescent="0.2">
      <c r="A5" s="86">
        <v>73024000</v>
      </c>
      <c r="B5" s="18" t="s">
        <v>30</v>
      </c>
      <c r="C5" s="87" t="s">
        <v>19</v>
      </c>
      <c r="D5" s="88"/>
      <c r="E5" s="86">
        <v>232</v>
      </c>
      <c r="F5" s="88">
        <v>44427</v>
      </c>
      <c r="G5" s="22">
        <v>0</v>
      </c>
      <c r="H5" s="23">
        <v>0.19946574242520188</v>
      </c>
      <c r="I5" s="84">
        <f t="shared" si="0"/>
        <v>0.19946574242520188</v>
      </c>
      <c r="J5" s="84">
        <v>0</v>
      </c>
    </row>
    <row r="6" spans="1:10" s="89" customFormat="1" ht="13.5" customHeight="1" x14ac:dyDescent="0.2">
      <c r="A6" s="86">
        <v>73013000</v>
      </c>
      <c r="B6" s="18" t="s">
        <v>31</v>
      </c>
      <c r="C6" s="87" t="s">
        <v>13</v>
      </c>
      <c r="D6" s="86"/>
      <c r="E6" s="86">
        <v>232</v>
      </c>
      <c r="F6" s="88">
        <v>44427</v>
      </c>
      <c r="G6" s="22">
        <v>0</v>
      </c>
      <c r="H6" s="23">
        <v>0.1994036388769268</v>
      </c>
      <c r="I6" s="84">
        <f t="shared" si="0"/>
        <v>0.1994036388769268</v>
      </c>
      <c r="J6" s="84">
        <v>0</v>
      </c>
    </row>
    <row r="7" spans="1:10" s="89" customFormat="1" x14ac:dyDescent="0.2">
      <c r="A7" s="86">
        <v>73017000</v>
      </c>
      <c r="B7" s="18" t="s">
        <v>32</v>
      </c>
      <c r="C7" s="87" t="s">
        <v>14</v>
      </c>
      <c r="D7" s="86"/>
      <c r="E7" s="86">
        <v>182</v>
      </c>
      <c r="F7" s="88">
        <v>44427</v>
      </c>
      <c r="G7" s="22">
        <v>0</v>
      </c>
      <c r="H7" s="23">
        <v>0.24566713040394689</v>
      </c>
      <c r="I7" s="84">
        <f t="shared" si="0"/>
        <v>0.24566713040394689</v>
      </c>
      <c r="J7" s="84">
        <v>0</v>
      </c>
    </row>
    <row r="8" spans="1:10" s="89" customFormat="1" x14ac:dyDescent="0.2">
      <c r="A8" s="86">
        <v>73213000</v>
      </c>
      <c r="B8" s="18" t="s">
        <v>33</v>
      </c>
      <c r="C8" s="87" t="s">
        <v>15</v>
      </c>
      <c r="D8" s="86"/>
      <c r="E8" s="86">
        <v>232</v>
      </c>
      <c r="F8" s="88">
        <v>44427</v>
      </c>
      <c r="G8" s="22">
        <v>0</v>
      </c>
      <c r="H8" s="23">
        <v>0.19860798109813099</v>
      </c>
      <c r="I8" s="84">
        <f t="shared" si="0"/>
        <v>0.19860798109813099</v>
      </c>
      <c r="J8" s="84">
        <v>0</v>
      </c>
    </row>
    <row r="9" spans="1:10" s="89" customFormat="1" x14ac:dyDescent="0.2">
      <c r="A9" s="86">
        <v>73217000</v>
      </c>
      <c r="B9" s="18" t="s">
        <v>34</v>
      </c>
      <c r="C9" s="86" t="s">
        <v>16</v>
      </c>
      <c r="D9" s="86"/>
      <c r="E9" s="86">
        <v>182</v>
      </c>
      <c r="F9" s="88">
        <v>44427</v>
      </c>
      <c r="G9" s="22">
        <v>0</v>
      </c>
      <c r="H9" s="23">
        <v>0.2446621162432189</v>
      </c>
      <c r="I9" s="84">
        <f t="shared" si="0"/>
        <v>0.2446621162432189</v>
      </c>
      <c r="J9" s="84">
        <v>0</v>
      </c>
    </row>
    <row r="10" spans="1:10" s="89" customFormat="1" x14ac:dyDescent="0.2">
      <c r="A10" s="86">
        <v>73015000</v>
      </c>
      <c r="B10" s="18" t="s">
        <v>35</v>
      </c>
      <c r="C10" s="86" t="s">
        <v>17</v>
      </c>
      <c r="D10" s="86"/>
      <c r="E10" s="86">
        <v>232</v>
      </c>
      <c r="F10" s="88">
        <v>44431</v>
      </c>
      <c r="G10" s="22">
        <v>0</v>
      </c>
      <c r="H10" s="23">
        <v>0.21321856525173841</v>
      </c>
      <c r="I10" s="84">
        <f t="shared" si="0"/>
        <v>0.21321856525173841</v>
      </c>
      <c r="J10" s="84">
        <v>0</v>
      </c>
    </row>
    <row r="11" spans="1:10" s="89" customFormat="1" ht="15" thickBot="1" x14ac:dyDescent="0.25">
      <c r="A11" s="91">
        <v>73215000</v>
      </c>
      <c r="B11" s="19" t="s">
        <v>36</v>
      </c>
      <c r="C11" s="91" t="s">
        <v>18</v>
      </c>
      <c r="D11" s="91"/>
      <c r="E11" s="91">
        <v>232</v>
      </c>
      <c r="F11" s="92">
        <v>44431</v>
      </c>
      <c r="G11" s="24">
        <v>0</v>
      </c>
      <c r="H11" s="25">
        <v>0.21234633131112002</v>
      </c>
      <c r="I11" s="85">
        <f t="shared" si="0"/>
        <v>0.21234633131112002</v>
      </c>
      <c r="J11" s="85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22</v>
      </c>
    </row>
    <row r="16" spans="1:10" s="89" customFormat="1" x14ac:dyDescent="0.2"/>
    <row r="17" spans="1:1" s="89" customFormat="1" x14ac:dyDescent="0.2">
      <c r="A17" s="104" t="s">
        <v>110</v>
      </c>
    </row>
  </sheetData>
  <mergeCells count="1">
    <mergeCell ref="A1:J1"/>
  </mergeCells>
  <pageMargins left="0.25" right="0.25" top="0.75" bottom="0.75" header="0.3" footer="0.3"/>
  <pageSetup paperSize="9" scale="90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A17" sqref="A17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109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73016000</v>
      </c>
      <c r="B4" s="106" t="s">
        <v>27</v>
      </c>
      <c r="C4" s="107" t="s">
        <v>10</v>
      </c>
      <c r="D4" s="108"/>
      <c r="E4" s="105">
        <v>233</v>
      </c>
      <c r="F4" s="108">
        <v>44438</v>
      </c>
      <c r="G4" s="109">
        <v>0</v>
      </c>
      <c r="H4" s="110">
        <v>0.20131922828875781</v>
      </c>
      <c r="I4" s="111">
        <f t="shared" ref="I4:I11" si="0">+G4+H4</f>
        <v>0.20131922828875781</v>
      </c>
      <c r="J4" s="111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233</v>
      </c>
      <c r="F5" s="108">
        <v>44459</v>
      </c>
      <c r="G5" s="109">
        <v>0</v>
      </c>
      <c r="H5" s="110">
        <v>0.21284974369398801</v>
      </c>
      <c r="I5" s="111">
        <f t="shared" si="0"/>
        <v>0.21284974369398801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233</v>
      </c>
      <c r="F6" s="108">
        <v>44459</v>
      </c>
      <c r="G6" s="109">
        <v>0</v>
      </c>
      <c r="H6" s="110">
        <v>0.21278347304434103</v>
      </c>
      <c r="I6" s="111">
        <f t="shared" si="0"/>
        <v>0.21278347304434103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183</v>
      </c>
      <c r="F7" s="108">
        <v>44459</v>
      </c>
      <c r="G7" s="109">
        <v>0</v>
      </c>
      <c r="H7" s="110">
        <v>0.26215121005114972</v>
      </c>
      <c r="I7" s="111">
        <f t="shared" si="0"/>
        <v>0.26215121005114972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233</v>
      </c>
      <c r="F8" s="108">
        <v>44459</v>
      </c>
      <c r="G8" s="109">
        <v>0</v>
      </c>
      <c r="H8" s="110">
        <v>0.21193442722712094</v>
      </c>
      <c r="I8" s="111">
        <f t="shared" si="0"/>
        <v>0.21193442722712094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183</v>
      </c>
      <c r="F9" s="108">
        <v>44459</v>
      </c>
      <c r="G9" s="109">
        <v>0</v>
      </c>
      <c r="H9" s="110">
        <v>0.26107876019625803</v>
      </c>
      <c r="I9" s="111">
        <f t="shared" si="0"/>
        <v>0.26107876019625803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233</v>
      </c>
      <c r="F10" s="108">
        <v>44460</v>
      </c>
      <c r="G10" s="109">
        <v>0</v>
      </c>
      <c r="H10" s="110">
        <v>0.1924549063326996</v>
      </c>
      <c r="I10" s="111">
        <f t="shared" si="0"/>
        <v>0.1924549063326996</v>
      </c>
      <c r="J10" s="111">
        <v>0</v>
      </c>
    </row>
    <row r="11" spans="1:10" s="112" customFormat="1" ht="15" thickBot="1" x14ac:dyDescent="0.25">
      <c r="A11" s="113">
        <v>73215000</v>
      </c>
      <c r="B11" s="114" t="s">
        <v>36</v>
      </c>
      <c r="C11" s="113" t="s">
        <v>18</v>
      </c>
      <c r="D11" s="113"/>
      <c r="E11" s="113">
        <v>233</v>
      </c>
      <c r="F11" s="115">
        <v>44460</v>
      </c>
      <c r="G11" s="116">
        <v>0</v>
      </c>
      <c r="H11" s="117">
        <v>0.19166761231285789</v>
      </c>
      <c r="I11" s="118">
        <f t="shared" si="0"/>
        <v>0.19166761231285789</v>
      </c>
      <c r="J11" s="118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22</v>
      </c>
    </row>
    <row r="16" spans="1:10" s="89" customFormat="1" x14ac:dyDescent="0.2"/>
    <row r="17" spans="1:1" s="89" customFormat="1" x14ac:dyDescent="0.2">
      <c r="A17" s="104" t="s">
        <v>111</v>
      </c>
    </row>
  </sheetData>
  <mergeCells count="1">
    <mergeCell ref="A1:J1"/>
  </mergeCells>
  <pageMargins left="0.25" right="0.25" top="0.75" bottom="0.75" header="0.3" footer="0.3"/>
  <pageSetup paperSize="9" scale="90" orientation="landscape" horizontalDpi="4294967294" vertic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112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73016000</v>
      </c>
      <c r="B4" s="106" t="s">
        <v>27</v>
      </c>
      <c r="C4" s="107" t="s">
        <v>10</v>
      </c>
      <c r="D4" s="108"/>
      <c r="E4" s="105">
        <v>234</v>
      </c>
      <c r="F4" s="108">
        <v>44469</v>
      </c>
      <c r="G4" s="109">
        <v>0</v>
      </c>
      <c r="H4" s="110">
        <v>0.20795171431596726</v>
      </c>
      <c r="I4" s="111">
        <f t="shared" ref="I4:I11" si="0">+G4+H4</f>
        <v>0.20795171431596726</v>
      </c>
      <c r="J4" s="111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234</v>
      </c>
      <c r="F5" s="108">
        <v>44488</v>
      </c>
      <c r="G5" s="109">
        <v>0</v>
      </c>
      <c r="H5" s="110">
        <v>0.20349594832655563</v>
      </c>
      <c r="I5" s="111">
        <f t="shared" si="0"/>
        <v>0.20349594832655563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234</v>
      </c>
      <c r="F6" s="108">
        <v>44488</v>
      </c>
      <c r="G6" s="109">
        <v>0</v>
      </c>
      <c r="H6" s="110">
        <v>0.20343258997590838</v>
      </c>
      <c r="I6" s="111">
        <f t="shared" si="0"/>
        <v>0.20343258997590838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184</v>
      </c>
      <c r="F7" s="108">
        <v>44488</v>
      </c>
      <c r="G7" s="109">
        <v>0</v>
      </c>
      <c r="H7" s="110">
        <v>0.25063083548274706</v>
      </c>
      <c r="I7" s="111">
        <f t="shared" si="0"/>
        <v>0.25063083548274706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234</v>
      </c>
      <c r="F8" s="108">
        <v>44488</v>
      </c>
      <c r="G8" s="109">
        <v>0</v>
      </c>
      <c r="H8" s="110">
        <v>0.20262085592939577</v>
      </c>
      <c r="I8" s="111">
        <f t="shared" si="0"/>
        <v>0.20262085592939577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184</v>
      </c>
      <c r="F9" s="108">
        <v>44488</v>
      </c>
      <c r="G9" s="109">
        <v>0</v>
      </c>
      <c r="H9" s="110">
        <v>0.24960551500800116</v>
      </c>
      <c r="I9" s="111">
        <f t="shared" si="0"/>
        <v>0.24960551500800116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234</v>
      </c>
      <c r="F10" s="108">
        <v>44490</v>
      </c>
      <c r="G10" s="109">
        <v>0</v>
      </c>
      <c r="H10" s="110">
        <v>0.21122936155443461</v>
      </c>
      <c r="I10" s="111">
        <f t="shared" si="0"/>
        <v>0.21122936155443461</v>
      </c>
      <c r="J10" s="111">
        <v>0</v>
      </c>
    </row>
    <row r="11" spans="1:10" s="112" customFormat="1" ht="15" thickBot="1" x14ac:dyDescent="0.25">
      <c r="A11" s="113">
        <v>73215000</v>
      </c>
      <c r="B11" s="114" t="s">
        <v>36</v>
      </c>
      <c r="C11" s="113" t="s">
        <v>18</v>
      </c>
      <c r="D11" s="113"/>
      <c r="E11" s="113">
        <v>234</v>
      </c>
      <c r="F11" s="115">
        <v>44490</v>
      </c>
      <c r="G11" s="116">
        <v>0</v>
      </c>
      <c r="H11" s="117">
        <v>0.21036526504301961</v>
      </c>
      <c r="I11" s="118">
        <f t="shared" si="0"/>
        <v>0.21036526504301961</v>
      </c>
      <c r="J11" s="118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113</v>
      </c>
    </row>
    <row r="16" spans="1:10" s="89" customFormat="1" x14ac:dyDescent="0.2"/>
    <row r="17" spans="1:1" s="89" customFormat="1" x14ac:dyDescent="0.2">
      <c r="A17" s="104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A18" sqref="A18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114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73016000</v>
      </c>
      <c r="B4" s="106" t="s">
        <v>27</v>
      </c>
      <c r="C4" s="107" t="s">
        <v>10</v>
      </c>
      <c r="D4" s="108"/>
      <c r="E4" s="105">
        <v>235</v>
      </c>
      <c r="F4" s="108">
        <v>44501</v>
      </c>
      <c r="G4" s="109">
        <v>0</v>
      </c>
      <c r="H4" s="110">
        <v>0.22080819498772425</v>
      </c>
      <c r="I4" s="111">
        <f t="shared" ref="I4:I11" si="0">+G4+H4</f>
        <v>0.22080819498772425</v>
      </c>
      <c r="J4" s="111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235</v>
      </c>
      <c r="F5" s="108">
        <v>44519</v>
      </c>
      <c r="G5" s="109">
        <v>0</v>
      </c>
      <c r="H5" s="110">
        <v>0.21797384050779672</v>
      </c>
      <c r="I5" s="111">
        <f t="shared" si="0"/>
        <v>0.21797384050779672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235</v>
      </c>
      <c r="F6" s="108">
        <v>44519</v>
      </c>
      <c r="G6" s="109">
        <v>0</v>
      </c>
      <c r="H6" s="110">
        <v>0.2179059744734487</v>
      </c>
      <c r="I6" s="111">
        <f t="shared" si="0"/>
        <v>0.2179059744734487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185</v>
      </c>
      <c r="F7" s="108">
        <v>44519</v>
      </c>
      <c r="G7" s="109">
        <v>0</v>
      </c>
      <c r="H7" s="110">
        <v>0.26846217926749244</v>
      </c>
      <c r="I7" s="111">
        <f t="shared" si="0"/>
        <v>0.26846217926749244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235</v>
      </c>
      <c r="F8" s="108">
        <v>44519</v>
      </c>
      <c r="G8" s="109">
        <v>0</v>
      </c>
      <c r="H8" s="110">
        <v>0.21703648891835864</v>
      </c>
      <c r="I8" s="111">
        <f t="shared" si="0"/>
        <v>0.21703648891835864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185</v>
      </c>
      <c r="F9" s="108">
        <v>44519</v>
      </c>
      <c r="G9" s="109">
        <v>0</v>
      </c>
      <c r="H9" s="110">
        <v>0.26736391149621963</v>
      </c>
      <c r="I9" s="111">
        <f t="shared" si="0"/>
        <v>0.26736391149621963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235</v>
      </c>
      <c r="F10" s="108">
        <v>44523</v>
      </c>
      <c r="G10" s="109">
        <v>0</v>
      </c>
      <c r="H10" s="110">
        <v>0.23330516538320198</v>
      </c>
      <c r="I10" s="111">
        <f t="shared" si="0"/>
        <v>0.23330516538320198</v>
      </c>
      <c r="J10" s="111">
        <v>0</v>
      </c>
    </row>
    <row r="11" spans="1:10" s="112" customFormat="1" x14ac:dyDescent="0.2">
      <c r="A11" s="105">
        <v>73215000</v>
      </c>
      <c r="B11" s="106" t="s">
        <v>36</v>
      </c>
      <c r="C11" s="105" t="s">
        <v>18</v>
      </c>
      <c r="D11" s="105"/>
      <c r="E11" s="105">
        <v>235</v>
      </c>
      <c r="F11" s="108">
        <v>44523</v>
      </c>
      <c r="G11" s="109">
        <v>0</v>
      </c>
      <c r="H11" s="110">
        <v>0.23235076123209744</v>
      </c>
      <c r="I11" s="111">
        <f t="shared" si="0"/>
        <v>0.23235076123209744</v>
      </c>
      <c r="J11" s="111">
        <v>0</v>
      </c>
    </row>
    <row r="12" spans="1:10" s="112" customFormat="1" ht="15" thickBot="1" x14ac:dyDescent="0.25">
      <c r="A12" s="113">
        <v>73016000</v>
      </c>
      <c r="B12" s="114" t="s">
        <v>27</v>
      </c>
      <c r="C12" s="119" t="s">
        <v>10</v>
      </c>
      <c r="D12" s="115"/>
      <c r="E12" s="113">
        <v>236</v>
      </c>
      <c r="F12" s="115">
        <v>44530</v>
      </c>
      <c r="G12" s="116">
        <v>0</v>
      </c>
      <c r="H12" s="117">
        <v>0.21308162549490858</v>
      </c>
      <c r="I12" s="118">
        <f t="shared" ref="I12" si="1">+G12+H12</f>
        <v>0.21308162549490858</v>
      </c>
      <c r="J12" s="118">
        <v>0</v>
      </c>
    </row>
    <row r="13" spans="1:10" s="89" customFormat="1" ht="15" thickTop="1" x14ac:dyDescent="0.2">
      <c r="A13" s="100"/>
      <c r="B13" s="15"/>
      <c r="C13" s="100"/>
      <c r="D13" s="100"/>
      <c r="E13" s="100"/>
      <c r="F13" s="101"/>
      <c r="G13" s="102"/>
      <c r="H13" s="102"/>
      <c r="I13" s="102"/>
      <c r="J13" s="102"/>
    </row>
    <row r="14" spans="1:10" s="89" customFormat="1" ht="15" x14ac:dyDescent="0.25">
      <c r="A14" s="103" t="s">
        <v>21</v>
      </c>
    </row>
    <row r="15" spans="1:10" s="89" customFormat="1" x14ac:dyDescent="0.2"/>
    <row r="16" spans="1:10" s="89" customFormat="1" x14ac:dyDescent="0.2">
      <c r="A16" s="104" t="s">
        <v>113</v>
      </c>
    </row>
    <row r="17" spans="1:1" s="89" customFormat="1" x14ac:dyDescent="0.2"/>
    <row r="18" spans="1:1" s="104" customFormat="1" ht="12.75" x14ac:dyDescent="0.2">
      <c r="A18" s="104" t="s">
        <v>120</v>
      </c>
    </row>
    <row r="19" spans="1:1" s="89" customFormat="1" x14ac:dyDescent="0.2"/>
    <row r="20" spans="1:1" s="89" customFormat="1" x14ac:dyDescent="0.2">
      <c r="A20" s="104" t="s">
        <v>115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A16" sqref="A16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116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73024000</v>
      </c>
      <c r="B4" s="106" t="s">
        <v>30</v>
      </c>
      <c r="C4" s="107" t="s">
        <v>19</v>
      </c>
      <c r="D4" s="108"/>
      <c r="E4" s="105">
        <v>236</v>
      </c>
      <c r="F4" s="108">
        <v>44550</v>
      </c>
      <c r="G4" s="109">
        <v>0</v>
      </c>
      <c r="H4" s="110">
        <v>0.23250296350319288</v>
      </c>
      <c r="I4" s="111">
        <f t="shared" ref="I4:I10" si="0">+G4+H4</f>
        <v>0.23250296350319288</v>
      </c>
      <c r="J4" s="111">
        <v>0</v>
      </c>
    </row>
    <row r="5" spans="1:10" s="112" customFormat="1" ht="13.5" customHeight="1" x14ac:dyDescent="0.2">
      <c r="A5" s="105">
        <v>73013000</v>
      </c>
      <c r="B5" s="106" t="s">
        <v>31</v>
      </c>
      <c r="C5" s="107" t="s">
        <v>13</v>
      </c>
      <c r="D5" s="105"/>
      <c r="E5" s="105">
        <v>236</v>
      </c>
      <c r="F5" s="108">
        <v>44550</v>
      </c>
      <c r="G5" s="109">
        <v>0</v>
      </c>
      <c r="H5" s="110">
        <v>0.2324305738344585</v>
      </c>
      <c r="I5" s="111">
        <f t="shared" si="0"/>
        <v>0.2324305738344585</v>
      </c>
      <c r="J5" s="111">
        <v>0</v>
      </c>
    </row>
    <row r="6" spans="1:10" s="112" customFormat="1" x14ac:dyDescent="0.2">
      <c r="A6" s="105">
        <v>73017000</v>
      </c>
      <c r="B6" s="106" t="s">
        <v>32</v>
      </c>
      <c r="C6" s="107" t="s">
        <v>14</v>
      </c>
      <c r="D6" s="105"/>
      <c r="E6" s="105">
        <v>186</v>
      </c>
      <c r="F6" s="108">
        <v>44550</v>
      </c>
      <c r="G6" s="109">
        <v>0</v>
      </c>
      <c r="H6" s="110">
        <v>0.28635662023849495</v>
      </c>
      <c r="I6" s="111">
        <f t="shared" si="0"/>
        <v>0.28635662023849495</v>
      </c>
      <c r="J6" s="111">
        <v>0</v>
      </c>
    </row>
    <row r="7" spans="1:10" s="112" customFormat="1" x14ac:dyDescent="0.2">
      <c r="A7" s="105">
        <v>73213000</v>
      </c>
      <c r="B7" s="106" t="s">
        <v>33</v>
      </c>
      <c r="C7" s="107" t="s">
        <v>15</v>
      </c>
      <c r="D7" s="105"/>
      <c r="E7" s="105">
        <v>236</v>
      </c>
      <c r="F7" s="108">
        <v>44550</v>
      </c>
      <c r="G7" s="109">
        <v>0</v>
      </c>
      <c r="H7" s="110">
        <v>0.23150313241391599</v>
      </c>
      <c r="I7" s="111">
        <f t="shared" si="0"/>
        <v>0.23150313241391599</v>
      </c>
      <c r="J7" s="111">
        <v>0</v>
      </c>
    </row>
    <row r="8" spans="1:10" s="112" customFormat="1" x14ac:dyDescent="0.2">
      <c r="A8" s="105">
        <v>73217000</v>
      </c>
      <c r="B8" s="106" t="s">
        <v>34</v>
      </c>
      <c r="C8" s="105" t="s">
        <v>16</v>
      </c>
      <c r="D8" s="105"/>
      <c r="E8" s="105">
        <v>186</v>
      </c>
      <c r="F8" s="108">
        <v>44550</v>
      </c>
      <c r="G8" s="109">
        <v>0</v>
      </c>
      <c r="H8" s="110">
        <v>0.28518514704269271</v>
      </c>
      <c r="I8" s="111">
        <f t="shared" si="0"/>
        <v>0.28518514704269271</v>
      </c>
      <c r="J8" s="111">
        <v>0</v>
      </c>
    </row>
    <row r="9" spans="1:10" s="112" customFormat="1" x14ac:dyDescent="0.2">
      <c r="A9" s="105">
        <v>73015000</v>
      </c>
      <c r="B9" s="106" t="s">
        <v>35</v>
      </c>
      <c r="C9" s="105" t="s">
        <v>17</v>
      </c>
      <c r="D9" s="105"/>
      <c r="E9" s="105">
        <v>236</v>
      </c>
      <c r="F9" s="108">
        <v>44551</v>
      </c>
      <c r="G9" s="109">
        <v>0</v>
      </c>
      <c r="H9" s="110">
        <v>0.21074839674547438</v>
      </c>
      <c r="I9" s="111">
        <f t="shared" si="0"/>
        <v>0.21074839674547438</v>
      </c>
      <c r="J9" s="111">
        <v>0</v>
      </c>
    </row>
    <row r="10" spans="1:10" s="112" customFormat="1" ht="15" thickBot="1" x14ac:dyDescent="0.25">
      <c r="A10" s="113">
        <v>73215000</v>
      </c>
      <c r="B10" s="114" t="s">
        <v>36</v>
      </c>
      <c r="C10" s="113" t="s">
        <v>18</v>
      </c>
      <c r="D10" s="113"/>
      <c r="E10" s="113">
        <v>236</v>
      </c>
      <c r="F10" s="115">
        <v>44551</v>
      </c>
      <c r="G10" s="116">
        <v>0</v>
      </c>
      <c r="H10" s="117">
        <v>0.20988626776362287</v>
      </c>
      <c r="I10" s="118">
        <f t="shared" si="0"/>
        <v>0.20988626776362287</v>
      </c>
      <c r="J10" s="118">
        <v>0</v>
      </c>
    </row>
    <row r="11" spans="1:10" s="89" customFormat="1" ht="15" thickTop="1" x14ac:dyDescent="0.2">
      <c r="A11" s="100"/>
      <c r="B11" s="15"/>
      <c r="C11" s="100"/>
      <c r="D11" s="100"/>
      <c r="E11" s="100"/>
      <c r="F11" s="101"/>
      <c r="G11" s="102"/>
      <c r="H11" s="102"/>
      <c r="I11" s="102"/>
      <c r="J11" s="102"/>
    </row>
    <row r="12" spans="1:10" s="89" customFormat="1" ht="15" x14ac:dyDescent="0.25">
      <c r="A12" s="103" t="s">
        <v>21</v>
      </c>
    </row>
    <row r="13" spans="1:10" s="89" customFormat="1" x14ac:dyDescent="0.2"/>
    <row r="14" spans="1:10" s="89" customFormat="1" x14ac:dyDescent="0.2">
      <c r="A14" s="104" t="s">
        <v>113</v>
      </c>
    </row>
    <row r="15" spans="1:10" s="89" customFormat="1" x14ac:dyDescent="0.2"/>
    <row r="16" spans="1:10" s="89" customFormat="1" x14ac:dyDescent="0.2">
      <c r="A16" s="104" t="s">
        <v>117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20">
        <v>73016000</v>
      </c>
      <c r="B4" s="121" t="s">
        <v>27</v>
      </c>
      <c r="C4" s="122" t="s">
        <v>10</v>
      </c>
      <c r="D4" s="123"/>
      <c r="E4" s="120">
        <v>237</v>
      </c>
      <c r="F4" s="123">
        <v>44560</v>
      </c>
      <c r="G4" s="124">
        <v>0</v>
      </c>
      <c r="H4" s="125">
        <v>0.22814429212472065</v>
      </c>
      <c r="I4" s="126">
        <f t="shared" ref="I4" si="0">+G4+H4</f>
        <v>0.22814429212472065</v>
      </c>
      <c r="J4" s="126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237</v>
      </c>
      <c r="F5" s="108">
        <v>44580</v>
      </c>
      <c r="G5" s="109">
        <v>0</v>
      </c>
      <c r="H5" s="110">
        <v>0.22423607902262566</v>
      </c>
      <c r="I5" s="111">
        <f t="shared" ref="I5:I11" si="1">+G5+H5</f>
        <v>0.22423607902262566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237</v>
      </c>
      <c r="F6" s="108">
        <v>44580</v>
      </c>
      <c r="G6" s="109">
        <v>0</v>
      </c>
      <c r="H6" s="110">
        <v>0.22416626324378924</v>
      </c>
      <c r="I6" s="111">
        <f t="shared" si="1"/>
        <v>0.22416626324378924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187</v>
      </c>
      <c r="F7" s="108">
        <v>44580</v>
      </c>
      <c r="G7" s="109">
        <v>0</v>
      </c>
      <c r="H7" s="110">
        <v>0.27617491302888003</v>
      </c>
      <c r="I7" s="111">
        <f t="shared" si="1"/>
        <v>0.27617491302888003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237</v>
      </c>
      <c r="F8" s="108">
        <v>44580</v>
      </c>
      <c r="G8" s="109">
        <v>0</v>
      </c>
      <c r="H8" s="110">
        <v>0.22327179796673582</v>
      </c>
      <c r="I8" s="111">
        <f t="shared" si="1"/>
        <v>0.22327179796673582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187</v>
      </c>
      <c r="F9" s="108">
        <v>44580</v>
      </c>
      <c r="G9" s="109">
        <v>0</v>
      </c>
      <c r="H9" s="110">
        <v>0.27504509277992994</v>
      </c>
      <c r="I9" s="111">
        <f t="shared" si="1"/>
        <v>0.27504509277992994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237</v>
      </c>
      <c r="F10" s="108">
        <v>44582</v>
      </c>
      <c r="G10" s="109">
        <v>0</v>
      </c>
      <c r="H10" s="110">
        <v>0.23236249122042285</v>
      </c>
      <c r="I10" s="111">
        <f t="shared" si="1"/>
        <v>0.23236249122042285</v>
      </c>
      <c r="J10" s="111">
        <v>0</v>
      </c>
    </row>
    <row r="11" spans="1:10" s="112" customFormat="1" ht="15" thickBot="1" x14ac:dyDescent="0.25">
      <c r="A11" s="113">
        <v>73215000</v>
      </c>
      <c r="B11" s="114" t="s">
        <v>36</v>
      </c>
      <c r="C11" s="113" t="s">
        <v>18</v>
      </c>
      <c r="D11" s="113"/>
      <c r="E11" s="113">
        <v>237</v>
      </c>
      <c r="F11" s="115">
        <v>44582</v>
      </c>
      <c r="G11" s="116">
        <v>0</v>
      </c>
      <c r="H11" s="117">
        <v>0.2314119433582805</v>
      </c>
      <c r="I11" s="118">
        <f t="shared" si="1"/>
        <v>0.2314119433582805</v>
      </c>
      <c r="J11" s="118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113</v>
      </c>
    </row>
    <row r="16" spans="1:10" s="89" customFormat="1" x14ac:dyDescent="0.2"/>
    <row r="17" spans="1:1" s="89" customFormat="1" x14ac:dyDescent="0.2">
      <c r="A17" s="104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workbookViewId="0">
      <selection activeCell="A18" sqref="A18:A20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122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20">
        <v>73016000</v>
      </c>
      <c r="B4" s="121" t="s">
        <v>27</v>
      </c>
      <c r="C4" s="122" t="s">
        <v>10</v>
      </c>
      <c r="D4" s="123"/>
      <c r="E4" s="120">
        <v>238</v>
      </c>
      <c r="F4" s="123">
        <v>44592</v>
      </c>
      <c r="G4" s="124">
        <v>0</v>
      </c>
      <c r="H4" s="125">
        <v>0.23441125698512424</v>
      </c>
      <c r="I4" s="126">
        <f t="shared" ref="I4:I12" si="0">+G4+H4</f>
        <v>0.23441125698512424</v>
      </c>
      <c r="J4" s="126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238</v>
      </c>
      <c r="F5" s="108">
        <v>44613</v>
      </c>
      <c r="G5" s="109">
        <v>0</v>
      </c>
      <c r="H5" s="110">
        <v>0.25640953667844102</v>
      </c>
      <c r="I5" s="111">
        <f t="shared" si="0"/>
        <v>0.25640953667844102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238</v>
      </c>
      <c r="F6" s="108">
        <v>44613</v>
      </c>
      <c r="G6" s="109">
        <v>0</v>
      </c>
      <c r="H6" s="110">
        <v>0.25632970371140773</v>
      </c>
      <c r="I6" s="111">
        <f t="shared" si="0"/>
        <v>0.25632970371140773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188</v>
      </c>
      <c r="F7" s="108">
        <v>44613</v>
      </c>
      <c r="G7" s="109">
        <v>0</v>
      </c>
      <c r="H7" s="110">
        <v>0.31580056965230241</v>
      </c>
      <c r="I7" s="111">
        <f t="shared" si="0"/>
        <v>0.31580056965230241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238</v>
      </c>
      <c r="F8" s="108">
        <v>44613</v>
      </c>
      <c r="G8" s="109">
        <v>0</v>
      </c>
      <c r="H8" s="110">
        <v>0.25530690029697112</v>
      </c>
      <c r="I8" s="111">
        <f t="shared" si="0"/>
        <v>0.25530690029697112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188</v>
      </c>
      <c r="F9" s="108">
        <v>44613</v>
      </c>
      <c r="G9" s="109">
        <v>0</v>
      </c>
      <c r="H9" s="110">
        <v>0.31450864246633869</v>
      </c>
      <c r="I9" s="111">
        <f t="shared" si="0"/>
        <v>0.31450864246633869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238</v>
      </c>
      <c r="F10" s="108">
        <v>44613</v>
      </c>
      <c r="G10" s="109">
        <v>0</v>
      </c>
      <c r="H10" s="110">
        <v>0.24040907887947449</v>
      </c>
      <c r="I10" s="111">
        <f t="shared" si="0"/>
        <v>0.24040907887947449</v>
      </c>
      <c r="J10" s="111">
        <v>0</v>
      </c>
    </row>
    <row r="11" spans="1:10" s="112" customFormat="1" x14ac:dyDescent="0.2">
      <c r="A11" s="105">
        <v>73215000</v>
      </c>
      <c r="B11" s="106" t="s">
        <v>36</v>
      </c>
      <c r="C11" s="105" t="s">
        <v>18</v>
      </c>
      <c r="D11" s="105"/>
      <c r="E11" s="105">
        <v>238</v>
      </c>
      <c r="F11" s="108">
        <v>44613</v>
      </c>
      <c r="G11" s="109">
        <v>0</v>
      </c>
      <c r="H11" s="110">
        <v>0.23942561405790086</v>
      </c>
      <c r="I11" s="111">
        <f t="shared" ref="I11" si="1">+G11+H11</f>
        <v>0.23942561405790086</v>
      </c>
      <c r="J11" s="111">
        <v>0</v>
      </c>
    </row>
    <row r="12" spans="1:10" s="112" customFormat="1" ht="15" thickBot="1" x14ac:dyDescent="0.25">
      <c r="A12" s="113">
        <v>73016000</v>
      </c>
      <c r="B12" s="114" t="s">
        <v>27</v>
      </c>
      <c r="C12" s="119" t="s">
        <v>10</v>
      </c>
      <c r="D12" s="113"/>
      <c r="E12" s="113">
        <v>239</v>
      </c>
      <c r="F12" s="115">
        <v>44622</v>
      </c>
      <c r="G12" s="116">
        <v>0</v>
      </c>
      <c r="H12" s="117">
        <v>0.25860508187157683</v>
      </c>
      <c r="I12" s="118">
        <f t="shared" si="0"/>
        <v>0.25860508187157683</v>
      </c>
      <c r="J12" s="118">
        <v>0</v>
      </c>
    </row>
    <row r="13" spans="1:10" s="89" customFormat="1" ht="15" thickTop="1" x14ac:dyDescent="0.2">
      <c r="A13" s="100"/>
      <c r="B13" s="15"/>
      <c r="C13" s="100"/>
      <c r="D13" s="100"/>
      <c r="E13" s="100"/>
      <c r="F13" s="101"/>
      <c r="G13" s="102"/>
      <c r="H13" s="102"/>
      <c r="I13" s="102"/>
      <c r="J13" s="102"/>
    </row>
    <row r="14" spans="1:10" s="89" customFormat="1" ht="15" x14ac:dyDescent="0.25">
      <c r="A14" s="103" t="s">
        <v>21</v>
      </c>
    </row>
    <row r="15" spans="1:10" s="89" customFormat="1" x14ac:dyDescent="0.2"/>
    <row r="16" spans="1:10" s="89" customFormat="1" x14ac:dyDescent="0.2">
      <c r="A16" s="104" t="s">
        <v>113</v>
      </c>
    </row>
    <row r="17" spans="1:1" s="89" customFormat="1" x14ac:dyDescent="0.2"/>
    <row r="18" spans="1:1" s="89" customFormat="1" x14ac:dyDescent="0.2">
      <c r="A18" s="104" t="s">
        <v>121</v>
      </c>
    </row>
    <row r="19" spans="1:1" x14ac:dyDescent="0.2">
      <c r="A19" s="89"/>
    </row>
    <row r="20" spans="1:1" x14ac:dyDescent="0.2">
      <c r="A20" s="104" t="s">
        <v>119</v>
      </c>
    </row>
    <row r="22" spans="1:1" x14ac:dyDescent="0.2">
      <c r="A22" s="104" t="s">
        <v>123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activeCell="B11" sqref="B11:E1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124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73024000</v>
      </c>
      <c r="B4" s="106" t="s">
        <v>30</v>
      </c>
      <c r="C4" s="107" t="s">
        <v>19</v>
      </c>
      <c r="D4" s="108"/>
      <c r="E4" s="105">
        <v>239</v>
      </c>
      <c r="F4" s="108">
        <v>44641</v>
      </c>
      <c r="G4" s="109">
        <v>0</v>
      </c>
      <c r="H4" s="110">
        <v>0.24943285678853311</v>
      </c>
      <c r="I4" s="111">
        <f t="shared" ref="I4:I11" si="0">+G4+H4</f>
        <v>0.24943285678853311</v>
      </c>
      <c r="J4" s="111">
        <v>0</v>
      </c>
    </row>
    <row r="5" spans="1:10" s="112" customFormat="1" ht="13.5" customHeight="1" x14ac:dyDescent="0.2">
      <c r="A5" s="105">
        <v>73013000</v>
      </c>
      <c r="B5" s="106" t="s">
        <v>31</v>
      </c>
      <c r="C5" s="107" t="s">
        <v>13</v>
      </c>
      <c r="D5" s="105"/>
      <c r="E5" s="105">
        <v>239</v>
      </c>
      <c r="F5" s="108">
        <v>44641</v>
      </c>
      <c r="G5" s="109">
        <v>0</v>
      </c>
      <c r="H5" s="110">
        <v>0.24935519600691408</v>
      </c>
      <c r="I5" s="111">
        <f t="shared" si="0"/>
        <v>0.24935519600691408</v>
      </c>
      <c r="J5" s="111">
        <v>0</v>
      </c>
    </row>
    <row r="6" spans="1:10" s="112" customFormat="1" x14ac:dyDescent="0.2">
      <c r="A6" s="105">
        <v>73017000</v>
      </c>
      <c r="B6" s="106" t="s">
        <v>32</v>
      </c>
      <c r="C6" s="107" t="s">
        <v>14</v>
      </c>
      <c r="D6" s="105"/>
      <c r="E6" s="105">
        <v>189</v>
      </c>
      <c r="F6" s="108">
        <v>44641</v>
      </c>
      <c r="G6" s="109">
        <v>0</v>
      </c>
      <c r="H6" s="110">
        <v>0.3072079115473984</v>
      </c>
      <c r="I6" s="111">
        <f t="shared" si="0"/>
        <v>0.3072079115473984</v>
      </c>
      <c r="J6" s="111">
        <v>0</v>
      </c>
    </row>
    <row r="7" spans="1:10" s="112" customFormat="1" x14ac:dyDescent="0.2">
      <c r="A7" s="105">
        <v>73213000</v>
      </c>
      <c r="B7" s="106" t="s">
        <v>33</v>
      </c>
      <c r="C7" s="107" t="s">
        <v>15</v>
      </c>
      <c r="D7" s="105"/>
      <c r="E7" s="105">
        <v>239</v>
      </c>
      <c r="F7" s="108">
        <v>44641</v>
      </c>
      <c r="G7" s="109">
        <v>0</v>
      </c>
      <c r="H7" s="110">
        <v>0.24836022218144388</v>
      </c>
      <c r="I7" s="111">
        <f t="shared" si="0"/>
        <v>0.24836022218144388</v>
      </c>
      <c r="J7" s="111">
        <v>0</v>
      </c>
    </row>
    <row r="8" spans="1:10" s="112" customFormat="1" x14ac:dyDescent="0.2">
      <c r="A8" s="105">
        <v>73217000</v>
      </c>
      <c r="B8" s="106" t="s">
        <v>34</v>
      </c>
      <c r="C8" s="105" t="s">
        <v>16</v>
      </c>
      <c r="D8" s="105"/>
      <c r="E8" s="105">
        <v>189</v>
      </c>
      <c r="F8" s="108">
        <v>44641</v>
      </c>
      <c r="G8" s="109">
        <v>0</v>
      </c>
      <c r="H8" s="110">
        <v>0.30595113657353384</v>
      </c>
      <c r="I8" s="111">
        <f t="shared" si="0"/>
        <v>0.30595113657353384</v>
      </c>
      <c r="J8" s="111">
        <v>0</v>
      </c>
    </row>
    <row r="9" spans="1:10" s="112" customFormat="1" x14ac:dyDescent="0.2">
      <c r="A9" s="105">
        <v>73015000</v>
      </c>
      <c r="B9" s="106" t="s">
        <v>35</v>
      </c>
      <c r="C9" s="105" t="s">
        <v>17</v>
      </c>
      <c r="D9" s="105"/>
      <c r="E9" s="105">
        <v>239</v>
      </c>
      <c r="F9" s="108">
        <v>44641</v>
      </c>
      <c r="G9" s="109">
        <v>0</v>
      </c>
      <c r="H9" s="110">
        <v>0.24945894132587079</v>
      </c>
      <c r="I9" s="111">
        <f t="shared" si="0"/>
        <v>0.24945894132587079</v>
      </c>
      <c r="J9" s="111">
        <v>0</v>
      </c>
    </row>
    <row r="10" spans="1:10" s="112" customFormat="1" x14ac:dyDescent="0.2">
      <c r="A10" s="105">
        <v>73215000</v>
      </c>
      <c r="B10" s="106" t="s">
        <v>36</v>
      </c>
      <c r="C10" s="105" t="s">
        <v>18</v>
      </c>
      <c r="D10" s="105"/>
      <c r="E10" s="105">
        <v>239</v>
      </c>
      <c r="F10" s="108">
        <v>44641</v>
      </c>
      <c r="G10" s="109">
        <v>0</v>
      </c>
      <c r="H10" s="110">
        <v>0.2484384553510296</v>
      </c>
      <c r="I10" s="111">
        <f t="shared" si="0"/>
        <v>0.2484384553510296</v>
      </c>
      <c r="J10" s="111">
        <v>0</v>
      </c>
    </row>
    <row r="11" spans="1:10" s="112" customFormat="1" ht="15" thickBot="1" x14ac:dyDescent="0.25">
      <c r="A11" s="113">
        <v>73016000</v>
      </c>
      <c r="B11" s="114" t="s">
        <v>27</v>
      </c>
      <c r="C11" s="119" t="s">
        <v>10</v>
      </c>
      <c r="D11" s="113"/>
      <c r="E11" s="113">
        <v>240</v>
      </c>
      <c r="F11" s="115">
        <v>44650</v>
      </c>
      <c r="G11" s="116">
        <v>0</v>
      </c>
      <c r="H11" s="117">
        <v>0.23538736691935236</v>
      </c>
      <c r="I11" s="118">
        <f t="shared" si="0"/>
        <v>0.23538736691935236</v>
      </c>
      <c r="J11" s="118">
        <v>0</v>
      </c>
    </row>
    <row r="12" spans="1:10" s="89" customFormat="1" ht="15" thickTop="1" x14ac:dyDescent="0.2">
      <c r="A12" s="100"/>
      <c r="B12" s="15"/>
      <c r="C12" s="100"/>
      <c r="D12" s="100"/>
      <c r="E12" s="100"/>
      <c r="F12" s="101"/>
      <c r="G12" s="102"/>
      <c r="H12" s="102"/>
      <c r="I12" s="102"/>
      <c r="J12" s="102"/>
    </row>
    <row r="13" spans="1:10" s="89" customFormat="1" ht="15" x14ac:dyDescent="0.25">
      <c r="A13" s="103" t="s">
        <v>21</v>
      </c>
    </row>
    <row r="14" spans="1:10" s="89" customFormat="1" x14ac:dyDescent="0.2"/>
    <row r="15" spans="1:10" s="89" customFormat="1" x14ac:dyDescent="0.2">
      <c r="A15" s="104" t="s">
        <v>113</v>
      </c>
    </row>
    <row r="16" spans="1:10" s="89" customFormat="1" x14ac:dyDescent="0.2"/>
    <row r="17" spans="1:1" s="89" customFormat="1" x14ac:dyDescent="0.2">
      <c r="A17" s="104" t="s">
        <v>125</v>
      </c>
    </row>
    <row r="18" spans="1:1" x14ac:dyDescent="0.2">
      <c r="A18" s="89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F5" sqref="F5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20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5" t="s">
        <v>10</v>
      </c>
      <c r="D4" s="5"/>
      <c r="E4" s="5">
        <v>204</v>
      </c>
      <c r="F4" s="8">
        <v>43556</v>
      </c>
      <c r="G4" s="20">
        <v>0</v>
      </c>
      <c r="H4" s="21">
        <v>8.2024976250058654E-2</v>
      </c>
      <c r="I4" s="13">
        <f>+G4+H4</f>
        <v>8.2024976250058654E-2</v>
      </c>
      <c r="J4" s="10">
        <v>0</v>
      </c>
    </row>
    <row r="5" spans="1:10" x14ac:dyDescent="0.2">
      <c r="A5" s="5">
        <v>73012000</v>
      </c>
      <c r="B5" s="18" t="s">
        <v>28</v>
      </c>
      <c r="C5" s="5" t="s">
        <v>11</v>
      </c>
      <c r="D5" s="5"/>
      <c r="E5" s="5">
        <v>204</v>
      </c>
      <c r="F5" s="8">
        <v>43556</v>
      </c>
      <c r="G5" s="22">
        <v>0</v>
      </c>
      <c r="H5" s="23">
        <v>7.9379009274250303E-2</v>
      </c>
      <c r="I5" s="10">
        <f t="shared" ref="I5:I16" si="0">+G5+H5</f>
        <v>7.9379009274250303E-2</v>
      </c>
      <c r="J5" s="10">
        <v>0</v>
      </c>
    </row>
    <row r="6" spans="1:10" x14ac:dyDescent="0.2">
      <c r="A6" s="5">
        <v>73212000</v>
      </c>
      <c r="B6" s="18" t="s">
        <v>29</v>
      </c>
      <c r="C6" s="5" t="s">
        <v>12</v>
      </c>
      <c r="D6" s="5"/>
      <c r="E6" s="5">
        <v>204</v>
      </c>
      <c r="F6" s="8">
        <v>43556</v>
      </c>
      <c r="G6" s="22">
        <v>0</v>
      </c>
      <c r="H6" s="23">
        <v>7.9054285833869198E-2</v>
      </c>
      <c r="I6" s="10">
        <f t="shared" si="0"/>
        <v>7.9054285833869198E-2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204</v>
      </c>
      <c r="F7" s="8">
        <v>43577</v>
      </c>
      <c r="G7" s="22">
        <v>0</v>
      </c>
      <c r="H7" s="23">
        <v>8.9111830503729741E-2</v>
      </c>
      <c r="I7" s="10">
        <f t="shared" si="0"/>
        <v>8.9111830503729741E-2</v>
      </c>
      <c r="J7" s="10">
        <v>0</v>
      </c>
    </row>
    <row r="8" spans="1:10" x14ac:dyDescent="0.2">
      <c r="A8" s="5">
        <v>73013000</v>
      </c>
      <c r="B8" s="18" t="s">
        <v>31</v>
      </c>
      <c r="C8" s="5" t="s">
        <v>13</v>
      </c>
      <c r="D8" s="5"/>
      <c r="E8" s="5">
        <v>204</v>
      </c>
      <c r="F8" s="8">
        <v>43577</v>
      </c>
      <c r="G8" s="22">
        <v>0</v>
      </c>
      <c r="H8" s="23">
        <v>8.9084085584726191E-2</v>
      </c>
      <c r="I8" s="10">
        <f t="shared" si="0"/>
        <v>8.9084085584726191E-2</v>
      </c>
      <c r="J8" s="10">
        <v>0</v>
      </c>
    </row>
    <row r="9" spans="1:10" x14ac:dyDescent="0.2">
      <c r="A9" s="5">
        <v>73017000</v>
      </c>
      <c r="B9" s="18" t="s">
        <v>32</v>
      </c>
      <c r="C9" s="5" t="s">
        <v>14</v>
      </c>
      <c r="D9" s="5"/>
      <c r="E9" s="5">
        <v>154</v>
      </c>
      <c r="F9" s="8">
        <v>43577</v>
      </c>
      <c r="G9" s="22">
        <v>0</v>
      </c>
      <c r="H9" s="23">
        <v>0.10975241872976488</v>
      </c>
      <c r="I9" s="10">
        <f t="shared" si="0"/>
        <v>0.10975241872976488</v>
      </c>
      <c r="J9" s="10">
        <v>0</v>
      </c>
    </row>
    <row r="10" spans="1:10" x14ac:dyDescent="0.2">
      <c r="A10" s="5">
        <v>73213000</v>
      </c>
      <c r="B10" s="18" t="s">
        <v>33</v>
      </c>
      <c r="C10" s="5" t="s">
        <v>15</v>
      </c>
      <c r="D10" s="5"/>
      <c r="E10" s="5">
        <v>204</v>
      </c>
      <c r="F10" s="8">
        <v>43577</v>
      </c>
      <c r="G10" s="22">
        <v>0</v>
      </c>
      <c r="H10" s="23">
        <v>8.8728623437387202E-2</v>
      </c>
      <c r="I10" s="10">
        <f t="shared" si="0"/>
        <v>8.8728623437387202E-2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154</v>
      </c>
      <c r="F11" s="8">
        <v>43577</v>
      </c>
      <c r="G11" s="22">
        <v>0</v>
      </c>
      <c r="H11" s="23">
        <v>0.10930342608343004</v>
      </c>
      <c r="I11" s="10">
        <f t="shared" si="0"/>
        <v>0.10930342608343004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204</v>
      </c>
      <c r="F12" s="8">
        <v>43577</v>
      </c>
      <c r="G12" s="22">
        <v>0</v>
      </c>
      <c r="H12" s="23">
        <v>8.371986762553027E-2</v>
      </c>
      <c r="I12" s="10">
        <f t="shared" si="0"/>
        <v>8.371986762553027E-2</v>
      </c>
      <c r="J12" s="10">
        <v>0</v>
      </c>
    </row>
    <row r="13" spans="1:10" x14ac:dyDescent="0.2">
      <c r="A13" s="5">
        <v>73215000</v>
      </c>
      <c r="B13" s="18" t="s">
        <v>36</v>
      </c>
      <c r="C13" s="5" t="s">
        <v>18</v>
      </c>
      <c r="D13" s="5"/>
      <c r="E13" s="5">
        <v>204</v>
      </c>
      <c r="F13" s="8">
        <v>43577</v>
      </c>
      <c r="G13" s="22">
        <v>0</v>
      </c>
      <c r="H13" s="23">
        <v>8.3377386613331092E-2</v>
      </c>
      <c r="I13" s="10">
        <f t="shared" si="0"/>
        <v>8.3377386613331092E-2</v>
      </c>
      <c r="J13" s="10">
        <v>0</v>
      </c>
    </row>
    <row r="14" spans="1:10" x14ac:dyDescent="0.2">
      <c r="A14" s="5">
        <v>73016000</v>
      </c>
      <c r="B14" s="18" t="s">
        <v>27</v>
      </c>
      <c r="C14" s="5" t="s">
        <v>10</v>
      </c>
      <c r="D14" s="5"/>
      <c r="E14" s="5">
        <v>205</v>
      </c>
      <c r="F14" s="8">
        <v>43585</v>
      </c>
      <c r="G14" s="22">
        <v>0</v>
      </c>
      <c r="H14" s="23">
        <v>7.9076019391861499E-2</v>
      </c>
      <c r="I14" s="10">
        <f t="shared" si="0"/>
        <v>7.9076019391861499E-2</v>
      </c>
      <c r="J14" s="10">
        <v>0</v>
      </c>
    </row>
    <row r="15" spans="1:10" x14ac:dyDescent="0.2">
      <c r="A15" s="5">
        <v>73012000</v>
      </c>
      <c r="B15" s="18" t="s">
        <v>28</v>
      </c>
      <c r="C15" s="5" t="s">
        <v>11</v>
      </c>
      <c r="D15" s="5"/>
      <c r="E15" s="5">
        <v>205</v>
      </c>
      <c r="F15" s="8">
        <v>43587</v>
      </c>
      <c r="G15" s="22">
        <v>0</v>
      </c>
      <c r="H15" s="23">
        <v>8.483517909191654E-2</v>
      </c>
      <c r="I15" s="10">
        <f t="shared" si="0"/>
        <v>8.483517909191654E-2</v>
      </c>
      <c r="J15" s="10">
        <v>0</v>
      </c>
    </row>
    <row r="16" spans="1:10" ht="15" thickBot="1" x14ac:dyDescent="0.25">
      <c r="A16" s="6">
        <v>73212000</v>
      </c>
      <c r="B16" s="19" t="s">
        <v>29</v>
      </c>
      <c r="C16" s="6" t="s">
        <v>12</v>
      </c>
      <c r="D16" s="6"/>
      <c r="E16" s="6">
        <v>205</v>
      </c>
      <c r="F16" s="9">
        <v>43587</v>
      </c>
      <c r="G16" s="24">
        <v>0</v>
      </c>
      <c r="H16" s="25">
        <v>8.4488135566531924E-2</v>
      </c>
      <c r="I16" s="11">
        <f t="shared" si="0"/>
        <v>8.4488135566531924E-2</v>
      </c>
      <c r="J16" s="11">
        <v>0</v>
      </c>
    </row>
    <row r="17" spans="1:10" ht="15" thickTop="1" x14ac:dyDescent="0.2">
      <c r="A17" s="14"/>
      <c r="B17" s="15"/>
      <c r="C17" s="14"/>
      <c r="D17" s="14"/>
      <c r="E17" s="14"/>
      <c r="F17" s="16"/>
      <c r="G17" s="17"/>
      <c r="H17" s="17"/>
      <c r="I17" s="17"/>
      <c r="J17" s="17"/>
    </row>
    <row r="18" spans="1:10" ht="15" x14ac:dyDescent="0.25">
      <c r="A18" s="12" t="s">
        <v>21</v>
      </c>
    </row>
    <row r="20" spans="1:10" x14ac:dyDescent="0.2">
      <c r="A20" s="2" t="s">
        <v>22</v>
      </c>
    </row>
    <row r="22" spans="1:10" x14ac:dyDescent="0.2">
      <c r="A22" s="2" t="s">
        <v>23</v>
      </c>
    </row>
    <row r="24" spans="1:10" x14ac:dyDescent="0.2">
      <c r="A24" s="2" t="s">
        <v>24</v>
      </c>
    </row>
    <row r="26" spans="1:10" x14ac:dyDescent="0.2">
      <c r="A26" s="2" t="s">
        <v>25</v>
      </c>
    </row>
    <row r="28" spans="1:10" x14ac:dyDescent="0.2">
      <c r="A28" s="2" t="s">
        <v>26</v>
      </c>
    </row>
  </sheetData>
  <mergeCells count="1">
    <mergeCell ref="A1:J1"/>
  </mergeCells>
  <printOptions horizontalCentered="1"/>
  <pageMargins left="0" right="0" top="0.74803149606299213" bottom="0.74803149606299213" header="0" footer="0"/>
  <pageSetup paperSize="9" scale="8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126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73024000</v>
      </c>
      <c r="B4" s="106" t="s">
        <v>30</v>
      </c>
      <c r="C4" s="107" t="s">
        <v>19</v>
      </c>
      <c r="D4" s="108"/>
      <c r="E4" s="105">
        <v>240</v>
      </c>
      <c r="F4" s="108">
        <v>44670</v>
      </c>
      <c r="G4" s="109">
        <v>0</v>
      </c>
      <c r="H4" s="110">
        <v>0.24136608133249401</v>
      </c>
      <c r="I4" s="111">
        <f t="shared" ref="I4:I10" si="0">+G4+H4</f>
        <v>0.24136608133249401</v>
      </c>
      <c r="J4" s="111">
        <v>0</v>
      </c>
    </row>
    <row r="5" spans="1:10" s="112" customFormat="1" ht="13.5" customHeight="1" x14ac:dyDescent="0.2">
      <c r="A5" s="105">
        <v>73013000</v>
      </c>
      <c r="B5" s="106" t="s">
        <v>31</v>
      </c>
      <c r="C5" s="107" t="s">
        <v>13</v>
      </c>
      <c r="D5" s="105"/>
      <c r="E5" s="105">
        <v>240</v>
      </c>
      <c r="F5" s="108">
        <v>44670</v>
      </c>
      <c r="G5" s="109">
        <v>0</v>
      </c>
      <c r="H5" s="110">
        <v>0.2412909321369392</v>
      </c>
      <c r="I5" s="111">
        <f t="shared" si="0"/>
        <v>0.2412909321369392</v>
      </c>
      <c r="J5" s="111">
        <v>0</v>
      </c>
    </row>
    <row r="6" spans="1:10" s="112" customFormat="1" x14ac:dyDescent="0.2">
      <c r="A6" s="105">
        <v>73017000</v>
      </c>
      <c r="B6" s="106" t="s">
        <v>32</v>
      </c>
      <c r="C6" s="107" t="s">
        <v>14</v>
      </c>
      <c r="D6" s="105"/>
      <c r="E6" s="105">
        <v>190</v>
      </c>
      <c r="F6" s="108">
        <v>44670</v>
      </c>
      <c r="G6" s="109">
        <v>0</v>
      </c>
      <c r="H6" s="110">
        <v>0.29727266375094408</v>
      </c>
      <c r="I6" s="111">
        <f t="shared" si="0"/>
        <v>0.29727266375094408</v>
      </c>
      <c r="J6" s="111">
        <v>0</v>
      </c>
    </row>
    <row r="7" spans="1:10" s="112" customFormat="1" x14ac:dyDescent="0.2">
      <c r="A7" s="105">
        <v>73213000</v>
      </c>
      <c r="B7" s="106" t="s">
        <v>33</v>
      </c>
      <c r="C7" s="107" t="s">
        <v>15</v>
      </c>
      <c r="D7" s="105"/>
      <c r="E7" s="105">
        <v>240</v>
      </c>
      <c r="F7" s="108">
        <v>44670</v>
      </c>
      <c r="G7" s="109">
        <v>0</v>
      </c>
      <c r="H7" s="110">
        <v>0.24032813623116267</v>
      </c>
      <c r="I7" s="111">
        <f t="shared" si="0"/>
        <v>0.24032813623116267</v>
      </c>
      <c r="J7" s="111">
        <v>0</v>
      </c>
    </row>
    <row r="8" spans="1:10" s="112" customFormat="1" x14ac:dyDescent="0.2">
      <c r="A8" s="105">
        <v>73217000</v>
      </c>
      <c r="B8" s="106" t="s">
        <v>34</v>
      </c>
      <c r="C8" s="105" t="s">
        <v>16</v>
      </c>
      <c r="D8" s="105"/>
      <c r="E8" s="105">
        <v>190</v>
      </c>
      <c r="F8" s="108">
        <v>44670</v>
      </c>
      <c r="G8" s="109">
        <v>0</v>
      </c>
      <c r="H8" s="110">
        <v>0.29605653346857469</v>
      </c>
      <c r="I8" s="111">
        <f t="shared" si="0"/>
        <v>0.29605653346857469</v>
      </c>
      <c r="J8" s="111">
        <v>0</v>
      </c>
    </row>
    <row r="9" spans="1:10" s="112" customFormat="1" x14ac:dyDescent="0.2">
      <c r="A9" s="105">
        <v>73015000</v>
      </c>
      <c r="B9" s="106" t="s">
        <v>35</v>
      </c>
      <c r="C9" s="105" t="s">
        <v>17</v>
      </c>
      <c r="D9" s="105"/>
      <c r="E9" s="105">
        <v>240</v>
      </c>
      <c r="F9" s="108">
        <v>44672</v>
      </c>
      <c r="G9" s="109">
        <v>0</v>
      </c>
      <c r="H9" s="110">
        <v>0.26017085396606682</v>
      </c>
      <c r="I9" s="111">
        <f t="shared" si="0"/>
        <v>0.26017085396606682</v>
      </c>
      <c r="J9" s="111">
        <v>0</v>
      </c>
    </row>
    <row r="10" spans="1:10" s="112" customFormat="1" ht="15" thickBot="1" x14ac:dyDescent="0.25">
      <c r="A10" s="127">
        <v>73215000</v>
      </c>
      <c r="B10" s="128" t="s">
        <v>36</v>
      </c>
      <c r="C10" s="127" t="s">
        <v>18</v>
      </c>
      <c r="D10" s="127"/>
      <c r="E10" s="127">
        <v>240</v>
      </c>
      <c r="F10" s="129">
        <v>44672</v>
      </c>
      <c r="G10" s="130">
        <v>0</v>
      </c>
      <c r="H10" s="131">
        <v>0.25910654772743819</v>
      </c>
      <c r="I10" s="132">
        <f t="shared" si="0"/>
        <v>0.25910654772743819</v>
      </c>
      <c r="J10" s="132">
        <v>0</v>
      </c>
    </row>
    <row r="11" spans="1:10" s="89" customFormat="1" ht="15" thickTop="1" x14ac:dyDescent="0.2">
      <c r="A11" s="100"/>
      <c r="B11" s="15"/>
      <c r="C11" s="100"/>
      <c r="D11" s="100"/>
      <c r="E11" s="100"/>
      <c r="F11" s="101"/>
      <c r="G11" s="102"/>
      <c r="H11" s="102"/>
      <c r="I11" s="102"/>
      <c r="J11" s="102"/>
    </row>
    <row r="12" spans="1:10" s="89" customFormat="1" ht="15" x14ac:dyDescent="0.25">
      <c r="A12" s="103" t="s">
        <v>21</v>
      </c>
    </row>
    <row r="13" spans="1:10" s="89" customFormat="1" x14ac:dyDescent="0.2"/>
    <row r="14" spans="1:10" s="89" customFormat="1" x14ac:dyDescent="0.2">
      <c r="A14" s="104" t="s">
        <v>113</v>
      </c>
    </row>
    <row r="15" spans="1:10" s="89" customFormat="1" x14ac:dyDescent="0.2"/>
    <row r="16" spans="1:10" s="89" customFormat="1" x14ac:dyDescent="0.2">
      <c r="A16" s="104"/>
    </row>
    <row r="17" spans="1:1" x14ac:dyDescent="0.2">
      <c r="A17" s="89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sqref="A1:J1"/>
    </sheetView>
  </sheetViews>
  <sheetFormatPr baseColWidth="10" defaultRowHeight="14.25" x14ac:dyDescent="0.2"/>
  <cols>
    <col min="1" max="1" width="11.7109375" style="1" customWidth="1"/>
    <col min="2" max="2" width="37.5703125" style="1" bestFit="1" customWidth="1"/>
    <col min="3" max="3" width="6.140625" style="1" bestFit="1" customWidth="1"/>
    <col min="4" max="4" width="10.5703125" style="1" customWidth="1"/>
    <col min="5" max="5" width="8.42578125" style="1" bestFit="1" customWidth="1"/>
    <col min="6" max="6" width="12.140625" style="1" bestFit="1" customWidth="1"/>
    <col min="7" max="8" width="14.140625" style="1" bestFit="1" customWidth="1"/>
    <col min="9" max="10" width="13" style="1" bestFit="1" customWidth="1"/>
    <col min="11" max="16384" width="11.42578125" style="1"/>
  </cols>
  <sheetData>
    <row r="1" spans="1:10" ht="15" x14ac:dyDescent="0.2">
      <c r="A1" s="158" t="s">
        <v>127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112" customFormat="1" ht="15" thickTop="1" x14ac:dyDescent="0.2">
      <c r="A4" s="105">
        <v>73016000</v>
      </c>
      <c r="B4" s="106" t="s">
        <v>27</v>
      </c>
      <c r="C4" s="107" t="s">
        <v>10</v>
      </c>
      <c r="D4" s="108"/>
      <c r="E4" s="105">
        <v>241</v>
      </c>
      <c r="F4" s="108">
        <v>44683</v>
      </c>
      <c r="G4" s="109">
        <v>0</v>
      </c>
      <c r="H4" s="110">
        <v>0.28349031170055322</v>
      </c>
      <c r="I4" s="111">
        <f t="shared" ref="I4:I12" si="0">+G4+H4</f>
        <v>0.28349031170055322</v>
      </c>
      <c r="J4" s="111">
        <v>0</v>
      </c>
    </row>
    <row r="5" spans="1:10" s="112" customFormat="1" x14ac:dyDescent="0.2">
      <c r="A5" s="105">
        <v>73024000</v>
      </c>
      <c r="B5" s="106" t="s">
        <v>30</v>
      </c>
      <c r="C5" s="107" t="s">
        <v>19</v>
      </c>
      <c r="D5" s="108"/>
      <c r="E5" s="105">
        <v>241</v>
      </c>
      <c r="F5" s="108">
        <v>44700</v>
      </c>
      <c r="G5" s="109">
        <v>0</v>
      </c>
      <c r="H5" s="110">
        <v>0.27569184599439661</v>
      </c>
      <c r="I5" s="111">
        <f t="shared" si="0"/>
        <v>0.27569184599439661</v>
      </c>
      <c r="J5" s="111">
        <v>0</v>
      </c>
    </row>
    <row r="6" spans="1:10" s="112" customFormat="1" ht="13.5" customHeight="1" x14ac:dyDescent="0.2">
      <c r="A6" s="105">
        <v>73013000</v>
      </c>
      <c r="B6" s="106" t="s">
        <v>31</v>
      </c>
      <c r="C6" s="107" t="s">
        <v>13</v>
      </c>
      <c r="D6" s="105"/>
      <c r="E6" s="105">
        <v>241</v>
      </c>
      <c r="F6" s="108">
        <v>44700</v>
      </c>
      <c r="G6" s="109">
        <v>0</v>
      </c>
      <c r="H6" s="110">
        <v>0.27560600949105224</v>
      </c>
      <c r="I6" s="111">
        <f t="shared" si="0"/>
        <v>0.27560600949105224</v>
      </c>
      <c r="J6" s="111">
        <v>0</v>
      </c>
    </row>
    <row r="7" spans="1:10" s="112" customFormat="1" x14ac:dyDescent="0.2">
      <c r="A7" s="105">
        <v>73017000</v>
      </c>
      <c r="B7" s="106" t="s">
        <v>32</v>
      </c>
      <c r="C7" s="107" t="s">
        <v>14</v>
      </c>
      <c r="D7" s="105"/>
      <c r="E7" s="105">
        <v>191</v>
      </c>
      <c r="F7" s="108">
        <v>44700</v>
      </c>
      <c r="G7" s="109">
        <v>0</v>
      </c>
      <c r="H7" s="110">
        <v>0.33954915695164001</v>
      </c>
      <c r="I7" s="111">
        <f t="shared" si="0"/>
        <v>0.33954915695164001</v>
      </c>
      <c r="J7" s="111">
        <v>0</v>
      </c>
    </row>
    <row r="8" spans="1:10" s="112" customFormat="1" x14ac:dyDescent="0.2">
      <c r="A8" s="105">
        <v>73213000</v>
      </c>
      <c r="B8" s="106" t="s">
        <v>33</v>
      </c>
      <c r="C8" s="107" t="s">
        <v>15</v>
      </c>
      <c r="D8" s="105"/>
      <c r="E8" s="105">
        <v>241</v>
      </c>
      <c r="F8" s="108">
        <v>44700</v>
      </c>
      <c r="G8" s="109">
        <v>0</v>
      </c>
      <c r="H8" s="110">
        <v>0.27450629001467008</v>
      </c>
      <c r="I8" s="111">
        <f t="shared" si="0"/>
        <v>0.27450629001467008</v>
      </c>
      <c r="J8" s="111">
        <v>0</v>
      </c>
    </row>
    <row r="9" spans="1:10" s="112" customFormat="1" x14ac:dyDescent="0.2">
      <c r="A9" s="105">
        <v>73217000</v>
      </c>
      <c r="B9" s="106" t="s">
        <v>34</v>
      </c>
      <c r="C9" s="105" t="s">
        <v>16</v>
      </c>
      <c r="D9" s="105"/>
      <c r="E9" s="105">
        <v>191</v>
      </c>
      <c r="F9" s="108">
        <v>44700</v>
      </c>
      <c r="G9" s="109">
        <v>0</v>
      </c>
      <c r="H9" s="110">
        <v>0.33816007526847575</v>
      </c>
      <c r="I9" s="111">
        <f t="shared" si="0"/>
        <v>0.33816007526847575</v>
      </c>
      <c r="J9" s="111">
        <v>0</v>
      </c>
    </row>
    <row r="10" spans="1:10" s="112" customFormat="1" x14ac:dyDescent="0.2">
      <c r="A10" s="105">
        <v>73015000</v>
      </c>
      <c r="B10" s="106" t="s">
        <v>35</v>
      </c>
      <c r="C10" s="105" t="s">
        <v>17</v>
      </c>
      <c r="D10" s="105"/>
      <c r="E10" s="105">
        <v>241</v>
      </c>
      <c r="F10" s="108">
        <v>44704</v>
      </c>
      <c r="G10" s="109">
        <v>0</v>
      </c>
      <c r="H10" s="110">
        <v>0.29665612191268959</v>
      </c>
      <c r="I10" s="111">
        <f t="shared" si="0"/>
        <v>0.29665612191268959</v>
      </c>
      <c r="J10" s="111">
        <v>0</v>
      </c>
    </row>
    <row r="11" spans="1:10" s="112" customFormat="1" x14ac:dyDescent="0.2">
      <c r="A11" s="105">
        <v>73215000</v>
      </c>
      <c r="B11" s="106" t="s">
        <v>36</v>
      </c>
      <c r="C11" s="105" t="s">
        <v>18</v>
      </c>
      <c r="D11" s="105"/>
      <c r="E11" s="105">
        <v>241</v>
      </c>
      <c r="F11" s="108">
        <v>44704</v>
      </c>
      <c r="G11" s="109">
        <v>0</v>
      </c>
      <c r="H11" s="110">
        <v>0.29544256183681639</v>
      </c>
      <c r="I11" s="111">
        <f t="shared" ref="I11" si="1">+G11+H11</f>
        <v>0.29544256183681639</v>
      </c>
      <c r="J11" s="111">
        <v>0</v>
      </c>
    </row>
    <row r="12" spans="1:10" s="112" customFormat="1" ht="15" thickBot="1" x14ac:dyDescent="0.25">
      <c r="A12" s="127">
        <v>73016000</v>
      </c>
      <c r="B12" s="128" t="s">
        <v>27</v>
      </c>
      <c r="C12" s="127" t="s">
        <v>10</v>
      </c>
      <c r="D12" s="127"/>
      <c r="E12" s="127">
        <v>242</v>
      </c>
      <c r="F12" s="129">
        <v>44711</v>
      </c>
      <c r="G12" s="130">
        <v>0</v>
      </c>
      <c r="H12" s="131">
        <v>0.26182832293049813</v>
      </c>
      <c r="I12" s="132">
        <f t="shared" si="0"/>
        <v>0.26182832293049813</v>
      </c>
      <c r="J12" s="132">
        <v>0</v>
      </c>
    </row>
    <row r="13" spans="1:10" s="89" customFormat="1" ht="15" thickTop="1" x14ac:dyDescent="0.2">
      <c r="A13" s="100"/>
      <c r="B13" s="15"/>
      <c r="C13" s="100"/>
      <c r="D13" s="100"/>
      <c r="E13" s="100"/>
      <c r="F13" s="101"/>
      <c r="G13" s="102"/>
      <c r="H13" s="102"/>
      <c r="I13" s="102"/>
      <c r="J13" s="102"/>
    </row>
    <row r="14" spans="1:10" s="89" customFormat="1" ht="15" x14ac:dyDescent="0.25">
      <c r="A14" s="103" t="s">
        <v>21</v>
      </c>
    </row>
    <row r="15" spans="1:10" s="89" customFormat="1" x14ac:dyDescent="0.2"/>
    <row r="16" spans="1:10" s="89" customFormat="1" x14ac:dyDescent="0.2">
      <c r="A16" s="104" t="s">
        <v>113</v>
      </c>
    </row>
    <row r="17" spans="1:1" s="89" customFormat="1" x14ac:dyDescent="0.2"/>
    <row r="18" spans="1:1" s="89" customFormat="1" x14ac:dyDescent="0.2">
      <c r="A18" s="104" t="s">
        <v>128</v>
      </c>
    </row>
    <row r="19" spans="1:1" x14ac:dyDescent="0.2">
      <c r="A19" s="89"/>
    </row>
    <row r="20" spans="1:1" x14ac:dyDescent="0.2">
      <c r="A20" s="104" t="s">
        <v>129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A16" sqref="A16:XFD1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52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205</v>
      </c>
      <c r="F4" s="8">
        <v>43605</v>
      </c>
      <c r="G4" s="22">
        <v>0</v>
      </c>
      <c r="H4" s="23">
        <v>7.9120601736252003E-2</v>
      </c>
      <c r="I4" s="10">
        <f t="shared" ref="I4:I10" si="0">+G4+H4</f>
        <v>7.9120601736252003E-2</v>
      </c>
      <c r="J4" s="10">
        <v>0</v>
      </c>
    </row>
    <row r="5" spans="1:10" x14ac:dyDescent="0.2">
      <c r="A5" s="5">
        <v>73013000</v>
      </c>
      <c r="B5" s="18" t="s">
        <v>31</v>
      </c>
      <c r="C5" s="5" t="s">
        <v>13</v>
      </c>
      <c r="D5" s="5"/>
      <c r="E5" s="5">
        <v>205</v>
      </c>
      <c r="F5" s="8">
        <v>43605</v>
      </c>
      <c r="G5" s="22">
        <v>0</v>
      </c>
      <c r="H5" s="23">
        <v>7.9095967580783813E-2</v>
      </c>
      <c r="I5" s="10">
        <f t="shared" si="0"/>
        <v>7.9095967580783813E-2</v>
      </c>
      <c r="J5" s="10">
        <v>0</v>
      </c>
    </row>
    <row r="6" spans="1:10" x14ac:dyDescent="0.2">
      <c r="A6" s="5">
        <v>73017000</v>
      </c>
      <c r="B6" s="18" t="s">
        <v>32</v>
      </c>
      <c r="C6" s="5" t="s">
        <v>14</v>
      </c>
      <c r="D6" s="5"/>
      <c r="E6" s="5">
        <v>155</v>
      </c>
      <c r="F6" s="8">
        <v>43605</v>
      </c>
      <c r="G6" s="22">
        <v>0</v>
      </c>
      <c r="H6" s="23">
        <v>9.7446964817366671E-2</v>
      </c>
      <c r="I6" s="10">
        <f t="shared" si="0"/>
        <v>9.7446964817366671E-2</v>
      </c>
      <c r="J6" s="10">
        <v>0</v>
      </c>
    </row>
    <row r="7" spans="1:10" x14ac:dyDescent="0.2">
      <c r="A7" s="5">
        <v>73213000</v>
      </c>
      <c r="B7" s="18" t="s">
        <v>33</v>
      </c>
      <c r="C7" s="5" t="s">
        <v>15</v>
      </c>
      <c r="D7" s="5"/>
      <c r="E7" s="5">
        <v>205</v>
      </c>
      <c r="F7" s="8">
        <v>43605</v>
      </c>
      <c r="G7" s="22">
        <v>0</v>
      </c>
      <c r="H7" s="23">
        <v>7.8780359890615867E-2</v>
      </c>
      <c r="I7" s="10">
        <f t="shared" si="0"/>
        <v>7.8780359890615867E-2</v>
      </c>
      <c r="J7" s="10">
        <v>0</v>
      </c>
    </row>
    <row r="8" spans="1:10" x14ac:dyDescent="0.2">
      <c r="A8" s="5">
        <v>73217000</v>
      </c>
      <c r="B8" s="18" t="s">
        <v>34</v>
      </c>
      <c r="C8" s="5" t="s">
        <v>16</v>
      </c>
      <c r="D8" s="5"/>
      <c r="E8" s="5">
        <v>155</v>
      </c>
      <c r="F8" s="8">
        <v>43605</v>
      </c>
      <c r="G8" s="22">
        <v>0</v>
      </c>
      <c r="H8" s="23">
        <v>9.7048313278593937E-2</v>
      </c>
      <c r="I8" s="10">
        <f t="shared" si="0"/>
        <v>9.7048313278593937E-2</v>
      </c>
      <c r="J8" s="10">
        <v>0</v>
      </c>
    </row>
    <row r="9" spans="1:10" x14ac:dyDescent="0.2">
      <c r="A9" s="5">
        <v>73015000</v>
      </c>
      <c r="B9" s="18" t="s">
        <v>35</v>
      </c>
      <c r="C9" s="5" t="s">
        <v>17</v>
      </c>
      <c r="D9" s="5"/>
      <c r="E9" s="5">
        <v>205</v>
      </c>
      <c r="F9" s="8">
        <v>43606</v>
      </c>
      <c r="G9" s="22">
        <v>0</v>
      </c>
      <c r="H9" s="23">
        <v>8.2080473221404451E-2</v>
      </c>
      <c r="I9" s="10">
        <f t="shared" si="0"/>
        <v>8.2080473221404451E-2</v>
      </c>
      <c r="J9" s="10">
        <v>0</v>
      </c>
    </row>
    <row r="10" spans="1:10" ht="15" thickBot="1" x14ac:dyDescent="0.25">
      <c r="A10" s="6">
        <v>73215000</v>
      </c>
      <c r="B10" s="19" t="s">
        <v>36</v>
      </c>
      <c r="C10" s="6" t="s">
        <v>18</v>
      </c>
      <c r="D10" s="6"/>
      <c r="E10" s="6">
        <v>205</v>
      </c>
      <c r="F10" s="9">
        <v>43606</v>
      </c>
      <c r="G10" s="24">
        <v>0</v>
      </c>
      <c r="H10" s="25">
        <v>8.1744698639480945E-2</v>
      </c>
      <c r="I10" s="11">
        <f t="shared" si="0"/>
        <v>8.1744698639480945E-2</v>
      </c>
      <c r="J10" s="11">
        <v>0</v>
      </c>
    </row>
    <row r="11" spans="1:10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</row>
    <row r="12" spans="1:10" ht="15" x14ac:dyDescent="0.25">
      <c r="A12" s="12" t="s">
        <v>21</v>
      </c>
    </row>
    <row r="14" spans="1:10" x14ac:dyDescent="0.2">
      <c r="A14" s="2" t="s">
        <v>22</v>
      </c>
    </row>
    <row r="16" spans="1:10" x14ac:dyDescent="0.2">
      <c r="A16" s="2" t="s">
        <v>53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F16" sqref="F1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54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206</v>
      </c>
      <c r="F4" s="8">
        <v>43615</v>
      </c>
      <c r="G4" s="22">
        <v>0</v>
      </c>
      <c r="H4" s="23">
        <v>8.6049951134479524E-2</v>
      </c>
      <c r="I4" s="10">
        <f>+G4+H4</f>
        <v>8.6049951134479524E-2</v>
      </c>
      <c r="J4" s="10">
        <v>0</v>
      </c>
    </row>
    <row r="5" spans="1:10" x14ac:dyDescent="0.2">
      <c r="A5" s="5">
        <v>73012000</v>
      </c>
      <c r="B5" s="18" t="s">
        <v>28</v>
      </c>
      <c r="C5" s="7" t="s">
        <v>11</v>
      </c>
      <c r="D5" s="5"/>
      <c r="E5" s="5">
        <v>206</v>
      </c>
      <c r="F5" s="8">
        <v>43619</v>
      </c>
      <c r="G5" s="22">
        <v>0</v>
      </c>
      <c r="H5" s="23">
        <v>8.9302719617603596E-2</v>
      </c>
      <c r="I5" s="10">
        <f t="shared" ref="I5:I15" si="0">+G5+H5</f>
        <v>8.9302719617603596E-2</v>
      </c>
      <c r="J5" s="10">
        <v>0</v>
      </c>
    </row>
    <row r="6" spans="1:10" x14ac:dyDescent="0.2">
      <c r="A6" s="5">
        <v>73212000</v>
      </c>
      <c r="B6" s="18" t="s">
        <v>29</v>
      </c>
      <c r="C6" s="7" t="s">
        <v>12</v>
      </c>
      <c r="D6" s="5"/>
      <c r="E6" s="5">
        <v>206</v>
      </c>
      <c r="F6" s="8">
        <v>43619</v>
      </c>
      <c r="G6" s="22">
        <v>0</v>
      </c>
      <c r="H6" s="23">
        <v>8.8937400289298196E-2</v>
      </c>
      <c r="I6" s="10">
        <f t="shared" si="0"/>
        <v>8.8937400289298196E-2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206</v>
      </c>
      <c r="F7" s="8">
        <v>43635</v>
      </c>
      <c r="G7" s="22">
        <v>0</v>
      </c>
      <c r="H7" s="23">
        <v>8.4894908019621892E-2</v>
      </c>
      <c r="I7" s="10">
        <f t="shared" si="0"/>
        <v>8.4894908019621892E-2</v>
      </c>
      <c r="J7" s="10">
        <v>0</v>
      </c>
    </row>
    <row r="8" spans="1:10" x14ac:dyDescent="0.2">
      <c r="A8" s="5">
        <v>73013000</v>
      </c>
      <c r="B8" s="18" t="s">
        <v>31</v>
      </c>
      <c r="C8" s="7" t="s">
        <v>13</v>
      </c>
      <c r="D8" s="5"/>
      <c r="E8" s="5">
        <v>206</v>
      </c>
      <c r="F8" s="8">
        <v>43635</v>
      </c>
      <c r="G8" s="22">
        <v>0</v>
      </c>
      <c r="H8" s="23">
        <v>8.486847603709495E-2</v>
      </c>
      <c r="I8" s="10">
        <f t="shared" si="0"/>
        <v>8.486847603709495E-2</v>
      </c>
      <c r="J8" s="10">
        <v>0</v>
      </c>
    </row>
    <row r="9" spans="1:10" x14ac:dyDescent="0.2">
      <c r="A9" s="5">
        <v>73017000</v>
      </c>
      <c r="B9" s="18" t="s">
        <v>32</v>
      </c>
      <c r="C9" s="7" t="s">
        <v>14</v>
      </c>
      <c r="D9" s="5"/>
      <c r="E9" s="5">
        <v>156</v>
      </c>
      <c r="F9" s="8">
        <v>43635</v>
      </c>
      <c r="G9" s="22">
        <v>0</v>
      </c>
      <c r="H9" s="23">
        <v>0.1045587487129943</v>
      </c>
      <c r="I9" s="10">
        <f t="shared" si="0"/>
        <v>0.1045587487129943</v>
      </c>
      <c r="J9" s="10">
        <v>0</v>
      </c>
    </row>
    <row r="10" spans="1:10" x14ac:dyDescent="0.2">
      <c r="A10" s="5">
        <v>73213000</v>
      </c>
      <c r="B10" s="18" t="s">
        <v>33</v>
      </c>
      <c r="C10" s="7" t="s">
        <v>15</v>
      </c>
      <c r="D10" s="5"/>
      <c r="E10" s="5">
        <v>206</v>
      </c>
      <c r="F10" s="8">
        <v>43635</v>
      </c>
      <c r="G10" s="22">
        <v>0</v>
      </c>
      <c r="H10" s="23">
        <v>8.4529834959561068E-2</v>
      </c>
      <c r="I10" s="10">
        <f t="shared" si="0"/>
        <v>8.4529834959561068E-2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156</v>
      </c>
      <c r="F11" s="8">
        <v>43635</v>
      </c>
      <c r="G11" s="22">
        <v>0</v>
      </c>
      <c r="H11" s="23">
        <v>0.10413100315781249</v>
      </c>
      <c r="I11" s="10">
        <f t="shared" si="0"/>
        <v>0.10413100315781249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206</v>
      </c>
      <c r="F12" s="8">
        <v>43637</v>
      </c>
      <c r="G12" s="22">
        <v>0</v>
      </c>
      <c r="H12" s="23">
        <v>8.7926283688451776E-2</v>
      </c>
      <c r="I12" s="10">
        <f t="shared" si="0"/>
        <v>8.7926283688451776E-2</v>
      </c>
      <c r="J12" s="10">
        <v>0</v>
      </c>
    </row>
    <row r="13" spans="1:10" x14ac:dyDescent="0.2">
      <c r="A13" s="5">
        <v>73215000</v>
      </c>
      <c r="B13" s="18" t="s">
        <v>36</v>
      </c>
      <c r="C13" s="5" t="s">
        <v>18</v>
      </c>
      <c r="D13" s="5"/>
      <c r="E13" s="5">
        <v>206</v>
      </c>
      <c r="F13" s="8">
        <v>43637</v>
      </c>
      <c r="G13" s="22">
        <v>0</v>
      </c>
      <c r="H13" s="23">
        <v>8.7566595080590809E-2</v>
      </c>
      <c r="I13" s="10">
        <f t="shared" si="0"/>
        <v>8.7566595080590809E-2</v>
      </c>
      <c r="J13" s="10">
        <v>0</v>
      </c>
    </row>
    <row r="14" spans="1:10" x14ac:dyDescent="0.2">
      <c r="A14" s="5">
        <v>73016000</v>
      </c>
      <c r="B14" s="18" t="s">
        <v>27</v>
      </c>
      <c r="C14" s="5" t="s">
        <v>10</v>
      </c>
      <c r="D14" s="5"/>
      <c r="E14" s="5">
        <v>207</v>
      </c>
      <c r="F14" s="8">
        <v>43647</v>
      </c>
      <c r="G14" s="22">
        <v>0</v>
      </c>
      <c r="H14" s="23">
        <v>9.1644497124829513E-2</v>
      </c>
      <c r="I14" s="10">
        <f t="shared" si="0"/>
        <v>9.1644497124829513E-2</v>
      </c>
      <c r="J14" s="10">
        <v>0</v>
      </c>
    </row>
    <row r="15" spans="1:10" x14ac:dyDescent="0.2">
      <c r="A15" s="5">
        <v>73012000</v>
      </c>
      <c r="B15" s="18" t="s">
        <v>28</v>
      </c>
      <c r="C15" s="5" t="s">
        <v>11</v>
      </c>
      <c r="D15" s="5"/>
      <c r="E15" s="5">
        <v>207</v>
      </c>
      <c r="F15" s="8">
        <v>43647</v>
      </c>
      <c r="G15" s="22">
        <v>0</v>
      </c>
      <c r="H15" s="23">
        <v>8.2775674822426662E-2</v>
      </c>
      <c r="I15" s="10">
        <f t="shared" si="0"/>
        <v>8.2775674822426662E-2</v>
      </c>
      <c r="J15" s="10">
        <v>0</v>
      </c>
    </row>
    <row r="16" spans="1:10" ht="15" thickBot="1" x14ac:dyDescent="0.25">
      <c r="A16" s="6">
        <v>73212000</v>
      </c>
      <c r="B16" s="19" t="s">
        <v>29</v>
      </c>
      <c r="C16" s="6" t="s">
        <v>12</v>
      </c>
      <c r="D16" s="6"/>
      <c r="E16" s="6">
        <v>207</v>
      </c>
      <c r="F16" s="9">
        <v>43647</v>
      </c>
      <c r="G16" s="24">
        <v>0</v>
      </c>
      <c r="H16" s="25">
        <v>8.2437056311639528E-2</v>
      </c>
      <c r="I16" s="11">
        <f>+G16+H16</f>
        <v>8.2437056311639528E-2</v>
      </c>
      <c r="J16" s="11">
        <v>0</v>
      </c>
    </row>
    <row r="17" spans="1:10" ht="15" thickTop="1" x14ac:dyDescent="0.2">
      <c r="A17" s="14"/>
      <c r="B17" s="15"/>
      <c r="C17" s="14"/>
      <c r="D17" s="14"/>
      <c r="E17" s="14"/>
      <c r="F17" s="16"/>
      <c r="G17" s="17"/>
      <c r="H17" s="17"/>
      <c r="I17" s="17"/>
      <c r="J17" s="17"/>
    </row>
    <row r="18" spans="1:10" ht="15" x14ac:dyDescent="0.25">
      <c r="A18" s="12" t="s">
        <v>21</v>
      </c>
    </row>
    <row r="20" spans="1:10" x14ac:dyDescent="0.2">
      <c r="A20" s="2" t="s">
        <v>22</v>
      </c>
    </row>
    <row r="22" spans="1:10" x14ac:dyDescent="0.2">
      <c r="A22" s="2" t="s">
        <v>55</v>
      </c>
    </row>
    <row r="24" spans="1:10" x14ac:dyDescent="0.2">
      <c r="A24" s="2" t="s">
        <v>56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workbookViewId="0">
      <selection sqref="A1:J1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58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73024000</v>
      </c>
      <c r="B4" s="18" t="s">
        <v>30</v>
      </c>
      <c r="C4" s="7" t="s">
        <v>19</v>
      </c>
      <c r="D4" s="5"/>
      <c r="E4" s="5">
        <v>207</v>
      </c>
      <c r="F4" s="8">
        <v>43665</v>
      </c>
      <c r="G4" s="22">
        <v>0</v>
      </c>
      <c r="H4" s="23">
        <v>9.0513330917011428E-2</v>
      </c>
      <c r="I4" s="10">
        <f t="shared" ref="I4:I10" si="0">+G4+H4</f>
        <v>9.0513330917011428E-2</v>
      </c>
      <c r="J4" s="10">
        <v>0</v>
      </c>
    </row>
    <row r="5" spans="1:10" x14ac:dyDescent="0.2">
      <c r="A5" s="5">
        <v>73013000</v>
      </c>
      <c r="B5" s="18" t="s">
        <v>31</v>
      </c>
      <c r="C5" s="7" t="s">
        <v>13</v>
      </c>
      <c r="D5" s="5"/>
      <c r="E5" s="5">
        <v>207</v>
      </c>
      <c r="F5" s="8">
        <v>43665</v>
      </c>
      <c r="G5" s="22">
        <v>0</v>
      </c>
      <c r="H5" s="23">
        <v>9.0485149641631513E-2</v>
      </c>
      <c r="I5" s="10">
        <f t="shared" si="0"/>
        <v>9.0485149641631513E-2</v>
      </c>
      <c r="J5" s="10">
        <v>0</v>
      </c>
    </row>
    <row r="6" spans="1:10" x14ac:dyDescent="0.2">
      <c r="A6" s="5">
        <v>73017000</v>
      </c>
      <c r="B6" s="18" t="s">
        <v>32</v>
      </c>
      <c r="C6" s="7" t="s">
        <v>14</v>
      </c>
      <c r="D6" s="5"/>
      <c r="E6" s="5">
        <v>157</v>
      </c>
      <c r="F6" s="8">
        <v>43665</v>
      </c>
      <c r="G6" s="22">
        <v>0</v>
      </c>
      <c r="H6" s="23">
        <v>0.11147854262755635</v>
      </c>
      <c r="I6" s="10">
        <f t="shared" si="0"/>
        <v>0.11147854262755635</v>
      </c>
      <c r="J6" s="10">
        <v>0</v>
      </c>
    </row>
    <row r="7" spans="1:10" x14ac:dyDescent="0.2">
      <c r="A7" s="5">
        <v>73213000</v>
      </c>
      <c r="B7" s="18" t="s">
        <v>33</v>
      </c>
      <c r="C7" s="7" t="s">
        <v>15</v>
      </c>
      <c r="D7" s="5"/>
      <c r="E7" s="5">
        <v>207</v>
      </c>
      <c r="F7" s="8">
        <v>43665</v>
      </c>
      <c r="G7" s="22">
        <v>0</v>
      </c>
      <c r="H7" s="23">
        <v>9.0124096986908875E-2</v>
      </c>
      <c r="I7" s="10">
        <f t="shared" si="0"/>
        <v>9.0124096986908875E-2</v>
      </c>
      <c r="J7" s="10">
        <v>0</v>
      </c>
    </row>
    <row r="8" spans="1:10" x14ac:dyDescent="0.2">
      <c r="A8" s="5">
        <v>73217000</v>
      </c>
      <c r="B8" s="18" t="s">
        <v>34</v>
      </c>
      <c r="C8" s="7" t="s">
        <v>16</v>
      </c>
      <c r="D8" s="5"/>
      <c r="E8" s="5">
        <v>157</v>
      </c>
      <c r="F8" s="8">
        <v>43665</v>
      </c>
      <c r="G8" s="22">
        <v>0</v>
      </c>
      <c r="H8" s="23">
        <v>0.11102248847910845</v>
      </c>
      <c r="I8" s="10">
        <f t="shared" si="0"/>
        <v>0.11102248847910845</v>
      </c>
      <c r="J8" s="10">
        <v>0</v>
      </c>
    </row>
    <row r="9" spans="1:10" x14ac:dyDescent="0.2">
      <c r="A9" s="5">
        <v>73015000</v>
      </c>
      <c r="B9" s="18" t="s">
        <v>35</v>
      </c>
      <c r="C9" s="7" t="s">
        <v>17</v>
      </c>
      <c r="D9" s="5"/>
      <c r="E9" s="5">
        <v>207</v>
      </c>
      <c r="F9" s="8">
        <v>43668</v>
      </c>
      <c r="G9" s="22">
        <v>0</v>
      </c>
      <c r="H9" s="23">
        <v>9.3635461668994682E-2</v>
      </c>
      <c r="I9" s="10">
        <f t="shared" si="0"/>
        <v>9.3635461668994682E-2</v>
      </c>
      <c r="J9" s="10">
        <v>0</v>
      </c>
    </row>
    <row r="10" spans="1:10" ht="15" thickBot="1" x14ac:dyDescent="0.25">
      <c r="A10" s="6">
        <v>73215000</v>
      </c>
      <c r="B10" s="19" t="s">
        <v>36</v>
      </c>
      <c r="C10" s="6" t="s">
        <v>18</v>
      </c>
      <c r="D10" s="6"/>
      <c r="E10" s="6">
        <v>207</v>
      </c>
      <c r="F10" s="9">
        <v>43668</v>
      </c>
      <c r="G10" s="24">
        <v>0</v>
      </c>
      <c r="H10" s="25">
        <v>9.3252417971009249E-2</v>
      </c>
      <c r="I10" s="11">
        <f t="shared" si="0"/>
        <v>9.3252417971009249E-2</v>
      </c>
      <c r="J10" s="11">
        <v>0</v>
      </c>
    </row>
    <row r="11" spans="1:10" ht="15" thickTop="1" x14ac:dyDescent="0.2">
      <c r="A11" s="14"/>
      <c r="B11" s="15"/>
      <c r="C11" s="14"/>
      <c r="D11" s="14"/>
      <c r="E11" s="14"/>
      <c r="F11" s="16"/>
      <c r="G11" s="17"/>
      <c r="H11" s="17"/>
      <c r="I11" s="17"/>
      <c r="J11" s="17"/>
    </row>
    <row r="12" spans="1:10" ht="15" x14ac:dyDescent="0.25">
      <c r="A12" s="12" t="s">
        <v>21</v>
      </c>
    </row>
    <row r="14" spans="1:10" x14ac:dyDescent="0.2">
      <c r="A14" s="2" t="s">
        <v>22</v>
      </c>
    </row>
    <row r="16" spans="1:10" x14ac:dyDescent="0.2">
      <c r="A16" s="2" t="s">
        <v>57</v>
      </c>
    </row>
    <row r="18" spans="1:1" x14ac:dyDescent="0.2">
      <c r="A18" s="2"/>
    </row>
  </sheetData>
  <mergeCells count="1">
    <mergeCell ref="A1:J1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E14" sqref="E14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59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73016000</v>
      </c>
      <c r="B4" s="18" t="s">
        <v>27</v>
      </c>
      <c r="C4" s="7" t="s">
        <v>10</v>
      </c>
      <c r="D4" s="5"/>
      <c r="E4" s="5">
        <v>208</v>
      </c>
      <c r="F4" s="8">
        <v>43676</v>
      </c>
      <c r="G4" s="22">
        <v>0</v>
      </c>
      <c r="H4" s="23">
        <v>8.8656669183991982E-2</v>
      </c>
      <c r="I4" s="10">
        <f>+G4+H4</f>
        <v>8.8656669183991982E-2</v>
      </c>
      <c r="J4" s="10">
        <v>0</v>
      </c>
    </row>
    <row r="5" spans="1:10" x14ac:dyDescent="0.2">
      <c r="A5" s="5">
        <v>73012000</v>
      </c>
      <c r="B5" s="18" t="s">
        <v>28</v>
      </c>
      <c r="C5" s="7" t="s">
        <v>11</v>
      </c>
      <c r="D5" s="5"/>
      <c r="E5" s="5">
        <v>208</v>
      </c>
      <c r="F5" s="8">
        <v>43678</v>
      </c>
      <c r="G5" s="22">
        <v>0</v>
      </c>
      <c r="H5" s="23">
        <v>9.1871572078130889E-2</v>
      </c>
      <c r="I5" s="10">
        <f t="shared" ref="I5:I14" si="0">+G5+H5</f>
        <v>9.1871572078130889E-2</v>
      </c>
      <c r="J5" s="10">
        <v>0</v>
      </c>
    </row>
    <row r="6" spans="1:10" x14ac:dyDescent="0.2">
      <c r="A6" s="5">
        <v>73212000</v>
      </c>
      <c r="B6" s="18" t="s">
        <v>29</v>
      </c>
      <c r="C6" s="7" t="s">
        <v>12</v>
      </c>
      <c r="D6" s="5"/>
      <c r="E6" s="5">
        <v>208</v>
      </c>
      <c r="F6" s="8">
        <v>43678</v>
      </c>
      <c r="G6" s="22">
        <v>0</v>
      </c>
      <c r="H6" s="23">
        <v>9.1495744095000484E-2</v>
      </c>
      <c r="I6" s="10">
        <f t="shared" si="0"/>
        <v>9.1495744095000484E-2</v>
      </c>
      <c r="J6" s="10">
        <v>0</v>
      </c>
    </row>
    <row r="7" spans="1:10" x14ac:dyDescent="0.2">
      <c r="A7" s="5">
        <v>73024000</v>
      </c>
      <c r="B7" s="18" t="s">
        <v>30</v>
      </c>
      <c r="C7" s="7" t="s">
        <v>19</v>
      </c>
      <c r="D7" s="5"/>
      <c r="E7" s="5">
        <v>208</v>
      </c>
      <c r="F7" s="8">
        <v>43697</v>
      </c>
      <c r="G7" s="22">
        <v>0</v>
      </c>
      <c r="H7" s="23">
        <v>9.6403875907595832E-2</v>
      </c>
      <c r="I7" s="10">
        <f t="shared" si="0"/>
        <v>9.6403875907595832E-2</v>
      </c>
      <c r="J7" s="10">
        <v>0</v>
      </c>
    </row>
    <row r="8" spans="1:10" x14ac:dyDescent="0.2">
      <c r="A8" s="5">
        <v>73013000</v>
      </c>
      <c r="B8" s="18" t="s">
        <v>31</v>
      </c>
      <c r="C8" s="7" t="s">
        <v>13</v>
      </c>
      <c r="D8" s="5"/>
      <c r="E8" s="5">
        <v>208</v>
      </c>
      <c r="F8" s="8">
        <v>43697</v>
      </c>
      <c r="G8" s="22">
        <v>0</v>
      </c>
      <c r="H8" s="23">
        <v>9.6373860614300172E-2</v>
      </c>
      <c r="I8" s="10">
        <f t="shared" si="0"/>
        <v>9.6373860614300172E-2</v>
      </c>
      <c r="J8" s="10">
        <v>0</v>
      </c>
    </row>
    <row r="9" spans="1:10" x14ac:dyDescent="0.2">
      <c r="A9" s="5">
        <v>73017000</v>
      </c>
      <c r="B9" s="18" t="s">
        <v>32</v>
      </c>
      <c r="C9" s="7" t="s">
        <v>14</v>
      </c>
      <c r="D9" s="5"/>
      <c r="E9" s="5">
        <v>158</v>
      </c>
      <c r="F9" s="8">
        <v>43697</v>
      </c>
      <c r="G9" s="22">
        <v>0</v>
      </c>
      <c r="H9" s="23">
        <v>0.11873348909985533</v>
      </c>
      <c r="I9" s="10">
        <f t="shared" si="0"/>
        <v>0.11873348909985533</v>
      </c>
      <c r="J9" s="10">
        <v>0</v>
      </c>
    </row>
    <row r="10" spans="1:10" x14ac:dyDescent="0.2">
      <c r="A10" s="5">
        <v>73213000</v>
      </c>
      <c r="B10" s="18" t="s">
        <v>33</v>
      </c>
      <c r="C10" s="7" t="s">
        <v>15</v>
      </c>
      <c r="D10" s="5"/>
      <c r="E10" s="5">
        <v>208</v>
      </c>
      <c r="F10" s="8">
        <v>43697</v>
      </c>
      <c r="G10" s="22">
        <v>0</v>
      </c>
      <c r="H10" s="23">
        <v>9.5989310902458241E-2</v>
      </c>
      <c r="I10" s="10">
        <f t="shared" si="0"/>
        <v>9.5989310902458241E-2</v>
      </c>
      <c r="J10" s="10">
        <v>0</v>
      </c>
    </row>
    <row r="11" spans="1:10" x14ac:dyDescent="0.2">
      <c r="A11" s="5">
        <v>73217000</v>
      </c>
      <c r="B11" s="18" t="s">
        <v>34</v>
      </c>
      <c r="C11" s="5" t="s">
        <v>16</v>
      </c>
      <c r="D11" s="5"/>
      <c r="E11" s="5">
        <v>158</v>
      </c>
      <c r="F11" s="8">
        <v>43697</v>
      </c>
      <c r="G11" s="22">
        <v>0</v>
      </c>
      <c r="H11" s="23">
        <v>0.11824775526276536</v>
      </c>
      <c r="I11" s="10">
        <f t="shared" si="0"/>
        <v>0.11824775526276536</v>
      </c>
      <c r="J11" s="10">
        <v>0</v>
      </c>
    </row>
    <row r="12" spans="1:10" x14ac:dyDescent="0.2">
      <c r="A12" s="5">
        <v>73015000</v>
      </c>
      <c r="B12" s="18" t="s">
        <v>35</v>
      </c>
      <c r="C12" s="5" t="s">
        <v>17</v>
      </c>
      <c r="D12" s="5"/>
      <c r="E12" s="5">
        <v>208</v>
      </c>
      <c r="F12" s="8">
        <v>43698</v>
      </c>
      <c r="G12" s="22">
        <v>0</v>
      </c>
      <c r="H12" s="23">
        <v>9.0271249395613373E-2</v>
      </c>
      <c r="I12" s="10">
        <f t="shared" si="0"/>
        <v>9.0271249395613373E-2</v>
      </c>
      <c r="J12" s="10">
        <v>0</v>
      </c>
    </row>
    <row r="13" spans="1:10" x14ac:dyDescent="0.2">
      <c r="A13" s="5">
        <v>73215000</v>
      </c>
      <c r="B13" s="18" t="s">
        <v>36</v>
      </c>
      <c r="C13" s="5" t="s">
        <v>18</v>
      </c>
      <c r="D13" s="5"/>
      <c r="E13" s="5">
        <v>208</v>
      </c>
      <c r="F13" s="8">
        <v>43698</v>
      </c>
      <c r="G13" s="22">
        <v>0</v>
      </c>
      <c r="H13" s="23">
        <v>8.9901968008263625E-2</v>
      </c>
      <c r="I13" s="10">
        <f t="shared" si="0"/>
        <v>8.9901968008263625E-2</v>
      </c>
      <c r="J13" s="10">
        <v>0</v>
      </c>
    </row>
    <row r="14" spans="1:10" ht="15" thickBot="1" x14ac:dyDescent="0.25">
      <c r="A14" s="6">
        <v>73016000</v>
      </c>
      <c r="B14" s="19" t="s">
        <v>27</v>
      </c>
      <c r="C14" s="6" t="s">
        <v>10</v>
      </c>
      <c r="D14" s="6"/>
      <c r="E14" s="6">
        <v>209</v>
      </c>
      <c r="F14" s="9">
        <v>43707</v>
      </c>
      <c r="G14" s="24">
        <v>0</v>
      </c>
      <c r="H14" s="25">
        <v>9.4109154408182488E-2</v>
      </c>
      <c r="I14" s="11">
        <f t="shared" si="0"/>
        <v>9.4109154408182488E-2</v>
      </c>
      <c r="J14" s="11">
        <v>0</v>
      </c>
    </row>
    <row r="15" spans="1:10" ht="15" thickTop="1" x14ac:dyDescent="0.2">
      <c r="A15" s="14"/>
      <c r="B15" s="15"/>
      <c r="C15" s="14"/>
      <c r="D15" s="14"/>
      <c r="E15" s="14"/>
      <c r="F15" s="16"/>
      <c r="G15" s="17"/>
      <c r="H15" s="17"/>
      <c r="I15" s="17"/>
      <c r="J15" s="17"/>
    </row>
    <row r="16" spans="1:10" ht="15" x14ac:dyDescent="0.25">
      <c r="A16" s="12" t="s">
        <v>21</v>
      </c>
    </row>
    <row r="18" spans="1:1" x14ac:dyDescent="0.2">
      <c r="A18" s="2" t="s">
        <v>22</v>
      </c>
    </row>
    <row r="20" spans="1:1" x14ac:dyDescent="0.2">
      <c r="A20" s="2" t="s">
        <v>60</v>
      </c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B26" sqref="B26"/>
    </sheetView>
  </sheetViews>
  <sheetFormatPr baseColWidth="10" defaultRowHeight="14.25" x14ac:dyDescent="0.2"/>
  <cols>
    <col min="1" max="1" width="14.140625" style="1" customWidth="1"/>
    <col min="2" max="2" width="38.140625" style="1" customWidth="1"/>
    <col min="3" max="3" width="13.28515625" style="1" customWidth="1"/>
    <col min="4" max="4" width="10.5703125" style="1" customWidth="1"/>
    <col min="5" max="5" width="11.42578125" style="1"/>
    <col min="6" max="10" width="14.85546875" style="1" customWidth="1"/>
    <col min="11" max="16384" width="11.42578125" style="1"/>
  </cols>
  <sheetData>
    <row r="1" spans="1:10" ht="15" x14ac:dyDescent="0.2">
      <c r="A1" s="158" t="s">
        <v>61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5" thickBot="1" x14ac:dyDescent="0.25"/>
    <row r="3" spans="1:10" s="4" customFormat="1" ht="56.25" customHeight="1" thickTop="1" thickBo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15" thickTop="1" x14ac:dyDescent="0.2">
      <c r="A4" s="5">
        <v>73012000</v>
      </c>
      <c r="B4" s="18" t="s">
        <v>28</v>
      </c>
      <c r="C4" s="7" t="s">
        <v>11</v>
      </c>
      <c r="D4" s="5"/>
      <c r="E4" s="5">
        <v>209</v>
      </c>
      <c r="F4" s="8">
        <v>43710</v>
      </c>
      <c r="G4" s="22">
        <v>0</v>
      </c>
      <c r="H4" s="23">
        <v>9.7314415374257668E-2</v>
      </c>
      <c r="I4" s="10">
        <f t="shared" ref="I4:I12" si="0">+G4+H4</f>
        <v>9.7314415374257668E-2</v>
      </c>
      <c r="J4" s="10">
        <v>0</v>
      </c>
    </row>
    <row r="5" spans="1:10" x14ac:dyDescent="0.2">
      <c r="A5" s="5">
        <v>73212000</v>
      </c>
      <c r="B5" s="18" t="s">
        <v>29</v>
      </c>
      <c r="C5" s="7" t="s">
        <v>12</v>
      </c>
      <c r="D5" s="5"/>
      <c r="E5" s="5">
        <v>209</v>
      </c>
      <c r="F5" s="8">
        <v>43710</v>
      </c>
      <c r="G5" s="22">
        <v>0</v>
      </c>
      <c r="H5" s="23">
        <v>9.6916321822222665E-2</v>
      </c>
      <c r="I5" s="10">
        <f t="shared" si="0"/>
        <v>9.6916321822222665E-2</v>
      </c>
      <c r="J5" s="10">
        <v>0</v>
      </c>
    </row>
    <row r="6" spans="1:10" x14ac:dyDescent="0.2">
      <c r="A6" s="5">
        <v>73024000</v>
      </c>
      <c r="B6" s="18" t="s">
        <v>30</v>
      </c>
      <c r="C6" s="7" t="s">
        <v>19</v>
      </c>
      <c r="D6" s="5"/>
      <c r="E6" s="5">
        <v>209</v>
      </c>
      <c r="F6" s="8">
        <v>43727</v>
      </c>
      <c r="G6" s="22">
        <v>0</v>
      </c>
      <c r="H6" s="23">
        <v>9.2313543093230213E-2</v>
      </c>
      <c r="I6" s="10">
        <f t="shared" si="0"/>
        <v>9.2313543093230213E-2</v>
      </c>
      <c r="J6" s="10">
        <v>0</v>
      </c>
    </row>
    <row r="7" spans="1:10" x14ac:dyDescent="0.2">
      <c r="A7" s="5">
        <v>73013000</v>
      </c>
      <c r="B7" s="18" t="s">
        <v>31</v>
      </c>
      <c r="C7" s="7" t="s">
        <v>13</v>
      </c>
      <c r="D7" s="5"/>
      <c r="E7" s="5">
        <v>209</v>
      </c>
      <c r="F7" s="8">
        <v>43727</v>
      </c>
      <c r="G7" s="22">
        <v>0</v>
      </c>
      <c r="H7" s="23">
        <v>9.2284801322787671E-2</v>
      </c>
      <c r="I7" s="10">
        <f t="shared" si="0"/>
        <v>9.2284801322787671E-2</v>
      </c>
      <c r="J7" s="10">
        <v>0</v>
      </c>
    </row>
    <row r="8" spans="1:10" x14ac:dyDescent="0.2">
      <c r="A8" s="5">
        <v>73017000</v>
      </c>
      <c r="B8" s="18" t="s">
        <v>32</v>
      </c>
      <c r="C8" s="7" t="s">
        <v>14</v>
      </c>
      <c r="D8" s="5"/>
      <c r="E8" s="5">
        <v>159</v>
      </c>
      <c r="F8" s="8">
        <v>43727</v>
      </c>
      <c r="G8" s="22">
        <v>0</v>
      </c>
      <c r="H8" s="23">
        <v>0.11369573017100509</v>
      </c>
      <c r="I8" s="10">
        <f t="shared" si="0"/>
        <v>0.11369573017100509</v>
      </c>
      <c r="J8" s="10">
        <v>0</v>
      </c>
    </row>
    <row r="9" spans="1:10" x14ac:dyDescent="0.2">
      <c r="A9" s="5">
        <v>73213000</v>
      </c>
      <c r="B9" s="18" t="s">
        <v>33</v>
      </c>
      <c r="C9" s="7" t="s">
        <v>15</v>
      </c>
      <c r="D9" s="5"/>
      <c r="E9" s="5">
        <v>209</v>
      </c>
      <c r="F9" s="8">
        <v>43727</v>
      </c>
      <c r="G9" s="22">
        <v>0</v>
      </c>
      <c r="H9" s="23">
        <v>9.1916567721582326E-2</v>
      </c>
      <c r="I9" s="10">
        <f t="shared" si="0"/>
        <v>9.1916567721582326E-2</v>
      </c>
      <c r="J9" s="10">
        <v>0</v>
      </c>
    </row>
    <row r="10" spans="1:10" x14ac:dyDescent="0.2">
      <c r="A10" s="5">
        <v>73217000</v>
      </c>
      <c r="B10" s="18" t="s">
        <v>34</v>
      </c>
      <c r="C10" s="5" t="s">
        <v>16</v>
      </c>
      <c r="D10" s="5"/>
      <c r="E10" s="5">
        <v>159</v>
      </c>
      <c r="F10" s="8">
        <v>43727</v>
      </c>
      <c r="G10" s="22">
        <v>0</v>
      </c>
      <c r="H10" s="23">
        <v>0.11323060559919819</v>
      </c>
      <c r="I10" s="10">
        <f t="shared" si="0"/>
        <v>0.11323060559919819</v>
      </c>
      <c r="J10" s="10">
        <v>0</v>
      </c>
    </row>
    <row r="11" spans="1:10" x14ac:dyDescent="0.2">
      <c r="A11" s="5">
        <v>73015000</v>
      </c>
      <c r="B11" s="18" t="s">
        <v>35</v>
      </c>
      <c r="C11" s="5" t="s">
        <v>17</v>
      </c>
      <c r="D11" s="5"/>
      <c r="E11" s="5">
        <v>209</v>
      </c>
      <c r="F11" s="8">
        <v>43731</v>
      </c>
      <c r="G11" s="22">
        <v>0</v>
      </c>
      <c r="H11" s="23">
        <v>0.10216032949175431</v>
      </c>
      <c r="I11" s="10">
        <f t="shared" si="0"/>
        <v>0.10216032949175431</v>
      </c>
      <c r="J11" s="10">
        <v>0</v>
      </c>
    </row>
    <row r="12" spans="1:10" ht="15" thickBot="1" x14ac:dyDescent="0.25">
      <c r="A12" s="6">
        <v>73215000</v>
      </c>
      <c r="B12" s="19" t="s">
        <v>36</v>
      </c>
      <c r="C12" s="6" t="s">
        <v>18</v>
      </c>
      <c r="D12" s="6"/>
      <c r="E12" s="6">
        <v>209</v>
      </c>
      <c r="F12" s="9">
        <v>43731</v>
      </c>
      <c r="G12" s="24">
        <v>0</v>
      </c>
      <c r="H12" s="25">
        <v>0.1017424122871138</v>
      </c>
      <c r="I12" s="11">
        <f t="shared" si="0"/>
        <v>0.1017424122871138</v>
      </c>
      <c r="J12" s="11">
        <v>0</v>
      </c>
    </row>
    <row r="13" spans="1:10" ht="15" thickTop="1" x14ac:dyDescent="0.2">
      <c r="A13" s="14"/>
      <c r="B13" s="15"/>
      <c r="C13" s="14"/>
      <c r="D13" s="14"/>
      <c r="E13" s="14"/>
      <c r="F13" s="16"/>
      <c r="G13" s="17"/>
      <c r="H13" s="17"/>
      <c r="I13" s="17"/>
      <c r="J13" s="17"/>
    </row>
    <row r="14" spans="1:10" ht="15" x14ac:dyDescent="0.25">
      <c r="A14" s="12" t="s">
        <v>21</v>
      </c>
    </row>
    <row r="16" spans="1:10" x14ac:dyDescent="0.2">
      <c r="A16" s="2" t="s">
        <v>22</v>
      </c>
    </row>
    <row r="18" spans="1:1" x14ac:dyDescent="0.2">
      <c r="A18" s="2" t="s">
        <v>62</v>
      </c>
    </row>
    <row r="20" spans="1:1" x14ac:dyDescent="0.2">
      <c r="A20" s="2" t="s">
        <v>63</v>
      </c>
    </row>
  </sheetData>
  <mergeCells count="1">
    <mergeCell ref="A1:J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41</vt:i4>
      </vt:variant>
    </vt:vector>
  </HeadingPairs>
  <TitlesOfParts>
    <vt:vector size="41" baseType="lpstr">
      <vt:lpstr>03.01.2019_29.01.2019</vt:lpstr>
      <vt:lpstr>30.01.2019_01.03.2019</vt:lpstr>
      <vt:lpstr>02.03.2019_29.03.2019</vt:lpstr>
      <vt:lpstr>30.03.2019_02.05.2019</vt:lpstr>
      <vt:lpstr>03.05.2019_29.05.2019</vt:lpstr>
      <vt:lpstr>30.05.2019_02.07.2019</vt:lpstr>
      <vt:lpstr>03.07.2019_29.07.2019</vt:lpstr>
      <vt:lpstr>30.07.2019_30.08.2019</vt:lpstr>
      <vt:lpstr>31.08.2019_27.09.2019</vt:lpstr>
      <vt:lpstr>28.09.2019_29.10.2019</vt:lpstr>
      <vt:lpstr>30.10.2019_02.12.2019</vt:lpstr>
      <vt:lpstr>03.12.2019_30.12.2019</vt:lpstr>
      <vt:lpstr>31.12.2019_29.01.2020</vt:lpstr>
      <vt:lpstr>30.01.2020_03.03.2020</vt:lpstr>
      <vt:lpstr>04.03.2020_31.03.2020</vt:lpstr>
      <vt:lpstr>01.04.2020_29.04.2020</vt:lpstr>
      <vt:lpstr>30.04.2020_01.06.2020</vt:lpstr>
      <vt:lpstr>02.06.2020_29.06.2020</vt:lpstr>
      <vt:lpstr>30.06.2020_29.07.2020</vt:lpstr>
      <vt:lpstr>30.07.2020_31.08.2020</vt:lpstr>
      <vt:lpstr>01.09.2020_29.09.2020</vt:lpstr>
      <vt:lpstr>30.09.2020_29.10.2020</vt:lpstr>
      <vt:lpstr>30.10.2020_27.11.2020</vt:lpstr>
      <vt:lpstr>28.11.2020_30.12.2020</vt:lpstr>
      <vt:lpstr>31.12.2020_29.01.2021</vt:lpstr>
      <vt:lpstr>30.01.2021_01.03.2021</vt:lpstr>
      <vt:lpstr>02.03.2021_30.03.2021</vt:lpstr>
      <vt:lpstr>31.03.2021_29.04.2021</vt:lpstr>
      <vt:lpstr>30.04.2021_28.05.2021</vt:lpstr>
      <vt:lpstr>29.05.2021_30.06.2021</vt:lpstr>
      <vt:lpstr>01.07.2021_29.07.2021</vt:lpstr>
      <vt:lpstr>30.07.2021_27.08.2021</vt:lpstr>
      <vt:lpstr>28.08.2021_29.09.2021</vt:lpstr>
      <vt:lpstr>30.09.2021_29.10.2021</vt:lpstr>
      <vt:lpstr>30.10.2021_30.11.2021</vt:lpstr>
      <vt:lpstr>01.12.2021_29.12.2021</vt:lpstr>
      <vt:lpstr>30.12.2021_28.01.2022</vt:lpstr>
      <vt:lpstr>29.01.2021_03.03.2022</vt:lpstr>
      <vt:lpstr>04.03.2022_30.03.2022</vt:lpstr>
      <vt:lpstr>31.03.2022_29.04.2022</vt:lpstr>
      <vt:lpstr>30.04.2022_30.05.2022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cp:lastPrinted>2022-04-11T16:30:44Z</cp:lastPrinted>
  <dcterms:created xsi:type="dcterms:W3CDTF">2019-03-20T18:42:49Z</dcterms:created>
  <dcterms:modified xsi:type="dcterms:W3CDTF">2022-05-02T16:00:49Z</dcterms:modified>
</cp:coreProperties>
</file>