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isneros\OneDrive - Ministerio de Transporte\Documentos\Proyecto Web\Archivos Para Pagina WEB\"/>
    </mc:Choice>
  </mc:AlternateContent>
  <bookViews>
    <workbookView xWindow="-120" yWindow="-120" windowWidth="24240" windowHeight="13140"/>
  </bookViews>
  <sheets>
    <sheet name="2023" sheetId="4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5" i="4" l="1"/>
  <c r="F26" i="4"/>
  <c r="F27" i="4"/>
  <c r="F28" i="4"/>
  <c r="F29" i="4"/>
  <c r="F30" i="4"/>
  <c r="F31" i="4"/>
  <c r="F20" i="4" l="1"/>
  <c r="F21" i="4"/>
  <c r="F22" i="4"/>
  <c r="F23" i="4"/>
  <c r="F24" i="4"/>
  <c r="F14" i="4" l="1"/>
  <c r="F15" i="4"/>
  <c r="F16" i="4"/>
  <c r="F17" i="4"/>
  <c r="F18" i="4"/>
  <c r="F19" i="4"/>
  <c r="F10" i="4"/>
  <c r="F11" i="4"/>
  <c r="F12" i="4"/>
  <c r="F13" i="4"/>
  <c r="F2" i="4" l="1"/>
  <c r="F3" i="4"/>
  <c r="F4" i="4"/>
  <c r="F5" i="4"/>
  <c r="F6" i="4"/>
  <c r="F7" i="4"/>
  <c r="F8" i="4"/>
  <c r="F9" i="4"/>
</calcChain>
</file>

<file path=xl/sharedStrings.xml><?xml version="1.0" encoding="utf-8"?>
<sst xmlns="http://schemas.openxmlformats.org/spreadsheetml/2006/main" count="96" uniqueCount="27">
  <si>
    <t>Trimestre</t>
  </si>
  <si>
    <t>Puerto</t>
  </si>
  <si>
    <t>1er trimestre</t>
  </si>
  <si>
    <t>Buenos Aires</t>
  </si>
  <si>
    <t>Deseado</t>
  </si>
  <si>
    <t>Madryn</t>
  </si>
  <si>
    <t>Mar del Plata</t>
  </si>
  <si>
    <t>Rosario - Muelle ENAPRO</t>
  </si>
  <si>
    <t>San Antonio Este</t>
  </si>
  <si>
    <t>Santa Fe</t>
  </si>
  <si>
    <t>TEUs Totales</t>
  </si>
  <si>
    <t>Provincia</t>
  </si>
  <si>
    <t>Chubut</t>
  </si>
  <si>
    <t>Río Negro</t>
  </si>
  <si>
    <t>Santa Cruz</t>
  </si>
  <si>
    <t>2do trimestre</t>
  </si>
  <si>
    <t>Ciudad Bs As</t>
  </si>
  <si>
    <t>Bahía Blanca</t>
  </si>
  <si>
    <t>Exolgan</t>
  </si>
  <si>
    <t>La Plata</t>
  </si>
  <si>
    <t>Terminal Zárate</t>
  </si>
  <si>
    <t>Carga TEUs</t>
  </si>
  <si>
    <t>Descarga TEUs</t>
  </si>
  <si>
    <t>Tierra del Fuego</t>
  </si>
  <si>
    <t>Ushuaia</t>
  </si>
  <si>
    <t>Euroamerica</t>
  </si>
  <si>
    <t>3er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</si>
</sst>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3" fontId="0" fillId="0" borderId="0" xfId="0" applyNumberFormat="1"/>
  </cellXfs>
  <cellStyles count="1">
    <cellStyle name="Normal" xfId="0" builtinId="0"/>
  </cellStyles>
  <dxfs count="3">
    <dxf>
      <numFmt numFmtId="3" formatCode="#,##0"/>
    </dxf>
    <dxf>
      <numFmt numFmtId="3" formatCode="#,##0"/>
    </dxf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CWEB2023" displayName="CWEB2023" ref="A1:F31" totalsRowShown="0">
  <autoFilter ref="A1:F31"/>
  <tableColumns count="6">
    <tableColumn id="1" name="Trimestre"/>
    <tableColumn id="2" name="Provincia"/>
    <tableColumn id="3" name="Puerto"/>
    <tableColumn id="4" name="Carga TEUs" dataDxfId="2"/>
    <tableColumn id="5" name="Descarga TEUs" dataDxfId="1"/>
    <tableColumn id="6" name="TEUs Totales" dataDxfId="0">
      <calculatedColumnFormula>SUM(CWEB2023[[#This Row],[Carga TEUs]:[Descarga TEUs]])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workbookViewId="0">
      <selection activeCell="B21" sqref="B21"/>
    </sheetView>
  </sheetViews>
  <sheetFormatPr baseColWidth="10" defaultRowHeight="15" x14ac:dyDescent="0.25"/>
  <cols>
    <col min="1" max="1" width="13" bestFit="1" customWidth="1"/>
    <col min="2" max="2" width="15.28515625" bestFit="1" customWidth="1"/>
    <col min="3" max="3" width="23.5703125" bestFit="1" customWidth="1"/>
    <col min="4" max="5" width="17.140625" customWidth="1"/>
  </cols>
  <sheetData>
    <row r="1" spans="1:6" x14ac:dyDescent="0.25">
      <c r="A1" t="s">
        <v>0</v>
      </c>
      <c r="B1" t="s">
        <v>11</v>
      </c>
      <c r="C1" t="s">
        <v>1</v>
      </c>
      <c r="D1" t="s">
        <v>21</v>
      </c>
      <c r="E1" t="s">
        <v>22</v>
      </c>
      <c r="F1" t="s">
        <v>10</v>
      </c>
    </row>
    <row r="2" spans="1:6" x14ac:dyDescent="0.25">
      <c r="A2" t="s">
        <v>2</v>
      </c>
      <c r="B2" t="s">
        <v>3</v>
      </c>
      <c r="C2" t="s">
        <v>17</v>
      </c>
      <c r="D2" s="1">
        <v>1164</v>
      </c>
      <c r="E2" s="1">
        <v>1053</v>
      </c>
      <c r="F2" s="1">
        <f>SUM(CWEB2023[[#This Row],[Carga TEUs]:[Descarga TEUs]])</f>
        <v>2217</v>
      </c>
    </row>
    <row r="3" spans="1:6" x14ac:dyDescent="0.25">
      <c r="A3" t="s">
        <v>2</v>
      </c>
      <c r="B3" t="s">
        <v>3</v>
      </c>
      <c r="C3" t="s">
        <v>19</v>
      </c>
      <c r="D3" s="1">
        <v>1422</v>
      </c>
      <c r="E3" s="1">
        <v>1334</v>
      </c>
      <c r="F3" s="1">
        <f>SUM(CWEB2023[[#This Row],[Carga TEUs]:[Descarga TEUs]])</f>
        <v>2756</v>
      </c>
    </row>
    <row r="4" spans="1:6" x14ac:dyDescent="0.25">
      <c r="A4" t="s">
        <v>2</v>
      </c>
      <c r="B4" t="s">
        <v>3</v>
      </c>
      <c r="C4" t="s">
        <v>6</v>
      </c>
      <c r="D4" s="1">
        <v>396</v>
      </c>
      <c r="E4" s="1">
        <v>0</v>
      </c>
      <c r="F4" s="1">
        <f>SUM(CWEB2023[[#This Row],[Carga TEUs]:[Descarga TEUs]])</f>
        <v>396</v>
      </c>
    </row>
    <row r="5" spans="1:6" x14ac:dyDescent="0.25">
      <c r="A5" t="s">
        <v>2</v>
      </c>
      <c r="B5" t="s">
        <v>3</v>
      </c>
      <c r="C5" t="s">
        <v>20</v>
      </c>
      <c r="D5" s="1">
        <v>13549</v>
      </c>
      <c r="E5" s="1">
        <v>15092</v>
      </c>
      <c r="F5" s="1">
        <f>SUM(CWEB2023[[#This Row],[Carga TEUs]:[Descarga TEUs]])</f>
        <v>28641</v>
      </c>
    </row>
    <row r="6" spans="1:6" x14ac:dyDescent="0.25">
      <c r="A6" t="s">
        <v>2</v>
      </c>
      <c r="B6" t="s">
        <v>3</v>
      </c>
      <c r="C6" t="s">
        <v>18</v>
      </c>
      <c r="D6" s="1">
        <v>57461</v>
      </c>
      <c r="E6" s="1">
        <v>53206</v>
      </c>
      <c r="F6" s="1">
        <f>SUM(CWEB2023[[#This Row],[Carga TEUs]:[Descarga TEUs]])</f>
        <v>110667</v>
      </c>
    </row>
    <row r="7" spans="1:6" x14ac:dyDescent="0.25">
      <c r="A7" t="s">
        <v>2</v>
      </c>
      <c r="B7" t="s">
        <v>12</v>
      </c>
      <c r="C7" t="s">
        <v>5</v>
      </c>
      <c r="D7" s="1">
        <v>3543</v>
      </c>
      <c r="E7" s="1">
        <v>718</v>
      </c>
      <c r="F7" s="1">
        <f>SUM(CWEB2023[[#This Row],[Carga TEUs]:[Descarga TEUs]])</f>
        <v>4261</v>
      </c>
    </row>
    <row r="8" spans="1:6" x14ac:dyDescent="0.25">
      <c r="A8" t="s">
        <v>2</v>
      </c>
      <c r="B8" t="s">
        <v>16</v>
      </c>
      <c r="C8" t="s">
        <v>3</v>
      </c>
      <c r="D8" s="1">
        <v>85457</v>
      </c>
      <c r="E8" s="1">
        <v>83312</v>
      </c>
      <c r="F8" s="1">
        <f>SUM(CWEB2023[[#This Row],[Carga TEUs]:[Descarga TEUs]])</f>
        <v>168769</v>
      </c>
    </row>
    <row r="9" spans="1:6" x14ac:dyDescent="0.25">
      <c r="A9" t="s">
        <v>2</v>
      </c>
      <c r="B9" t="s">
        <v>13</v>
      </c>
      <c r="C9" t="s">
        <v>8</v>
      </c>
      <c r="D9" s="1">
        <v>2946</v>
      </c>
      <c r="E9" s="1">
        <v>4860</v>
      </c>
      <c r="F9" s="1">
        <f>SUM(CWEB2023[[#This Row],[Carga TEUs]:[Descarga TEUs]])</f>
        <v>7806</v>
      </c>
    </row>
    <row r="10" spans="1:6" x14ac:dyDescent="0.25">
      <c r="A10" t="s">
        <v>2</v>
      </c>
      <c r="B10" t="s">
        <v>14</v>
      </c>
      <c r="C10" t="s">
        <v>4</v>
      </c>
      <c r="D10" s="1">
        <v>1748</v>
      </c>
      <c r="E10" s="1">
        <v>1916</v>
      </c>
      <c r="F10" s="1">
        <f>SUM(CWEB2023[[#This Row],[Carga TEUs]:[Descarga TEUs]])</f>
        <v>3664</v>
      </c>
    </row>
    <row r="11" spans="1:6" x14ac:dyDescent="0.25">
      <c r="A11" t="s">
        <v>2</v>
      </c>
      <c r="B11" t="s">
        <v>9</v>
      </c>
      <c r="C11" t="s">
        <v>7</v>
      </c>
      <c r="D11" s="1">
        <v>1007</v>
      </c>
      <c r="E11" s="1">
        <v>5698</v>
      </c>
      <c r="F11" s="1">
        <f>SUM(CWEB2023[[#This Row],[Carga TEUs]:[Descarga TEUs]])</f>
        <v>6705</v>
      </c>
    </row>
    <row r="12" spans="1:6" x14ac:dyDescent="0.25">
      <c r="A12" t="s">
        <v>2</v>
      </c>
      <c r="B12" t="s">
        <v>9</v>
      </c>
      <c r="C12" t="s">
        <v>9</v>
      </c>
      <c r="D12" s="1">
        <v>161</v>
      </c>
      <c r="E12" s="1">
        <v>151</v>
      </c>
      <c r="F12" s="1">
        <f>SUM(CWEB2023[[#This Row],[Carga TEUs]:[Descarga TEUs]])</f>
        <v>312</v>
      </c>
    </row>
    <row r="13" spans="1:6" x14ac:dyDescent="0.25">
      <c r="A13" t="s">
        <v>2</v>
      </c>
      <c r="B13" t="s">
        <v>23</v>
      </c>
      <c r="C13" t="s">
        <v>24</v>
      </c>
      <c r="D13" s="1">
        <v>4549</v>
      </c>
      <c r="E13" s="1">
        <v>4878</v>
      </c>
      <c r="F13" s="1">
        <f>SUM(CWEB2023[[#This Row],[Carga TEUs]:[Descarga TEUs]])</f>
        <v>9427</v>
      </c>
    </row>
    <row r="14" spans="1:6" x14ac:dyDescent="0.25">
      <c r="A14" t="s">
        <v>15</v>
      </c>
      <c r="B14" t="s">
        <v>3</v>
      </c>
      <c r="C14" t="s">
        <v>17</v>
      </c>
      <c r="D14" s="1">
        <v>605</v>
      </c>
      <c r="E14" s="1">
        <v>421</v>
      </c>
      <c r="F14" s="1">
        <f>SUM(CWEB2023[[#This Row],[Carga TEUs]:[Descarga TEUs]])</f>
        <v>1026</v>
      </c>
    </row>
    <row r="15" spans="1:6" x14ac:dyDescent="0.25">
      <c r="A15" t="s">
        <v>15</v>
      </c>
      <c r="B15" t="s">
        <v>3</v>
      </c>
      <c r="C15" t="s">
        <v>25</v>
      </c>
      <c r="D15" s="1">
        <v>452</v>
      </c>
      <c r="E15" s="1">
        <v>56</v>
      </c>
      <c r="F15" s="1">
        <f>SUM(CWEB2023[[#This Row],[Carga TEUs]:[Descarga TEUs]])</f>
        <v>508</v>
      </c>
    </row>
    <row r="16" spans="1:6" x14ac:dyDescent="0.25">
      <c r="A16" t="s">
        <v>15</v>
      </c>
      <c r="B16" t="s">
        <v>3</v>
      </c>
      <c r="C16" t="s">
        <v>19</v>
      </c>
      <c r="D16" s="1">
        <v>723</v>
      </c>
      <c r="E16" s="1">
        <v>995</v>
      </c>
      <c r="F16" s="1">
        <f>SUM(CWEB2023[[#This Row],[Carga TEUs]:[Descarga TEUs]])</f>
        <v>1718</v>
      </c>
    </row>
    <row r="17" spans="1:6" x14ac:dyDescent="0.25">
      <c r="A17" t="s">
        <v>15</v>
      </c>
      <c r="B17" t="s">
        <v>3</v>
      </c>
      <c r="C17" t="s">
        <v>6</v>
      </c>
      <c r="D17" s="1">
        <v>376</v>
      </c>
      <c r="E17" s="1">
        <v>16</v>
      </c>
      <c r="F17" s="1">
        <f>SUM(CWEB2023[[#This Row],[Carga TEUs]:[Descarga TEUs]])</f>
        <v>392</v>
      </c>
    </row>
    <row r="18" spans="1:6" x14ac:dyDescent="0.25">
      <c r="A18" t="s">
        <v>15</v>
      </c>
      <c r="B18" t="s">
        <v>3</v>
      </c>
      <c r="C18" t="s">
        <v>20</v>
      </c>
      <c r="D18" s="1">
        <v>15238</v>
      </c>
      <c r="E18" s="1">
        <v>16723</v>
      </c>
      <c r="F18" s="1">
        <f>SUM(CWEB2023[[#This Row],[Carga TEUs]:[Descarga TEUs]])</f>
        <v>31961</v>
      </c>
    </row>
    <row r="19" spans="1:6" x14ac:dyDescent="0.25">
      <c r="A19" t="s">
        <v>15</v>
      </c>
      <c r="B19" t="s">
        <v>3</v>
      </c>
      <c r="C19" t="s">
        <v>18</v>
      </c>
      <c r="D19" s="1">
        <v>59693</v>
      </c>
      <c r="E19" s="1">
        <v>59946</v>
      </c>
      <c r="F19" s="1">
        <f>SUM(CWEB2023[[#This Row],[Carga TEUs]:[Descarga TEUs]])</f>
        <v>119639</v>
      </c>
    </row>
    <row r="20" spans="1:6" x14ac:dyDescent="0.25">
      <c r="A20" t="s">
        <v>15</v>
      </c>
      <c r="B20" t="s">
        <v>12</v>
      </c>
      <c r="C20" t="s">
        <v>5</v>
      </c>
      <c r="D20" s="1">
        <v>4004</v>
      </c>
      <c r="E20" s="1">
        <v>2917</v>
      </c>
      <c r="F20" s="1">
        <f>SUM(CWEB2023[[#This Row],[Carga TEUs]:[Descarga TEUs]])</f>
        <v>6921</v>
      </c>
    </row>
    <row r="21" spans="1:6" x14ac:dyDescent="0.25">
      <c r="A21" t="s">
        <v>15</v>
      </c>
      <c r="B21" t="s">
        <v>16</v>
      </c>
      <c r="C21" t="s">
        <v>3</v>
      </c>
      <c r="D21" s="1">
        <v>94415</v>
      </c>
      <c r="E21" s="1">
        <v>103093</v>
      </c>
      <c r="F21" s="1">
        <f>SUM(CWEB2023[[#This Row],[Carga TEUs]:[Descarga TEUs]])</f>
        <v>197508</v>
      </c>
    </row>
    <row r="22" spans="1:6" x14ac:dyDescent="0.25">
      <c r="A22" t="s">
        <v>15</v>
      </c>
      <c r="B22" t="s">
        <v>13</v>
      </c>
      <c r="C22" t="s">
        <v>8</v>
      </c>
      <c r="D22" s="1">
        <v>3020</v>
      </c>
      <c r="E22" s="1">
        <v>2152</v>
      </c>
      <c r="F22" s="1">
        <f>SUM(CWEB2023[[#This Row],[Carga TEUs]:[Descarga TEUs]])</f>
        <v>5172</v>
      </c>
    </row>
    <row r="23" spans="1:6" x14ac:dyDescent="0.25">
      <c r="A23" t="s">
        <v>15</v>
      </c>
      <c r="B23" t="s">
        <v>14</v>
      </c>
      <c r="C23" t="s">
        <v>4</v>
      </c>
      <c r="D23" s="1">
        <v>248</v>
      </c>
      <c r="E23" s="1">
        <v>69</v>
      </c>
      <c r="F23" s="1">
        <f>SUM(CWEB2023[[#This Row],[Carga TEUs]:[Descarga TEUs]])</f>
        <v>317</v>
      </c>
    </row>
    <row r="24" spans="1:6" x14ac:dyDescent="0.25">
      <c r="A24" t="s">
        <v>15</v>
      </c>
      <c r="B24" t="s">
        <v>9</v>
      </c>
      <c r="C24" t="s">
        <v>7</v>
      </c>
      <c r="D24" s="1">
        <v>1281</v>
      </c>
      <c r="E24" s="1">
        <v>4874</v>
      </c>
      <c r="F24" s="1">
        <f>SUM(CWEB2023[[#This Row],[Carga TEUs]:[Descarga TEUs]])</f>
        <v>6155</v>
      </c>
    </row>
    <row r="25" spans="1:6" x14ac:dyDescent="0.25">
      <c r="A25" t="s">
        <v>15</v>
      </c>
      <c r="B25" t="s">
        <v>9</v>
      </c>
      <c r="C25" t="s">
        <v>9</v>
      </c>
      <c r="D25" s="1">
        <v>52</v>
      </c>
      <c r="E25" s="1">
        <v>52</v>
      </c>
      <c r="F25" s="1">
        <f>SUM(CWEB2023[[#This Row],[Carga TEUs]:[Descarga TEUs]])</f>
        <v>104</v>
      </c>
    </row>
    <row r="26" spans="1:6" x14ac:dyDescent="0.25">
      <c r="A26" t="s">
        <v>15</v>
      </c>
      <c r="B26" t="s">
        <v>23</v>
      </c>
      <c r="C26" t="s">
        <v>24</v>
      </c>
      <c r="D26" s="1">
        <v>3645</v>
      </c>
      <c r="E26" s="1">
        <v>4131</v>
      </c>
      <c r="F26" s="1">
        <f>SUM(CWEB2023[[#This Row],[Carga TEUs]:[Descarga TEUs]])</f>
        <v>7776</v>
      </c>
    </row>
    <row r="27" spans="1:6" x14ac:dyDescent="0.25">
      <c r="A27" t="s">
        <v>26</v>
      </c>
      <c r="B27" t="s">
        <v>3</v>
      </c>
      <c r="C27" t="s">
        <v>17</v>
      </c>
      <c r="D27" s="1">
        <v>327</v>
      </c>
      <c r="E27" s="1">
        <v>101</v>
      </c>
      <c r="F27" s="1">
        <f>SUM(CWEB2023[[#This Row],[Carga TEUs]:[Descarga TEUs]])</f>
        <v>428</v>
      </c>
    </row>
    <row r="28" spans="1:6" x14ac:dyDescent="0.25">
      <c r="A28" t="s">
        <v>26</v>
      </c>
      <c r="B28" t="s">
        <v>3</v>
      </c>
      <c r="C28" t="s">
        <v>25</v>
      </c>
      <c r="D28" s="1">
        <v>542</v>
      </c>
      <c r="E28" s="1">
        <v>0</v>
      </c>
      <c r="F28" s="1">
        <f>SUM(CWEB2023[[#This Row],[Carga TEUs]:[Descarga TEUs]])</f>
        <v>542</v>
      </c>
    </row>
    <row r="29" spans="1:6" x14ac:dyDescent="0.25">
      <c r="A29" t="s">
        <v>26</v>
      </c>
      <c r="B29" t="s">
        <v>3</v>
      </c>
      <c r="C29" t="s">
        <v>19</v>
      </c>
      <c r="D29" s="1">
        <v>1115</v>
      </c>
      <c r="E29" s="1">
        <v>505</v>
      </c>
      <c r="F29" s="1">
        <f>SUM(CWEB2023[[#This Row],[Carga TEUs]:[Descarga TEUs]])</f>
        <v>1620</v>
      </c>
    </row>
    <row r="30" spans="1:6" x14ac:dyDescent="0.25">
      <c r="A30" t="s">
        <v>26</v>
      </c>
      <c r="B30" t="s">
        <v>3</v>
      </c>
      <c r="C30" t="s">
        <v>6</v>
      </c>
      <c r="D30" s="1">
        <v>910</v>
      </c>
      <c r="E30" s="1">
        <v>8</v>
      </c>
      <c r="F30" s="1">
        <f>SUM(CWEB2023[[#This Row],[Carga TEUs]:[Descarga TEUs]])</f>
        <v>918</v>
      </c>
    </row>
    <row r="31" spans="1:6" x14ac:dyDescent="0.25">
      <c r="A31" t="s">
        <v>26</v>
      </c>
      <c r="B31" t="s">
        <v>3</v>
      </c>
      <c r="C31" t="s">
        <v>20</v>
      </c>
      <c r="D31" s="1">
        <v>7672</v>
      </c>
      <c r="E31" s="1">
        <v>7295</v>
      </c>
      <c r="F31" s="1">
        <f>SUM(CWEB2023[[#This Row],[Carga TEUs]:[Descarga TEUs]])</f>
        <v>14967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0638983E44A774B97997A63382CABB7" ma:contentTypeVersion="16" ma:contentTypeDescription="Crear nuevo documento." ma:contentTypeScope="" ma:versionID="722058553f9c9e269f46947c5476595f">
  <xsd:schema xmlns:xsd="http://www.w3.org/2001/XMLSchema" xmlns:xs="http://www.w3.org/2001/XMLSchema" xmlns:p="http://schemas.microsoft.com/office/2006/metadata/properties" xmlns:ns2="310cdcc8-5205-433d-b734-2094c6cc3569" xmlns:ns3="39126cf5-2753-478c-a6f6-207a6020e8c6" targetNamespace="http://schemas.microsoft.com/office/2006/metadata/properties" ma:root="true" ma:fieldsID="458875aa8a7e1340af020877219d59ea" ns2:_="" ns3:_="">
    <xsd:import namespace="310cdcc8-5205-433d-b734-2094c6cc3569"/>
    <xsd:import namespace="39126cf5-2753-478c-a6f6-207a6020e8c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cdcc8-5205-433d-b734-2094c6cc35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a020724f-764c-4255-8723-20fb6a330e4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126cf5-2753-478c-a6f6-207a6020e8c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a1835907-83d5-4e3e-9cf5-a1f519869195}" ma:internalName="TaxCatchAll" ma:showField="CatchAllData" ma:web="39126cf5-2753-478c-a6f6-207a6020e8c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9126cf5-2753-478c-a6f6-207a6020e8c6" xsi:nil="true"/>
    <lcf76f155ced4ddcb4097134ff3c332f xmlns="310cdcc8-5205-433d-b734-2094c6cc356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15691D5-AEE3-4055-B847-0C208427C5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1756A66-7763-4A5A-BA95-1841BE8E78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10cdcc8-5205-433d-b734-2094c6cc3569"/>
    <ds:schemaRef ds:uri="39126cf5-2753-478c-a6f6-207a6020e8c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C98873F-D98F-40A8-A31F-1E29DACB4F75}">
  <ds:schemaRefs>
    <ds:schemaRef ds:uri="http://schemas.microsoft.com/office/2006/metadata/properties"/>
    <ds:schemaRef ds:uri="http://schemas.microsoft.com/office/infopath/2007/PartnerControls"/>
    <ds:schemaRef ds:uri="39126cf5-2753-478c-a6f6-207a6020e8c6"/>
    <ds:schemaRef ds:uri="310cdcc8-5205-433d-b734-2094c6cc356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 Cisneros Poggio</dc:creator>
  <cp:lastModifiedBy>Agustin Cisneros Poggio</cp:lastModifiedBy>
  <dcterms:created xsi:type="dcterms:W3CDTF">2018-05-22T20:28:09Z</dcterms:created>
  <dcterms:modified xsi:type="dcterms:W3CDTF">2023-09-12T14:41:27Z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0x01010030638983E44A774B97997A63382CABB7</vt:lpwstr>
  </property>
  <property fmtid="{D5CDD505-2E9C-101B-9397-08002B2CF9AE}" pid="3" name="MediaServiceImageTags">
    <vt:lpwstr/>
  </property>
</Properties>
</file>